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2.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405" windowWidth="20010" windowHeight="9720" activeTab="1"/>
  </bookViews>
  <sheets>
    <sheet name="NEW AMAZON PROJECT" sheetId="1" r:id="rId1"/>
    <sheet name="Visualization" sheetId="2" r:id="rId2"/>
    <sheet name="Dashboard" sheetId="3" r:id="rId3"/>
  </sheets>
  <definedNames>
    <definedName name="_xlnm._FilterDatabase" localSheetId="0" hidden="1">'NEW AMAZON PROJECT'!$A$1:$S$1466</definedName>
  </definedNames>
  <calcPr calcId="144525"/>
</workbook>
</file>

<file path=xl/calcChain.xml><?xml version="1.0" encoding="utf-8"?>
<calcChain xmlns="http://schemas.openxmlformats.org/spreadsheetml/2006/main">
  <c r="O3" i="1" l="1"/>
  <c r="R3" i="1" s="1"/>
  <c r="O4" i="1"/>
  <c r="R4" i="1" s="1"/>
  <c r="O5" i="1"/>
  <c r="R5" i="1" s="1"/>
  <c r="O6" i="1"/>
  <c r="R6" i="1" s="1"/>
  <c r="O7" i="1"/>
  <c r="R7" i="1" s="1"/>
  <c r="O8" i="1"/>
  <c r="R8" i="1" s="1"/>
  <c r="O9" i="1"/>
  <c r="R9" i="1" s="1"/>
  <c r="O10" i="1"/>
  <c r="R10" i="1" s="1"/>
  <c r="O11" i="1"/>
  <c r="R11" i="1" s="1"/>
  <c r="O12" i="1"/>
  <c r="R12" i="1" s="1"/>
  <c r="O13" i="1"/>
  <c r="R13" i="1" s="1"/>
  <c r="O14" i="1"/>
  <c r="R14" i="1" s="1"/>
  <c r="O15" i="1"/>
  <c r="R15" i="1" s="1"/>
  <c r="O16" i="1"/>
  <c r="R16" i="1" s="1"/>
  <c r="O17" i="1"/>
  <c r="R17" i="1" s="1"/>
  <c r="O18" i="1"/>
  <c r="R18" i="1" s="1"/>
  <c r="O19" i="1"/>
  <c r="R19" i="1" s="1"/>
  <c r="O20" i="1"/>
  <c r="R20" i="1" s="1"/>
  <c r="O21" i="1"/>
  <c r="R21" i="1" s="1"/>
  <c r="O22" i="1"/>
  <c r="R22" i="1" s="1"/>
  <c r="O23" i="1"/>
  <c r="R23" i="1" s="1"/>
  <c r="O24" i="1"/>
  <c r="R24" i="1" s="1"/>
  <c r="O25" i="1"/>
  <c r="R25" i="1" s="1"/>
  <c r="O26" i="1"/>
  <c r="R26" i="1" s="1"/>
  <c r="O27" i="1"/>
  <c r="R27" i="1" s="1"/>
  <c r="O28" i="1"/>
  <c r="R28" i="1" s="1"/>
  <c r="O29" i="1"/>
  <c r="R29" i="1" s="1"/>
  <c r="O30" i="1"/>
  <c r="R30" i="1" s="1"/>
  <c r="O31" i="1"/>
  <c r="R31" i="1" s="1"/>
  <c r="O32" i="1"/>
  <c r="R32" i="1" s="1"/>
  <c r="O33" i="1"/>
  <c r="R33" i="1" s="1"/>
  <c r="O34" i="1"/>
  <c r="R34" i="1" s="1"/>
  <c r="O35" i="1"/>
  <c r="R35" i="1" s="1"/>
  <c r="O36" i="1"/>
  <c r="R36" i="1" s="1"/>
  <c r="O37" i="1"/>
  <c r="R37" i="1" s="1"/>
  <c r="O38" i="1"/>
  <c r="R38" i="1" s="1"/>
  <c r="O39" i="1"/>
  <c r="R39" i="1" s="1"/>
  <c r="O40" i="1"/>
  <c r="R40" i="1" s="1"/>
  <c r="O41" i="1"/>
  <c r="R41" i="1" s="1"/>
  <c r="O42" i="1"/>
  <c r="R42" i="1" s="1"/>
  <c r="O43" i="1"/>
  <c r="R43" i="1" s="1"/>
  <c r="O44" i="1"/>
  <c r="R44" i="1" s="1"/>
  <c r="O45" i="1"/>
  <c r="R45" i="1" s="1"/>
  <c r="O46" i="1"/>
  <c r="R46" i="1" s="1"/>
  <c r="O47" i="1"/>
  <c r="R47" i="1" s="1"/>
  <c r="O48" i="1"/>
  <c r="R48" i="1" s="1"/>
  <c r="O49" i="1"/>
  <c r="R49" i="1" s="1"/>
  <c r="O50" i="1"/>
  <c r="R50" i="1" s="1"/>
  <c r="O51" i="1"/>
  <c r="R51" i="1" s="1"/>
  <c r="O52" i="1"/>
  <c r="R52" i="1" s="1"/>
  <c r="O53" i="1"/>
  <c r="R53" i="1" s="1"/>
  <c r="O54" i="1"/>
  <c r="R54" i="1" s="1"/>
  <c r="O55" i="1"/>
  <c r="R55" i="1" s="1"/>
  <c r="O56" i="1"/>
  <c r="R56" i="1" s="1"/>
  <c r="O57" i="1"/>
  <c r="R57" i="1" s="1"/>
  <c r="O58" i="1"/>
  <c r="R58" i="1" s="1"/>
  <c r="O59" i="1"/>
  <c r="R59" i="1" s="1"/>
  <c r="O60" i="1"/>
  <c r="R60" i="1" s="1"/>
  <c r="O61" i="1"/>
  <c r="R61" i="1" s="1"/>
  <c r="O62" i="1"/>
  <c r="R62" i="1" s="1"/>
  <c r="O63" i="1"/>
  <c r="R63" i="1" s="1"/>
  <c r="O64" i="1"/>
  <c r="R64" i="1" s="1"/>
  <c r="O65" i="1"/>
  <c r="R65" i="1" s="1"/>
  <c r="O66" i="1"/>
  <c r="R66" i="1" s="1"/>
  <c r="O67" i="1"/>
  <c r="R67" i="1" s="1"/>
  <c r="O68" i="1"/>
  <c r="R68" i="1" s="1"/>
  <c r="O69" i="1"/>
  <c r="R69" i="1" s="1"/>
  <c r="O70" i="1"/>
  <c r="R70" i="1" s="1"/>
  <c r="O71" i="1"/>
  <c r="R71" i="1" s="1"/>
  <c r="O72" i="1"/>
  <c r="R72" i="1" s="1"/>
  <c r="O73" i="1"/>
  <c r="R73" i="1" s="1"/>
  <c r="O74" i="1"/>
  <c r="R74" i="1" s="1"/>
  <c r="O75" i="1"/>
  <c r="R75" i="1" s="1"/>
  <c r="O76" i="1"/>
  <c r="R76" i="1" s="1"/>
  <c r="O77" i="1"/>
  <c r="R77" i="1" s="1"/>
  <c r="O78" i="1"/>
  <c r="R78" i="1" s="1"/>
  <c r="O79" i="1"/>
  <c r="R79" i="1" s="1"/>
  <c r="O80" i="1"/>
  <c r="R80" i="1" s="1"/>
  <c r="O81" i="1"/>
  <c r="R81" i="1" s="1"/>
  <c r="O82" i="1"/>
  <c r="R82" i="1" s="1"/>
  <c r="O83" i="1"/>
  <c r="R83" i="1" s="1"/>
  <c r="O84" i="1"/>
  <c r="R84" i="1" s="1"/>
  <c r="O85" i="1"/>
  <c r="R85" i="1" s="1"/>
  <c r="O86" i="1"/>
  <c r="R86" i="1" s="1"/>
  <c r="O87" i="1"/>
  <c r="R87" i="1" s="1"/>
  <c r="O88" i="1"/>
  <c r="R88" i="1" s="1"/>
  <c r="O89" i="1"/>
  <c r="R89" i="1" s="1"/>
  <c r="O90" i="1"/>
  <c r="R90" i="1" s="1"/>
  <c r="O91" i="1"/>
  <c r="R91" i="1" s="1"/>
  <c r="O92" i="1"/>
  <c r="R92" i="1" s="1"/>
  <c r="O93" i="1"/>
  <c r="R93" i="1" s="1"/>
  <c r="O94" i="1"/>
  <c r="R94" i="1" s="1"/>
  <c r="O95" i="1"/>
  <c r="R95" i="1" s="1"/>
  <c r="O96" i="1"/>
  <c r="R96" i="1" s="1"/>
  <c r="O97" i="1"/>
  <c r="R97" i="1" s="1"/>
  <c r="O98" i="1"/>
  <c r="R98" i="1" s="1"/>
  <c r="O99" i="1"/>
  <c r="R99" i="1" s="1"/>
  <c r="O100" i="1"/>
  <c r="R100" i="1" s="1"/>
  <c r="O101" i="1"/>
  <c r="R101" i="1" s="1"/>
  <c r="O102" i="1"/>
  <c r="R102" i="1" s="1"/>
  <c r="O103" i="1"/>
  <c r="R103" i="1" s="1"/>
  <c r="O104" i="1"/>
  <c r="R104" i="1" s="1"/>
  <c r="O105" i="1"/>
  <c r="R105" i="1" s="1"/>
  <c r="O106" i="1"/>
  <c r="R106" i="1" s="1"/>
  <c r="O107" i="1"/>
  <c r="R107" i="1" s="1"/>
  <c r="O108" i="1"/>
  <c r="R108" i="1" s="1"/>
  <c r="O109" i="1"/>
  <c r="R109" i="1" s="1"/>
  <c r="O110" i="1"/>
  <c r="R110" i="1" s="1"/>
  <c r="O111" i="1"/>
  <c r="R111" i="1" s="1"/>
  <c r="O112" i="1"/>
  <c r="R112" i="1" s="1"/>
  <c r="O113" i="1"/>
  <c r="R113" i="1" s="1"/>
  <c r="O114" i="1"/>
  <c r="R114" i="1" s="1"/>
  <c r="O115" i="1"/>
  <c r="R115" i="1" s="1"/>
  <c r="O116" i="1"/>
  <c r="R116" i="1" s="1"/>
  <c r="O117" i="1"/>
  <c r="R117" i="1" s="1"/>
  <c r="O118" i="1"/>
  <c r="R118" i="1" s="1"/>
  <c r="O119" i="1"/>
  <c r="R119" i="1" s="1"/>
  <c r="O120" i="1"/>
  <c r="R120" i="1" s="1"/>
  <c r="O121" i="1"/>
  <c r="R121" i="1" s="1"/>
  <c r="O122" i="1"/>
  <c r="R122" i="1" s="1"/>
  <c r="O123" i="1"/>
  <c r="R123" i="1" s="1"/>
  <c r="O124" i="1"/>
  <c r="R124" i="1" s="1"/>
  <c r="O125" i="1"/>
  <c r="R125" i="1" s="1"/>
  <c r="O126" i="1"/>
  <c r="R126" i="1" s="1"/>
  <c r="O127" i="1"/>
  <c r="R127" i="1" s="1"/>
  <c r="O128" i="1"/>
  <c r="R128" i="1" s="1"/>
  <c r="O129" i="1"/>
  <c r="R129" i="1" s="1"/>
  <c r="O130" i="1"/>
  <c r="R130" i="1" s="1"/>
  <c r="O131" i="1"/>
  <c r="R131" i="1" s="1"/>
  <c r="O132" i="1"/>
  <c r="R132" i="1" s="1"/>
  <c r="O133" i="1"/>
  <c r="R133" i="1" s="1"/>
  <c r="O134" i="1"/>
  <c r="R134" i="1" s="1"/>
  <c r="O135" i="1"/>
  <c r="R135" i="1" s="1"/>
  <c r="O136" i="1"/>
  <c r="R136" i="1" s="1"/>
  <c r="O137" i="1"/>
  <c r="R137" i="1" s="1"/>
  <c r="O138" i="1"/>
  <c r="R138" i="1" s="1"/>
  <c r="O139" i="1"/>
  <c r="R139" i="1" s="1"/>
  <c r="O140" i="1"/>
  <c r="R140" i="1" s="1"/>
  <c r="O141" i="1"/>
  <c r="R141" i="1" s="1"/>
  <c r="O142" i="1"/>
  <c r="R142" i="1" s="1"/>
  <c r="O143" i="1"/>
  <c r="R143" i="1" s="1"/>
  <c r="O144" i="1"/>
  <c r="R144" i="1" s="1"/>
  <c r="O145" i="1"/>
  <c r="R145" i="1" s="1"/>
  <c r="O146" i="1"/>
  <c r="R146" i="1" s="1"/>
  <c r="O147" i="1"/>
  <c r="R147" i="1" s="1"/>
  <c r="O148" i="1"/>
  <c r="R148" i="1" s="1"/>
  <c r="O149" i="1"/>
  <c r="R149" i="1" s="1"/>
  <c r="O150" i="1"/>
  <c r="R150" i="1" s="1"/>
  <c r="O151" i="1"/>
  <c r="R151" i="1" s="1"/>
  <c r="O152" i="1"/>
  <c r="R152" i="1" s="1"/>
  <c r="O153" i="1"/>
  <c r="R153" i="1" s="1"/>
  <c r="O154" i="1"/>
  <c r="R154" i="1" s="1"/>
  <c r="O155" i="1"/>
  <c r="R155" i="1" s="1"/>
  <c r="O156" i="1"/>
  <c r="R156" i="1" s="1"/>
  <c r="O157" i="1"/>
  <c r="R157" i="1" s="1"/>
  <c r="O158" i="1"/>
  <c r="R158" i="1" s="1"/>
  <c r="O159" i="1"/>
  <c r="R159" i="1" s="1"/>
  <c r="O160" i="1"/>
  <c r="R160" i="1" s="1"/>
  <c r="O161" i="1"/>
  <c r="R161" i="1" s="1"/>
  <c r="O162" i="1"/>
  <c r="R162" i="1" s="1"/>
  <c r="O163" i="1"/>
  <c r="R163" i="1" s="1"/>
  <c r="O164" i="1"/>
  <c r="R164" i="1" s="1"/>
  <c r="O165" i="1"/>
  <c r="R165" i="1" s="1"/>
  <c r="O166" i="1"/>
  <c r="R166" i="1" s="1"/>
  <c r="O167" i="1"/>
  <c r="R167" i="1" s="1"/>
  <c r="O168" i="1"/>
  <c r="R168" i="1" s="1"/>
  <c r="O169" i="1"/>
  <c r="R169" i="1" s="1"/>
  <c r="O170" i="1"/>
  <c r="R170" i="1" s="1"/>
  <c r="O171" i="1"/>
  <c r="R171" i="1" s="1"/>
  <c r="O172" i="1"/>
  <c r="R172" i="1" s="1"/>
  <c r="O173" i="1"/>
  <c r="R173" i="1" s="1"/>
  <c r="O174" i="1"/>
  <c r="R174" i="1" s="1"/>
  <c r="O175" i="1"/>
  <c r="R175" i="1" s="1"/>
  <c r="O176" i="1"/>
  <c r="R176" i="1" s="1"/>
  <c r="O177" i="1"/>
  <c r="R177" i="1" s="1"/>
  <c r="O178" i="1"/>
  <c r="R178" i="1" s="1"/>
  <c r="O179" i="1"/>
  <c r="R179" i="1" s="1"/>
  <c r="O180" i="1"/>
  <c r="R180" i="1" s="1"/>
  <c r="O181" i="1"/>
  <c r="R181" i="1" s="1"/>
  <c r="O182" i="1"/>
  <c r="R182" i="1" s="1"/>
  <c r="O183" i="1"/>
  <c r="R183" i="1" s="1"/>
  <c r="O184" i="1"/>
  <c r="R184" i="1" s="1"/>
  <c r="O185" i="1"/>
  <c r="R185" i="1" s="1"/>
  <c r="O186" i="1"/>
  <c r="R186" i="1" s="1"/>
  <c r="O187" i="1"/>
  <c r="R187" i="1" s="1"/>
  <c r="O188" i="1"/>
  <c r="R188" i="1" s="1"/>
  <c r="O189" i="1"/>
  <c r="R189" i="1" s="1"/>
  <c r="O190" i="1"/>
  <c r="R190" i="1" s="1"/>
  <c r="O191" i="1"/>
  <c r="R191" i="1" s="1"/>
  <c r="O192" i="1"/>
  <c r="R192" i="1" s="1"/>
  <c r="O193" i="1"/>
  <c r="R193" i="1" s="1"/>
  <c r="O194" i="1"/>
  <c r="R194" i="1" s="1"/>
  <c r="O195" i="1"/>
  <c r="R195" i="1" s="1"/>
  <c r="O196" i="1"/>
  <c r="R196" i="1" s="1"/>
  <c r="O197" i="1"/>
  <c r="R197" i="1" s="1"/>
  <c r="O198" i="1"/>
  <c r="R198" i="1" s="1"/>
  <c r="O199" i="1"/>
  <c r="R199" i="1" s="1"/>
  <c r="O200" i="1"/>
  <c r="R200" i="1" s="1"/>
  <c r="O201" i="1"/>
  <c r="R201" i="1" s="1"/>
  <c r="O202" i="1"/>
  <c r="R202" i="1" s="1"/>
  <c r="O203" i="1"/>
  <c r="R203" i="1" s="1"/>
  <c r="O204" i="1"/>
  <c r="R204" i="1" s="1"/>
  <c r="O205" i="1"/>
  <c r="R205" i="1" s="1"/>
  <c r="O206" i="1"/>
  <c r="R206" i="1" s="1"/>
  <c r="O207" i="1"/>
  <c r="R207" i="1" s="1"/>
  <c r="O208" i="1"/>
  <c r="R208" i="1" s="1"/>
  <c r="O209" i="1"/>
  <c r="R209" i="1" s="1"/>
  <c r="O210" i="1"/>
  <c r="R210" i="1" s="1"/>
  <c r="O211" i="1"/>
  <c r="R211" i="1" s="1"/>
  <c r="O212" i="1"/>
  <c r="R212" i="1" s="1"/>
  <c r="O213" i="1"/>
  <c r="R213" i="1" s="1"/>
  <c r="O214" i="1"/>
  <c r="R214" i="1" s="1"/>
  <c r="O215" i="1"/>
  <c r="R215" i="1" s="1"/>
  <c r="O216" i="1"/>
  <c r="R216" i="1" s="1"/>
  <c r="O217" i="1"/>
  <c r="R217" i="1" s="1"/>
  <c r="O218" i="1"/>
  <c r="R218" i="1" s="1"/>
  <c r="O219" i="1"/>
  <c r="R219" i="1" s="1"/>
  <c r="O220" i="1"/>
  <c r="R220" i="1" s="1"/>
  <c r="O221" i="1"/>
  <c r="R221" i="1" s="1"/>
  <c r="O222" i="1"/>
  <c r="R222" i="1" s="1"/>
  <c r="O223" i="1"/>
  <c r="R223" i="1" s="1"/>
  <c r="O224" i="1"/>
  <c r="R224" i="1" s="1"/>
  <c r="O225" i="1"/>
  <c r="R225" i="1" s="1"/>
  <c r="O226" i="1"/>
  <c r="R226" i="1" s="1"/>
  <c r="O227" i="1"/>
  <c r="R227" i="1" s="1"/>
  <c r="O228" i="1"/>
  <c r="R228" i="1" s="1"/>
  <c r="O229" i="1"/>
  <c r="R229" i="1" s="1"/>
  <c r="O230" i="1"/>
  <c r="R230" i="1" s="1"/>
  <c r="O231" i="1"/>
  <c r="R231" i="1" s="1"/>
  <c r="O232" i="1"/>
  <c r="R232" i="1" s="1"/>
  <c r="O233" i="1"/>
  <c r="R233" i="1" s="1"/>
  <c r="O234" i="1"/>
  <c r="R234" i="1" s="1"/>
  <c r="O235" i="1"/>
  <c r="R235" i="1" s="1"/>
  <c r="O236" i="1"/>
  <c r="R236" i="1" s="1"/>
  <c r="O237" i="1"/>
  <c r="R237" i="1" s="1"/>
  <c r="O238" i="1"/>
  <c r="R238" i="1" s="1"/>
  <c r="O239" i="1"/>
  <c r="R239" i="1" s="1"/>
  <c r="O240" i="1"/>
  <c r="R240" i="1" s="1"/>
  <c r="O241" i="1"/>
  <c r="R241" i="1" s="1"/>
  <c r="O242" i="1"/>
  <c r="R242" i="1" s="1"/>
  <c r="O243" i="1"/>
  <c r="R243" i="1" s="1"/>
  <c r="O244" i="1"/>
  <c r="R244" i="1" s="1"/>
  <c r="O245" i="1"/>
  <c r="R245" i="1" s="1"/>
  <c r="O246" i="1"/>
  <c r="R246" i="1" s="1"/>
  <c r="O247" i="1"/>
  <c r="R247" i="1" s="1"/>
  <c r="O248" i="1"/>
  <c r="R248" i="1" s="1"/>
  <c r="O249" i="1"/>
  <c r="R249" i="1" s="1"/>
  <c r="O250" i="1"/>
  <c r="R250" i="1" s="1"/>
  <c r="O251" i="1"/>
  <c r="R251" i="1" s="1"/>
  <c r="O252" i="1"/>
  <c r="R252" i="1" s="1"/>
  <c r="O253" i="1"/>
  <c r="R253" i="1" s="1"/>
  <c r="O254" i="1"/>
  <c r="R254" i="1" s="1"/>
  <c r="O255" i="1"/>
  <c r="R255" i="1" s="1"/>
  <c r="O256" i="1"/>
  <c r="R256" i="1" s="1"/>
  <c r="O257" i="1"/>
  <c r="R257" i="1" s="1"/>
  <c r="O258" i="1"/>
  <c r="R258" i="1" s="1"/>
  <c r="O259" i="1"/>
  <c r="R259" i="1" s="1"/>
  <c r="O260" i="1"/>
  <c r="R260" i="1" s="1"/>
  <c r="O261" i="1"/>
  <c r="R261" i="1" s="1"/>
  <c r="O262" i="1"/>
  <c r="R262" i="1" s="1"/>
  <c r="O263" i="1"/>
  <c r="R263" i="1" s="1"/>
  <c r="O264" i="1"/>
  <c r="R264" i="1" s="1"/>
  <c r="O265" i="1"/>
  <c r="R265" i="1" s="1"/>
  <c r="O266" i="1"/>
  <c r="R266" i="1" s="1"/>
  <c r="O267" i="1"/>
  <c r="R267" i="1" s="1"/>
  <c r="O268" i="1"/>
  <c r="R268" i="1" s="1"/>
  <c r="O269" i="1"/>
  <c r="R269" i="1" s="1"/>
  <c r="O270" i="1"/>
  <c r="R270" i="1" s="1"/>
  <c r="O271" i="1"/>
  <c r="R271" i="1" s="1"/>
  <c r="O272" i="1"/>
  <c r="R272" i="1" s="1"/>
  <c r="O273" i="1"/>
  <c r="R273" i="1" s="1"/>
  <c r="O274" i="1"/>
  <c r="R274" i="1" s="1"/>
  <c r="O275" i="1"/>
  <c r="R275" i="1" s="1"/>
  <c r="O276" i="1"/>
  <c r="R276" i="1" s="1"/>
  <c r="O277" i="1"/>
  <c r="R277" i="1" s="1"/>
  <c r="O278" i="1"/>
  <c r="R278" i="1" s="1"/>
  <c r="O279" i="1"/>
  <c r="R279" i="1" s="1"/>
  <c r="O280" i="1"/>
  <c r="R280" i="1" s="1"/>
  <c r="O281" i="1"/>
  <c r="R281" i="1" s="1"/>
  <c r="O282" i="1"/>
  <c r="R282" i="1" s="1"/>
  <c r="O283" i="1"/>
  <c r="R283" i="1" s="1"/>
  <c r="O284" i="1"/>
  <c r="R284" i="1" s="1"/>
  <c r="O285" i="1"/>
  <c r="R285" i="1" s="1"/>
  <c r="O286" i="1"/>
  <c r="R286" i="1" s="1"/>
  <c r="O287" i="1"/>
  <c r="R287" i="1" s="1"/>
  <c r="O288" i="1"/>
  <c r="R288" i="1" s="1"/>
  <c r="O289" i="1"/>
  <c r="R289" i="1" s="1"/>
  <c r="O290" i="1"/>
  <c r="R290" i="1" s="1"/>
  <c r="O291" i="1"/>
  <c r="R291" i="1" s="1"/>
  <c r="O292" i="1"/>
  <c r="R292" i="1" s="1"/>
  <c r="O293" i="1"/>
  <c r="R293" i="1" s="1"/>
  <c r="O294" i="1"/>
  <c r="R294" i="1" s="1"/>
  <c r="O295" i="1"/>
  <c r="R295" i="1" s="1"/>
  <c r="O296" i="1"/>
  <c r="R296" i="1" s="1"/>
  <c r="O297" i="1"/>
  <c r="R297" i="1" s="1"/>
  <c r="O298" i="1"/>
  <c r="R298" i="1" s="1"/>
  <c r="O299" i="1"/>
  <c r="R299" i="1" s="1"/>
  <c r="O300" i="1"/>
  <c r="R300" i="1" s="1"/>
  <c r="O301" i="1"/>
  <c r="R301" i="1" s="1"/>
  <c r="O302" i="1"/>
  <c r="R302" i="1" s="1"/>
  <c r="O303" i="1"/>
  <c r="R303" i="1" s="1"/>
  <c r="O304" i="1"/>
  <c r="R304" i="1" s="1"/>
  <c r="O305" i="1"/>
  <c r="R305" i="1" s="1"/>
  <c r="O306" i="1"/>
  <c r="R306" i="1" s="1"/>
  <c r="O307" i="1"/>
  <c r="R307" i="1" s="1"/>
  <c r="O308" i="1"/>
  <c r="R308" i="1" s="1"/>
  <c r="O309" i="1"/>
  <c r="R309" i="1" s="1"/>
  <c r="O310" i="1"/>
  <c r="R310" i="1" s="1"/>
  <c r="O311" i="1"/>
  <c r="R311" i="1" s="1"/>
  <c r="O312" i="1"/>
  <c r="R312" i="1" s="1"/>
  <c r="O313" i="1"/>
  <c r="R313" i="1" s="1"/>
  <c r="O314" i="1"/>
  <c r="R314" i="1" s="1"/>
  <c r="O315" i="1"/>
  <c r="R315" i="1" s="1"/>
  <c r="O316" i="1"/>
  <c r="R316" i="1" s="1"/>
  <c r="O317" i="1"/>
  <c r="R317" i="1" s="1"/>
  <c r="O318" i="1"/>
  <c r="R318" i="1" s="1"/>
  <c r="O319" i="1"/>
  <c r="R319" i="1" s="1"/>
  <c r="O320" i="1"/>
  <c r="R320" i="1" s="1"/>
  <c r="O321" i="1"/>
  <c r="R321" i="1" s="1"/>
  <c r="O322" i="1"/>
  <c r="R322" i="1" s="1"/>
  <c r="O323" i="1"/>
  <c r="R323" i="1" s="1"/>
  <c r="O324" i="1"/>
  <c r="R324" i="1" s="1"/>
  <c r="O325" i="1"/>
  <c r="R325" i="1" s="1"/>
  <c r="O326" i="1"/>
  <c r="R326" i="1" s="1"/>
  <c r="O327" i="1"/>
  <c r="R327" i="1" s="1"/>
  <c r="O328" i="1"/>
  <c r="R328" i="1" s="1"/>
  <c r="O329" i="1"/>
  <c r="R329" i="1" s="1"/>
  <c r="O330" i="1"/>
  <c r="R330" i="1" s="1"/>
  <c r="O331" i="1"/>
  <c r="R331" i="1" s="1"/>
  <c r="O332" i="1"/>
  <c r="R332" i="1" s="1"/>
  <c r="O333" i="1"/>
  <c r="R333" i="1" s="1"/>
  <c r="O334" i="1"/>
  <c r="R334" i="1" s="1"/>
  <c r="O335" i="1"/>
  <c r="R335" i="1" s="1"/>
  <c r="O336" i="1"/>
  <c r="R336" i="1" s="1"/>
  <c r="O337" i="1"/>
  <c r="R337" i="1" s="1"/>
  <c r="O338" i="1"/>
  <c r="R338" i="1" s="1"/>
  <c r="O339" i="1"/>
  <c r="R339" i="1" s="1"/>
  <c r="O340" i="1"/>
  <c r="R340" i="1" s="1"/>
  <c r="O341" i="1"/>
  <c r="R341" i="1" s="1"/>
  <c r="O342" i="1"/>
  <c r="R342" i="1" s="1"/>
  <c r="O343" i="1"/>
  <c r="R343" i="1" s="1"/>
  <c r="O344" i="1"/>
  <c r="R344" i="1" s="1"/>
  <c r="O345" i="1"/>
  <c r="R345" i="1" s="1"/>
  <c r="O346" i="1"/>
  <c r="R346" i="1" s="1"/>
  <c r="O347" i="1"/>
  <c r="R347" i="1" s="1"/>
  <c r="O348" i="1"/>
  <c r="R348" i="1" s="1"/>
  <c r="O349" i="1"/>
  <c r="R349" i="1" s="1"/>
  <c r="O350" i="1"/>
  <c r="R350" i="1" s="1"/>
  <c r="O351" i="1"/>
  <c r="R351" i="1" s="1"/>
  <c r="O352" i="1"/>
  <c r="R352" i="1" s="1"/>
  <c r="O353" i="1"/>
  <c r="R353" i="1" s="1"/>
  <c r="O354" i="1"/>
  <c r="R354" i="1" s="1"/>
  <c r="O355" i="1"/>
  <c r="R355" i="1" s="1"/>
  <c r="O356" i="1"/>
  <c r="R356" i="1" s="1"/>
  <c r="O357" i="1"/>
  <c r="R357" i="1" s="1"/>
  <c r="O358" i="1"/>
  <c r="R358" i="1" s="1"/>
  <c r="O359" i="1"/>
  <c r="R359" i="1" s="1"/>
  <c r="O360" i="1"/>
  <c r="R360" i="1" s="1"/>
  <c r="O361" i="1"/>
  <c r="R361" i="1" s="1"/>
  <c r="O362" i="1"/>
  <c r="R362" i="1" s="1"/>
  <c r="O363" i="1"/>
  <c r="R363" i="1" s="1"/>
  <c r="O364" i="1"/>
  <c r="R364" i="1" s="1"/>
  <c r="O365" i="1"/>
  <c r="R365" i="1" s="1"/>
  <c r="O366" i="1"/>
  <c r="R366" i="1" s="1"/>
  <c r="O367" i="1"/>
  <c r="R367" i="1" s="1"/>
  <c r="O368" i="1"/>
  <c r="R368" i="1" s="1"/>
  <c r="O369" i="1"/>
  <c r="R369" i="1" s="1"/>
  <c r="O370" i="1"/>
  <c r="R370" i="1" s="1"/>
  <c r="O371" i="1"/>
  <c r="R371" i="1" s="1"/>
  <c r="O372" i="1"/>
  <c r="R372" i="1" s="1"/>
  <c r="O373" i="1"/>
  <c r="R373" i="1" s="1"/>
  <c r="O374" i="1"/>
  <c r="R374" i="1" s="1"/>
  <c r="O375" i="1"/>
  <c r="R375" i="1" s="1"/>
  <c r="O376" i="1"/>
  <c r="R376" i="1" s="1"/>
  <c r="O377" i="1"/>
  <c r="R377" i="1" s="1"/>
  <c r="O378" i="1"/>
  <c r="R378" i="1" s="1"/>
  <c r="O379" i="1"/>
  <c r="R379" i="1" s="1"/>
  <c r="O380" i="1"/>
  <c r="R380" i="1" s="1"/>
  <c r="O381" i="1"/>
  <c r="R381" i="1" s="1"/>
  <c r="O382" i="1"/>
  <c r="R382" i="1" s="1"/>
  <c r="O383" i="1"/>
  <c r="R383" i="1" s="1"/>
  <c r="O384" i="1"/>
  <c r="R384" i="1" s="1"/>
  <c r="O385" i="1"/>
  <c r="R385" i="1" s="1"/>
  <c r="O386" i="1"/>
  <c r="R386" i="1" s="1"/>
  <c r="O387" i="1"/>
  <c r="R387" i="1" s="1"/>
  <c r="O388" i="1"/>
  <c r="R388" i="1" s="1"/>
  <c r="O389" i="1"/>
  <c r="R389" i="1" s="1"/>
  <c r="O390" i="1"/>
  <c r="R390" i="1" s="1"/>
  <c r="O391" i="1"/>
  <c r="R391" i="1" s="1"/>
  <c r="O392" i="1"/>
  <c r="R392" i="1" s="1"/>
  <c r="O393" i="1"/>
  <c r="R393" i="1" s="1"/>
  <c r="O394" i="1"/>
  <c r="R394" i="1" s="1"/>
  <c r="O395" i="1"/>
  <c r="R395" i="1" s="1"/>
  <c r="O396" i="1"/>
  <c r="R396" i="1" s="1"/>
  <c r="O397" i="1"/>
  <c r="R397" i="1" s="1"/>
  <c r="O398" i="1"/>
  <c r="R398" i="1" s="1"/>
  <c r="O399" i="1"/>
  <c r="R399" i="1" s="1"/>
  <c r="O400" i="1"/>
  <c r="R400" i="1" s="1"/>
  <c r="O401" i="1"/>
  <c r="R401" i="1" s="1"/>
  <c r="O402" i="1"/>
  <c r="R402" i="1" s="1"/>
  <c r="O403" i="1"/>
  <c r="R403" i="1" s="1"/>
  <c r="O404" i="1"/>
  <c r="R404" i="1" s="1"/>
  <c r="O405" i="1"/>
  <c r="R405" i="1" s="1"/>
  <c r="O406" i="1"/>
  <c r="R406" i="1" s="1"/>
  <c r="O407" i="1"/>
  <c r="R407" i="1" s="1"/>
  <c r="O408" i="1"/>
  <c r="R408" i="1" s="1"/>
  <c r="O409" i="1"/>
  <c r="R409" i="1" s="1"/>
  <c r="O410" i="1"/>
  <c r="R410" i="1" s="1"/>
  <c r="O411" i="1"/>
  <c r="R411" i="1" s="1"/>
  <c r="O412" i="1"/>
  <c r="R412" i="1" s="1"/>
  <c r="O413" i="1"/>
  <c r="R413" i="1" s="1"/>
  <c r="O414" i="1"/>
  <c r="R414" i="1" s="1"/>
  <c r="O415" i="1"/>
  <c r="R415" i="1" s="1"/>
  <c r="O416" i="1"/>
  <c r="R416" i="1" s="1"/>
  <c r="O417" i="1"/>
  <c r="R417" i="1" s="1"/>
  <c r="O418" i="1"/>
  <c r="R418" i="1" s="1"/>
  <c r="O419" i="1"/>
  <c r="R419" i="1" s="1"/>
  <c r="O420" i="1"/>
  <c r="R420" i="1" s="1"/>
  <c r="O421" i="1"/>
  <c r="R421" i="1" s="1"/>
  <c r="O422" i="1"/>
  <c r="R422" i="1" s="1"/>
  <c r="O423" i="1"/>
  <c r="R423" i="1" s="1"/>
  <c r="O424" i="1"/>
  <c r="R424" i="1" s="1"/>
  <c r="O425" i="1"/>
  <c r="R425" i="1" s="1"/>
  <c r="O426" i="1"/>
  <c r="R426" i="1" s="1"/>
  <c r="O427" i="1"/>
  <c r="R427" i="1" s="1"/>
  <c r="O428" i="1"/>
  <c r="R428" i="1" s="1"/>
  <c r="O429" i="1"/>
  <c r="R429" i="1" s="1"/>
  <c r="O430" i="1"/>
  <c r="R430" i="1" s="1"/>
  <c r="O431" i="1"/>
  <c r="R431" i="1" s="1"/>
  <c r="O432" i="1"/>
  <c r="R432" i="1" s="1"/>
  <c r="O433" i="1"/>
  <c r="R433" i="1" s="1"/>
  <c r="O434" i="1"/>
  <c r="R434" i="1" s="1"/>
  <c r="O435" i="1"/>
  <c r="R435" i="1" s="1"/>
  <c r="O436" i="1"/>
  <c r="R436" i="1" s="1"/>
  <c r="O437" i="1"/>
  <c r="R437" i="1" s="1"/>
  <c r="O438" i="1"/>
  <c r="R438" i="1" s="1"/>
  <c r="O439" i="1"/>
  <c r="R439" i="1" s="1"/>
  <c r="O440" i="1"/>
  <c r="R440" i="1" s="1"/>
  <c r="O441" i="1"/>
  <c r="R441" i="1" s="1"/>
  <c r="O442" i="1"/>
  <c r="R442" i="1" s="1"/>
  <c r="O443" i="1"/>
  <c r="R443" i="1" s="1"/>
  <c r="O444" i="1"/>
  <c r="R444" i="1" s="1"/>
  <c r="O445" i="1"/>
  <c r="R445" i="1" s="1"/>
  <c r="O446" i="1"/>
  <c r="R446" i="1" s="1"/>
  <c r="O447" i="1"/>
  <c r="R447" i="1" s="1"/>
  <c r="O448" i="1"/>
  <c r="R448" i="1" s="1"/>
  <c r="O449" i="1"/>
  <c r="R449" i="1" s="1"/>
  <c r="O450" i="1"/>
  <c r="R450" i="1" s="1"/>
  <c r="O451" i="1"/>
  <c r="R451" i="1" s="1"/>
  <c r="O452" i="1"/>
  <c r="R452" i="1" s="1"/>
  <c r="O453" i="1"/>
  <c r="R453" i="1" s="1"/>
  <c r="O454" i="1"/>
  <c r="R454" i="1" s="1"/>
  <c r="O455" i="1"/>
  <c r="R455" i="1" s="1"/>
  <c r="O456" i="1"/>
  <c r="R456" i="1" s="1"/>
  <c r="O457" i="1"/>
  <c r="R457" i="1" s="1"/>
  <c r="O458" i="1"/>
  <c r="R458" i="1" s="1"/>
  <c r="O459" i="1"/>
  <c r="R459" i="1" s="1"/>
  <c r="O460" i="1"/>
  <c r="R460" i="1" s="1"/>
  <c r="O461" i="1"/>
  <c r="R461" i="1" s="1"/>
  <c r="O462" i="1"/>
  <c r="R462" i="1" s="1"/>
  <c r="O463" i="1"/>
  <c r="R463" i="1" s="1"/>
  <c r="O464" i="1"/>
  <c r="R464" i="1" s="1"/>
  <c r="O465" i="1"/>
  <c r="R465" i="1" s="1"/>
  <c r="O466" i="1"/>
  <c r="R466" i="1" s="1"/>
  <c r="O467" i="1"/>
  <c r="R467" i="1" s="1"/>
  <c r="O468" i="1"/>
  <c r="R468" i="1" s="1"/>
  <c r="O469" i="1"/>
  <c r="R469" i="1" s="1"/>
  <c r="O470" i="1"/>
  <c r="R470" i="1" s="1"/>
  <c r="O471" i="1"/>
  <c r="R471" i="1" s="1"/>
  <c r="O472" i="1"/>
  <c r="R472" i="1" s="1"/>
  <c r="O473" i="1"/>
  <c r="R473" i="1" s="1"/>
  <c r="O474" i="1"/>
  <c r="R474" i="1" s="1"/>
  <c r="O475" i="1"/>
  <c r="R475" i="1" s="1"/>
  <c r="O476" i="1"/>
  <c r="R476" i="1" s="1"/>
  <c r="O477" i="1"/>
  <c r="R477" i="1" s="1"/>
  <c r="O478" i="1"/>
  <c r="R478" i="1" s="1"/>
  <c r="O479" i="1"/>
  <c r="R479" i="1" s="1"/>
  <c r="O480" i="1"/>
  <c r="R480" i="1" s="1"/>
  <c r="O481" i="1"/>
  <c r="R481" i="1" s="1"/>
  <c r="O482" i="1"/>
  <c r="R482" i="1" s="1"/>
  <c r="O483" i="1"/>
  <c r="R483" i="1" s="1"/>
  <c r="O484" i="1"/>
  <c r="R484" i="1" s="1"/>
  <c r="O485" i="1"/>
  <c r="R485" i="1" s="1"/>
  <c r="O486" i="1"/>
  <c r="R486" i="1" s="1"/>
  <c r="O487" i="1"/>
  <c r="R487" i="1" s="1"/>
  <c r="O488" i="1"/>
  <c r="R488" i="1" s="1"/>
  <c r="O489" i="1"/>
  <c r="R489" i="1" s="1"/>
  <c r="O490" i="1"/>
  <c r="R490" i="1" s="1"/>
  <c r="O491" i="1"/>
  <c r="R491" i="1" s="1"/>
  <c r="O492" i="1"/>
  <c r="R492" i="1" s="1"/>
  <c r="O493" i="1"/>
  <c r="R493" i="1" s="1"/>
  <c r="O494" i="1"/>
  <c r="R494" i="1" s="1"/>
  <c r="O495" i="1"/>
  <c r="R495" i="1" s="1"/>
  <c r="O496" i="1"/>
  <c r="R496" i="1" s="1"/>
  <c r="O497" i="1"/>
  <c r="R497" i="1" s="1"/>
  <c r="O498" i="1"/>
  <c r="R498" i="1" s="1"/>
  <c r="O499" i="1"/>
  <c r="R499" i="1" s="1"/>
  <c r="O500" i="1"/>
  <c r="R500" i="1" s="1"/>
  <c r="O501" i="1"/>
  <c r="R501" i="1" s="1"/>
  <c r="O502" i="1"/>
  <c r="R502" i="1" s="1"/>
  <c r="O503" i="1"/>
  <c r="R503" i="1" s="1"/>
  <c r="O504" i="1"/>
  <c r="R504" i="1" s="1"/>
  <c r="O505" i="1"/>
  <c r="R505" i="1" s="1"/>
  <c r="O506" i="1"/>
  <c r="R506" i="1" s="1"/>
  <c r="O507" i="1"/>
  <c r="R507" i="1" s="1"/>
  <c r="O508" i="1"/>
  <c r="R508" i="1" s="1"/>
  <c r="O509" i="1"/>
  <c r="R509" i="1" s="1"/>
  <c r="O510" i="1"/>
  <c r="R510" i="1" s="1"/>
  <c r="O511" i="1"/>
  <c r="R511" i="1" s="1"/>
  <c r="O512" i="1"/>
  <c r="R512" i="1" s="1"/>
  <c r="O513" i="1"/>
  <c r="R513" i="1" s="1"/>
  <c r="O514" i="1"/>
  <c r="R514" i="1" s="1"/>
  <c r="O515" i="1"/>
  <c r="R515" i="1" s="1"/>
  <c r="O516" i="1"/>
  <c r="R516" i="1" s="1"/>
  <c r="O517" i="1"/>
  <c r="R517" i="1" s="1"/>
  <c r="O518" i="1"/>
  <c r="R518" i="1" s="1"/>
  <c r="O519" i="1"/>
  <c r="R519" i="1" s="1"/>
  <c r="O520" i="1"/>
  <c r="R520" i="1" s="1"/>
  <c r="O521" i="1"/>
  <c r="R521" i="1" s="1"/>
  <c r="O522" i="1"/>
  <c r="R522" i="1" s="1"/>
  <c r="O523" i="1"/>
  <c r="R523" i="1" s="1"/>
  <c r="O524" i="1"/>
  <c r="R524" i="1" s="1"/>
  <c r="O525" i="1"/>
  <c r="R525" i="1" s="1"/>
  <c r="O526" i="1"/>
  <c r="R526" i="1" s="1"/>
  <c r="O527" i="1"/>
  <c r="R527" i="1" s="1"/>
  <c r="O528" i="1"/>
  <c r="R528" i="1" s="1"/>
  <c r="O529" i="1"/>
  <c r="R529" i="1" s="1"/>
  <c r="O530" i="1"/>
  <c r="R530" i="1" s="1"/>
  <c r="O531" i="1"/>
  <c r="R531" i="1" s="1"/>
  <c r="O532" i="1"/>
  <c r="R532" i="1" s="1"/>
  <c r="O533" i="1"/>
  <c r="R533" i="1" s="1"/>
  <c r="O534" i="1"/>
  <c r="R534" i="1" s="1"/>
  <c r="O535" i="1"/>
  <c r="R535" i="1" s="1"/>
  <c r="O536" i="1"/>
  <c r="R536" i="1" s="1"/>
  <c r="O537" i="1"/>
  <c r="R537" i="1" s="1"/>
  <c r="O538" i="1"/>
  <c r="R538" i="1" s="1"/>
  <c r="O539" i="1"/>
  <c r="R539" i="1" s="1"/>
  <c r="O540" i="1"/>
  <c r="R540" i="1" s="1"/>
  <c r="O541" i="1"/>
  <c r="R541" i="1" s="1"/>
  <c r="O542" i="1"/>
  <c r="R542" i="1" s="1"/>
  <c r="O543" i="1"/>
  <c r="R543" i="1" s="1"/>
  <c r="O544" i="1"/>
  <c r="R544" i="1" s="1"/>
  <c r="O545" i="1"/>
  <c r="R545" i="1" s="1"/>
  <c r="O546" i="1"/>
  <c r="R546" i="1" s="1"/>
  <c r="O547" i="1"/>
  <c r="R547" i="1" s="1"/>
  <c r="O548" i="1"/>
  <c r="R548" i="1" s="1"/>
  <c r="O549" i="1"/>
  <c r="R549" i="1" s="1"/>
  <c r="O550" i="1"/>
  <c r="R550" i="1" s="1"/>
  <c r="O551" i="1"/>
  <c r="R551" i="1" s="1"/>
  <c r="O552" i="1"/>
  <c r="R552" i="1" s="1"/>
  <c r="O553" i="1"/>
  <c r="R553" i="1" s="1"/>
  <c r="O554" i="1"/>
  <c r="R554" i="1" s="1"/>
  <c r="O555" i="1"/>
  <c r="R555" i="1" s="1"/>
  <c r="O556" i="1"/>
  <c r="R556" i="1" s="1"/>
  <c r="O557" i="1"/>
  <c r="R557" i="1" s="1"/>
  <c r="O558" i="1"/>
  <c r="R558" i="1" s="1"/>
  <c r="O559" i="1"/>
  <c r="R559" i="1" s="1"/>
  <c r="O560" i="1"/>
  <c r="R560" i="1" s="1"/>
  <c r="O561" i="1"/>
  <c r="R561" i="1" s="1"/>
  <c r="O562" i="1"/>
  <c r="R562" i="1" s="1"/>
  <c r="O563" i="1"/>
  <c r="R563" i="1" s="1"/>
  <c r="O564" i="1"/>
  <c r="R564" i="1" s="1"/>
  <c r="O565" i="1"/>
  <c r="R565" i="1" s="1"/>
  <c r="O566" i="1"/>
  <c r="R566" i="1" s="1"/>
  <c r="O567" i="1"/>
  <c r="R567" i="1" s="1"/>
  <c r="O568" i="1"/>
  <c r="R568" i="1" s="1"/>
  <c r="O569" i="1"/>
  <c r="R569" i="1" s="1"/>
  <c r="O570" i="1"/>
  <c r="R570" i="1" s="1"/>
  <c r="O571" i="1"/>
  <c r="R571" i="1" s="1"/>
  <c r="O572" i="1"/>
  <c r="R572" i="1" s="1"/>
  <c r="O573" i="1"/>
  <c r="R573" i="1" s="1"/>
  <c r="O574" i="1"/>
  <c r="R574" i="1" s="1"/>
  <c r="O575" i="1"/>
  <c r="R575" i="1" s="1"/>
  <c r="O576" i="1"/>
  <c r="R576" i="1" s="1"/>
  <c r="O577" i="1"/>
  <c r="R577" i="1" s="1"/>
  <c r="O578" i="1"/>
  <c r="R578" i="1" s="1"/>
  <c r="O579" i="1"/>
  <c r="R579" i="1" s="1"/>
  <c r="O580" i="1"/>
  <c r="R580" i="1" s="1"/>
  <c r="O581" i="1"/>
  <c r="R581" i="1" s="1"/>
  <c r="O582" i="1"/>
  <c r="R582" i="1" s="1"/>
  <c r="O583" i="1"/>
  <c r="R583" i="1" s="1"/>
  <c r="O584" i="1"/>
  <c r="R584" i="1" s="1"/>
  <c r="O585" i="1"/>
  <c r="R585" i="1" s="1"/>
  <c r="O586" i="1"/>
  <c r="R586" i="1" s="1"/>
  <c r="O587" i="1"/>
  <c r="R587" i="1" s="1"/>
  <c r="O588" i="1"/>
  <c r="R588" i="1" s="1"/>
  <c r="O589" i="1"/>
  <c r="R589" i="1" s="1"/>
  <c r="O590" i="1"/>
  <c r="R590" i="1" s="1"/>
  <c r="O591" i="1"/>
  <c r="R591" i="1" s="1"/>
  <c r="O592" i="1"/>
  <c r="R592" i="1" s="1"/>
  <c r="O593" i="1"/>
  <c r="R593" i="1" s="1"/>
  <c r="O594" i="1"/>
  <c r="R594" i="1" s="1"/>
  <c r="O595" i="1"/>
  <c r="R595" i="1" s="1"/>
  <c r="O596" i="1"/>
  <c r="R596" i="1" s="1"/>
  <c r="O597" i="1"/>
  <c r="R597" i="1" s="1"/>
  <c r="O598" i="1"/>
  <c r="R598" i="1" s="1"/>
  <c r="O599" i="1"/>
  <c r="R599" i="1" s="1"/>
  <c r="O600" i="1"/>
  <c r="R600" i="1" s="1"/>
  <c r="O601" i="1"/>
  <c r="R601" i="1" s="1"/>
  <c r="O602" i="1"/>
  <c r="R602" i="1" s="1"/>
  <c r="O603" i="1"/>
  <c r="R603" i="1" s="1"/>
  <c r="O604" i="1"/>
  <c r="R604" i="1" s="1"/>
  <c r="O605" i="1"/>
  <c r="R605" i="1" s="1"/>
  <c r="O606" i="1"/>
  <c r="R606" i="1" s="1"/>
  <c r="O607" i="1"/>
  <c r="R607" i="1" s="1"/>
  <c r="O608" i="1"/>
  <c r="R608" i="1" s="1"/>
  <c r="O609" i="1"/>
  <c r="R609" i="1" s="1"/>
  <c r="O610" i="1"/>
  <c r="R610" i="1" s="1"/>
  <c r="O611" i="1"/>
  <c r="R611" i="1" s="1"/>
  <c r="O612" i="1"/>
  <c r="R612" i="1" s="1"/>
  <c r="O613" i="1"/>
  <c r="R613" i="1" s="1"/>
  <c r="O614" i="1"/>
  <c r="R614" i="1" s="1"/>
  <c r="O615" i="1"/>
  <c r="R615" i="1" s="1"/>
  <c r="O616" i="1"/>
  <c r="R616" i="1" s="1"/>
  <c r="O617" i="1"/>
  <c r="R617" i="1" s="1"/>
  <c r="O618" i="1"/>
  <c r="R618" i="1" s="1"/>
  <c r="O619" i="1"/>
  <c r="R619" i="1" s="1"/>
  <c r="O620" i="1"/>
  <c r="R620" i="1" s="1"/>
  <c r="O621" i="1"/>
  <c r="R621" i="1" s="1"/>
  <c r="O622" i="1"/>
  <c r="R622" i="1" s="1"/>
  <c r="O623" i="1"/>
  <c r="R623" i="1" s="1"/>
  <c r="O624" i="1"/>
  <c r="R624" i="1" s="1"/>
  <c r="O625" i="1"/>
  <c r="R625" i="1" s="1"/>
  <c r="O626" i="1"/>
  <c r="R626" i="1" s="1"/>
  <c r="O627" i="1"/>
  <c r="R627" i="1" s="1"/>
  <c r="O628" i="1"/>
  <c r="R628" i="1" s="1"/>
  <c r="O629" i="1"/>
  <c r="R629" i="1" s="1"/>
  <c r="O630" i="1"/>
  <c r="R630" i="1" s="1"/>
  <c r="O631" i="1"/>
  <c r="R631" i="1" s="1"/>
  <c r="O632" i="1"/>
  <c r="R632" i="1" s="1"/>
  <c r="O633" i="1"/>
  <c r="R633" i="1" s="1"/>
  <c r="O634" i="1"/>
  <c r="R634" i="1" s="1"/>
  <c r="O635" i="1"/>
  <c r="R635" i="1" s="1"/>
  <c r="O636" i="1"/>
  <c r="R636" i="1" s="1"/>
  <c r="O637" i="1"/>
  <c r="R637" i="1" s="1"/>
  <c r="O638" i="1"/>
  <c r="R638" i="1" s="1"/>
  <c r="O639" i="1"/>
  <c r="R639" i="1" s="1"/>
  <c r="O640" i="1"/>
  <c r="R640" i="1" s="1"/>
  <c r="O641" i="1"/>
  <c r="R641" i="1" s="1"/>
  <c r="O642" i="1"/>
  <c r="R642" i="1" s="1"/>
  <c r="O643" i="1"/>
  <c r="R643" i="1" s="1"/>
  <c r="O644" i="1"/>
  <c r="R644" i="1" s="1"/>
  <c r="O645" i="1"/>
  <c r="R645" i="1" s="1"/>
  <c r="O646" i="1"/>
  <c r="R646" i="1" s="1"/>
  <c r="O647" i="1"/>
  <c r="R647" i="1" s="1"/>
  <c r="O648" i="1"/>
  <c r="R648" i="1" s="1"/>
  <c r="O649" i="1"/>
  <c r="R649" i="1" s="1"/>
  <c r="O650" i="1"/>
  <c r="R650" i="1" s="1"/>
  <c r="O651" i="1"/>
  <c r="R651" i="1" s="1"/>
  <c r="O652" i="1"/>
  <c r="R652" i="1" s="1"/>
  <c r="O653" i="1"/>
  <c r="R653" i="1" s="1"/>
  <c r="O654" i="1"/>
  <c r="R654" i="1" s="1"/>
  <c r="O655" i="1"/>
  <c r="R655" i="1" s="1"/>
  <c r="O656" i="1"/>
  <c r="R656" i="1" s="1"/>
  <c r="O657" i="1"/>
  <c r="R657" i="1" s="1"/>
  <c r="O658" i="1"/>
  <c r="R658" i="1" s="1"/>
  <c r="O659" i="1"/>
  <c r="R659" i="1" s="1"/>
  <c r="O660" i="1"/>
  <c r="R660" i="1" s="1"/>
  <c r="O661" i="1"/>
  <c r="R661" i="1" s="1"/>
  <c r="O662" i="1"/>
  <c r="R662" i="1" s="1"/>
  <c r="O663" i="1"/>
  <c r="R663" i="1" s="1"/>
  <c r="O664" i="1"/>
  <c r="R664" i="1" s="1"/>
  <c r="O665" i="1"/>
  <c r="R665" i="1" s="1"/>
  <c r="O666" i="1"/>
  <c r="R666" i="1" s="1"/>
  <c r="O667" i="1"/>
  <c r="R667" i="1" s="1"/>
  <c r="O668" i="1"/>
  <c r="R668" i="1" s="1"/>
  <c r="O669" i="1"/>
  <c r="R669" i="1" s="1"/>
  <c r="O670" i="1"/>
  <c r="R670" i="1" s="1"/>
  <c r="O671" i="1"/>
  <c r="R671" i="1" s="1"/>
  <c r="O672" i="1"/>
  <c r="R672" i="1" s="1"/>
  <c r="O673" i="1"/>
  <c r="R673" i="1" s="1"/>
  <c r="O674" i="1"/>
  <c r="R674" i="1" s="1"/>
  <c r="O675" i="1"/>
  <c r="R675" i="1" s="1"/>
  <c r="O676" i="1"/>
  <c r="R676" i="1" s="1"/>
  <c r="O677" i="1"/>
  <c r="R677" i="1" s="1"/>
  <c r="O678" i="1"/>
  <c r="R678" i="1" s="1"/>
  <c r="O679" i="1"/>
  <c r="R679" i="1" s="1"/>
  <c r="O680" i="1"/>
  <c r="R680" i="1" s="1"/>
  <c r="O681" i="1"/>
  <c r="R681" i="1" s="1"/>
  <c r="O682" i="1"/>
  <c r="R682" i="1" s="1"/>
  <c r="O683" i="1"/>
  <c r="R683" i="1" s="1"/>
  <c r="O684" i="1"/>
  <c r="R684" i="1" s="1"/>
  <c r="O685" i="1"/>
  <c r="R685" i="1" s="1"/>
  <c r="O686" i="1"/>
  <c r="R686" i="1" s="1"/>
  <c r="O687" i="1"/>
  <c r="R687" i="1" s="1"/>
  <c r="O688" i="1"/>
  <c r="R688" i="1" s="1"/>
  <c r="O689" i="1"/>
  <c r="R689" i="1" s="1"/>
  <c r="O690" i="1"/>
  <c r="R690" i="1" s="1"/>
  <c r="O691" i="1"/>
  <c r="R691" i="1" s="1"/>
  <c r="O692" i="1"/>
  <c r="R692" i="1" s="1"/>
  <c r="O693" i="1"/>
  <c r="R693" i="1" s="1"/>
  <c r="O694" i="1"/>
  <c r="R694" i="1" s="1"/>
  <c r="O695" i="1"/>
  <c r="R695" i="1" s="1"/>
  <c r="O696" i="1"/>
  <c r="R696" i="1" s="1"/>
  <c r="O697" i="1"/>
  <c r="R697" i="1" s="1"/>
  <c r="O698" i="1"/>
  <c r="R698" i="1" s="1"/>
  <c r="O699" i="1"/>
  <c r="R699" i="1" s="1"/>
  <c r="O700" i="1"/>
  <c r="R700" i="1" s="1"/>
  <c r="O701" i="1"/>
  <c r="R701" i="1" s="1"/>
  <c r="O702" i="1"/>
  <c r="R702" i="1" s="1"/>
  <c r="O703" i="1"/>
  <c r="R703" i="1" s="1"/>
  <c r="O704" i="1"/>
  <c r="R704" i="1" s="1"/>
  <c r="O705" i="1"/>
  <c r="R705" i="1" s="1"/>
  <c r="O706" i="1"/>
  <c r="R706" i="1" s="1"/>
  <c r="O707" i="1"/>
  <c r="R707" i="1" s="1"/>
  <c r="O708" i="1"/>
  <c r="R708" i="1" s="1"/>
  <c r="O709" i="1"/>
  <c r="R709" i="1" s="1"/>
  <c r="O710" i="1"/>
  <c r="R710" i="1" s="1"/>
  <c r="O711" i="1"/>
  <c r="R711" i="1" s="1"/>
  <c r="O712" i="1"/>
  <c r="R712" i="1" s="1"/>
  <c r="O713" i="1"/>
  <c r="R713" i="1" s="1"/>
  <c r="O714" i="1"/>
  <c r="R714" i="1" s="1"/>
  <c r="O715" i="1"/>
  <c r="R715" i="1" s="1"/>
  <c r="O716" i="1"/>
  <c r="R716" i="1" s="1"/>
  <c r="O717" i="1"/>
  <c r="R717" i="1" s="1"/>
  <c r="O718" i="1"/>
  <c r="R718" i="1" s="1"/>
  <c r="O719" i="1"/>
  <c r="R719" i="1" s="1"/>
  <c r="O720" i="1"/>
  <c r="R720" i="1" s="1"/>
  <c r="O721" i="1"/>
  <c r="R721" i="1" s="1"/>
  <c r="O722" i="1"/>
  <c r="R722" i="1" s="1"/>
  <c r="O723" i="1"/>
  <c r="R723" i="1" s="1"/>
  <c r="O724" i="1"/>
  <c r="R724" i="1" s="1"/>
  <c r="O725" i="1"/>
  <c r="R725" i="1" s="1"/>
  <c r="O726" i="1"/>
  <c r="R726" i="1" s="1"/>
  <c r="O727" i="1"/>
  <c r="R727" i="1" s="1"/>
  <c r="O728" i="1"/>
  <c r="R728" i="1" s="1"/>
  <c r="O729" i="1"/>
  <c r="R729" i="1" s="1"/>
  <c r="O730" i="1"/>
  <c r="R730" i="1" s="1"/>
  <c r="O731" i="1"/>
  <c r="R731" i="1" s="1"/>
  <c r="O732" i="1"/>
  <c r="R732" i="1" s="1"/>
  <c r="O733" i="1"/>
  <c r="R733" i="1" s="1"/>
  <c r="O734" i="1"/>
  <c r="R734" i="1" s="1"/>
  <c r="O735" i="1"/>
  <c r="R735" i="1" s="1"/>
  <c r="O736" i="1"/>
  <c r="R736" i="1" s="1"/>
  <c r="O737" i="1"/>
  <c r="R737" i="1" s="1"/>
  <c r="O738" i="1"/>
  <c r="R738" i="1" s="1"/>
  <c r="O739" i="1"/>
  <c r="R739" i="1" s="1"/>
  <c r="O740" i="1"/>
  <c r="R740" i="1" s="1"/>
  <c r="O741" i="1"/>
  <c r="R741" i="1" s="1"/>
  <c r="O742" i="1"/>
  <c r="R742" i="1" s="1"/>
  <c r="O743" i="1"/>
  <c r="R743" i="1" s="1"/>
  <c r="O744" i="1"/>
  <c r="R744" i="1" s="1"/>
  <c r="O745" i="1"/>
  <c r="R745" i="1" s="1"/>
  <c r="O746" i="1"/>
  <c r="R746" i="1" s="1"/>
  <c r="O747" i="1"/>
  <c r="R747" i="1" s="1"/>
  <c r="O748" i="1"/>
  <c r="R748" i="1" s="1"/>
  <c r="O749" i="1"/>
  <c r="R749" i="1" s="1"/>
  <c r="O750" i="1"/>
  <c r="R750" i="1" s="1"/>
  <c r="O751" i="1"/>
  <c r="R751" i="1" s="1"/>
  <c r="O752" i="1"/>
  <c r="R752" i="1" s="1"/>
  <c r="O753" i="1"/>
  <c r="R753" i="1" s="1"/>
  <c r="O754" i="1"/>
  <c r="R754" i="1" s="1"/>
  <c r="O755" i="1"/>
  <c r="R755" i="1" s="1"/>
  <c r="O756" i="1"/>
  <c r="R756" i="1" s="1"/>
  <c r="O757" i="1"/>
  <c r="R757" i="1" s="1"/>
  <c r="O758" i="1"/>
  <c r="R758" i="1" s="1"/>
  <c r="O759" i="1"/>
  <c r="R759" i="1" s="1"/>
  <c r="O760" i="1"/>
  <c r="R760" i="1" s="1"/>
  <c r="O761" i="1"/>
  <c r="R761" i="1" s="1"/>
  <c r="O762" i="1"/>
  <c r="R762" i="1" s="1"/>
  <c r="O763" i="1"/>
  <c r="R763" i="1" s="1"/>
  <c r="O764" i="1"/>
  <c r="R764" i="1" s="1"/>
  <c r="O765" i="1"/>
  <c r="R765" i="1" s="1"/>
  <c r="O766" i="1"/>
  <c r="R766" i="1" s="1"/>
  <c r="O767" i="1"/>
  <c r="R767" i="1" s="1"/>
  <c r="O768" i="1"/>
  <c r="R768" i="1" s="1"/>
  <c r="O769" i="1"/>
  <c r="R769" i="1" s="1"/>
  <c r="O770" i="1"/>
  <c r="R770" i="1" s="1"/>
  <c r="O771" i="1"/>
  <c r="R771" i="1" s="1"/>
  <c r="O772" i="1"/>
  <c r="R772" i="1" s="1"/>
  <c r="O773" i="1"/>
  <c r="R773" i="1" s="1"/>
  <c r="O774" i="1"/>
  <c r="R774" i="1" s="1"/>
  <c r="O775" i="1"/>
  <c r="R775" i="1" s="1"/>
  <c r="O776" i="1"/>
  <c r="R776" i="1" s="1"/>
  <c r="O777" i="1"/>
  <c r="R777" i="1" s="1"/>
  <c r="O778" i="1"/>
  <c r="R778" i="1" s="1"/>
  <c r="O779" i="1"/>
  <c r="R779" i="1" s="1"/>
  <c r="O780" i="1"/>
  <c r="R780" i="1" s="1"/>
  <c r="O781" i="1"/>
  <c r="R781" i="1" s="1"/>
  <c r="O782" i="1"/>
  <c r="R782" i="1" s="1"/>
  <c r="O783" i="1"/>
  <c r="R783" i="1" s="1"/>
  <c r="O784" i="1"/>
  <c r="R784" i="1" s="1"/>
  <c r="O785" i="1"/>
  <c r="R785" i="1" s="1"/>
  <c r="O786" i="1"/>
  <c r="R786" i="1" s="1"/>
  <c r="O787" i="1"/>
  <c r="R787" i="1" s="1"/>
  <c r="O788" i="1"/>
  <c r="R788" i="1" s="1"/>
  <c r="O789" i="1"/>
  <c r="R789" i="1" s="1"/>
  <c r="O790" i="1"/>
  <c r="R790" i="1" s="1"/>
  <c r="O791" i="1"/>
  <c r="R791" i="1" s="1"/>
  <c r="O792" i="1"/>
  <c r="R792" i="1" s="1"/>
  <c r="O793" i="1"/>
  <c r="R793" i="1" s="1"/>
  <c r="O794" i="1"/>
  <c r="R794" i="1" s="1"/>
  <c r="O795" i="1"/>
  <c r="R795" i="1" s="1"/>
  <c r="O796" i="1"/>
  <c r="R796" i="1" s="1"/>
  <c r="O797" i="1"/>
  <c r="R797" i="1" s="1"/>
  <c r="O798" i="1"/>
  <c r="R798" i="1" s="1"/>
  <c r="O799" i="1"/>
  <c r="R799" i="1" s="1"/>
  <c r="O800" i="1"/>
  <c r="R800" i="1" s="1"/>
  <c r="O801" i="1"/>
  <c r="R801" i="1" s="1"/>
  <c r="O802" i="1"/>
  <c r="R802" i="1" s="1"/>
  <c r="O803" i="1"/>
  <c r="R803" i="1" s="1"/>
  <c r="O804" i="1"/>
  <c r="R804" i="1" s="1"/>
  <c r="O805" i="1"/>
  <c r="R805" i="1" s="1"/>
  <c r="O806" i="1"/>
  <c r="R806" i="1" s="1"/>
  <c r="O807" i="1"/>
  <c r="R807" i="1" s="1"/>
  <c r="O808" i="1"/>
  <c r="R808" i="1" s="1"/>
  <c r="O809" i="1"/>
  <c r="R809" i="1" s="1"/>
  <c r="O810" i="1"/>
  <c r="R810" i="1" s="1"/>
  <c r="O811" i="1"/>
  <c r="R811" i="1" s="1"/>
  <c r="O812" i="1"/>
  <c r="R812" i="1" s="1"/>
  <c r="O813" i="1"/>
  <c r="R813" i="1" s="1"/>
  <c r="O814" i="1"/>
  <c r="R814" i="1" s="1"/>
  <c r="O815" i="1"/>
  <c r="R815" i="1" s="1"/>
  <c r="O816" i="1"/>
  <c r="R816" i="1" s="1"/>
  <c r="O817" i="1"/>
  <c r="R817" i="1" s="1"/>
  <c r="O818" i="1"/>
  <c r="R818" i="1" s="1"/>
  <c r="O819" i="1"/>
  <c r="R819" i="1" s="1"/>
  <c r="O820" i="1"/>
  <c r="R820" i="1" s="1"/>
  <c r="O821" i="1"/>
  <c r="R821" i="1" s="1"/>
  <c r="O822" i="1"/>
  <c r="R822" i="1" s="1"/>
  <c r="O823" i="1"/>
  <c r="R823" i="1" s="1"/>
  <c r="O824" i="1"/>
  <c r="R824" i="1" s="1"/>
  <c r="O825" i="1"/>
  <c r="R825" i="1" s="1"/>
  <c r="O826" i="1"/>
  <c r="R826" i="1" s="1"/>
  <c r="O827" i="1"/>
  <c r="R827" i="1" s="1"/>
  <c r="O828" i="1"/>
  <c r="R828" i="1" s="1"/>
  <c r="O829" i="1"/>
  <c r="R829" i="1" s="1"/>
  <c r="O830" i="1"/>
  <c r="R830" i="1" s="1"/>
  <c r="O831" i="1"/>
  <c r="R831" i="1" s="1"/>
  <c r="O832" i="1"/>
  <c r="R832" i="1" s="1"/>
  <c r="O833" i="1"/>
  <c r="R833" i="1" s="1"/>
  <c r="O834" i="1"/>
  <c r="R834" i="1" s="1"/>
  <c r="O835" i="1"/>
  <c r="R835" i="1" s="1"/>
  <c r="O836" i="1"/>
  <c r="R836" i="1" s="1"/>
  <c r="O837" i="1"/>
  <c r="R837" i="1" s="1"/>
  <c r="O838" i="1"/>
  <c r="R838" i="1" s="1"/>
  <c r="O839" i="1"/>
  <c r="R839" i="1" s="1"/>
  <c r="O840" i="1"/>
  <c r="R840" i="1" s="1"/>
  <c r="O841" i="1"/>
  <c r="R841" i="1" s="1"/>
  <c r="O842" i="1"/>
  <c r="R842" i="1" s="1"/>
  <c r="O843" i="1"/>
  <c r="R843" i="1" s="1"/>
  <c r="O844" i="1"/>
  <c r="R844" i="1" s="1"/>
  <c r="O845" i="1"/>
  <c r="R845" i="1" s="1"/>
  <c r="O846" i="1"/>
  <c r="R846" i="1" s="1"/>
  <c r="O847" i="1"/>
  <c r="R847" i="1" s="1"/>
  <c r="O848" i="1"/>
  <c r="R848" i="1" s="1"/>
  <c r="O849" i="1"/>
  <c r="R849" i="1" s="1"/>
  <c r="O850" i="1"/>
  <c r="R850" i="1" s="1"/>
  <c r="O851" i="1"/>
  <c r="R851" i="1" s="1"/>
  <c r="O852" i="1"/>
  <c r="R852" i="1" s="1"/>
  <c r="O853" i="1"/>
  <c r="R853" i="1" s="1"/>
  <c r="O854" i="1"/>
  <c r="R854" i="1" s="1"/>
  <c r="O855" i="1"/>
  <c r="R855" i="1" s="1"/>
  <c r="O856" i="1"/>
  <c r="R856" i="1" s="1"/>
  <c r="O857" i="1"/>
  <c r="R857" i="1" s="1"/>
  <c r="O858" i="1"/>
  <c r="R858" i="1" s="1"/>
  <c r="O859" i="1"/>
  <c r="R859" i="1" s="1"/>
  <c r="O860" i="1"/>
  <c r="R860" i="1" s="1"/>
  <c r="O861" i="1"/>
  <c r="R861" i="1" s="1"/>
  <c r="O862" i="1"/>
  <c r="R862" i="1" s="1"/>
  <c r="O863" i="1"/>
  <c r="R863" i="1" s="1"/>
  <c r="O864" i="1"/>
  <c r="R864" i="1" s="1"/>
  <c r="O865" i="1"/>
  <c r="R865" i="1" s="1"/>
  <c r="O866" i="1"/>
  <c r="R866" i="1" s="1"/>
  <c r="O867" i="1"/>
  <c r="R867" i="1" s="1"/>
  <c r="O868" i="1"/>
  <c r="R868" i="1" s="1"/>
  <c r="O869" i="1"/>
  <c r="R869" i="1" s="1"/>
  <c r="O870" i="1"/>
  <c r="R870" i="1" s="1"/>
  <c r="O871" i="1"/>
  <c r="R871" i="1" s="1"/>
  <c r="O872" i="1"/>
  <c r="R872" i="1" s="1"/>
  <c r="O873" i="1"/>
  <c r="R873" i="1" s="1"/>
  <c r="O874" i="1"/>
  <c r="R874" i="1" s="1"/>
  <c r="O875" i="1"/>
  <c r="R875" i="1" s="1"/>
  <c r="O876" i="1"/>
  <c r="R876" i="1" s="1"/>
  <c r="O877" i="1"/>
  <c r="R877" i="1" s="1"/>
  <c r="O878" i="1"/>
  <c r="R878" i="1" s="1"/>
  <c r="O879" i="1"/>
  <c r="R879" i="1" s="1"/>
  <c r="O880" i="1"/>
  <c r="R880" i="1" s="1"/>
  <c r="O881" i="1"/>
  <c r="R881" i="1" s="1"/>
  <c r="O882" i="1"/>
  <c r="R882" i="1" s="1"/>
  <c r="O883" i="1"/>
  <c r="R883" i="1" s="1"/>
  <c r="O884" i="1"/>
  <c r="R884" i="1" s="1"/>
  <c r="O885" i="1"/>
  <c r="R885" i="1" s="1"/>
  <c r="O886" i="1"/>
  <c r="R886" i="1" s="1"/>
  <c r="O887" i="1"/>
  <c r="R887" i="1" s="1"/>
  <c r="O888" i="1"/>
  <c r="R888" i="1" s="1"/>
  <c r="O889" i="1"/>
  <c r="R889" i="1" s="1"/>
  <c r="O890" i="1"/>
  <c r="R890" i="1" s="1"/>
  <c r="O891" i="1"/>
  <c r="R891" i="1" s="1"/>
  <c r="O892" i="1"/>
  <c r="R892" i="1" s="1"/>
  <c r="O893" i="1"/>
  <c r="R893" i="1" s="1"/>
  <c r="O894" i="1"/>
  <c r="R894" i="1" s="1"/>
  <c r="O895" i="1"/>
  <c r="R895" i="1" s="1"/>
  <c r="O896" i="1"/>
  <c r="R896" i="1" s="1"/>
  <c r="O897" i="1"/>
  <c r="R897" i="1" s="1"/>
  <c r="O898" i="1"/>
  <c r="R898" i="1" s="1"/>
  <c r="O899" i="1"/>
  <c r="R899" i="1" s="1"/>
  <c r="O900" i="1"/>
  <c r="R900" i="1" s="1"/>
  <c r="O901" i="1"/>
  <c r="R901" i="1" s="1"/>
  <c r="O902" i="1"/>
  <c r="R902" i="1" s="1"/>
  <c r="O903" i="1"/>
  <c r="R903" i="1" s="1"/>
  <c r="O904" i="1"/>
  <c r="R904" i="1" s="1"/>
  <c r="O905" i="1"/>
  <c r="R905" i="1" s="1"/>
  <c r="O906" i="1"/>
  <c r="R906" i="1" s="1"/>
  <c r="O907" i="1"/>
  <c r="R907" i="1" s="1"/>
  <c r="O908" i="1"/>
  <c r="R908" i="1" s="1"/>
  <c r="O909" i="1"/>
  <c r="R909" i="1" s="1"/>
  <c r="O910" i="1"/>
  <c r="R910" i="1" s="1"/>
  <c r="O911" i="1"/>
  <c r="R911" i="1" s="1"/>
  <c r="O912" i="1"/>
  <c r="R912" i="1" s="1"/>
  <c r="O913" i="1"/>
  <c r="R913" i="1" s="1"/>
  <c r="O914" i="1"/>
  <c r="R914" i="1" s="1"/>
  <c r="O915" i="1"/>
  <c r="R915" i="1" s="1"/>
  <c r="O916" i="1"/>
  <c r="R916" i="1" s="1"/>
  <c r="O917" i="1"/>
  <c r="R917" i="1" s="1"/>
  <c r="O918" i="1"/>
  <c r="R918" i="1" s="1"/>
  <c r="O919" i="1"/>
  <c r="R919" i="1" s="1"/>
  <c r="O920" i="1"/>
  <c r="R920" i="1" s="1"/>
  <c r="O921" i="1"/>
  <c r="R921" i="1" s="1"/>
  <c r="O922" i="1"/>
  <c r="R922" i="1" s="1"/>
  <c r="O923" i="1"/>
  <c r="R923" i="1" s="1"/>
  <c r="O924" i="1"/>
  <c r="R924" i="1" s="1"/>
  <c r="O925" i="1"/>
  <c r="R925" i="1" s="1"/>
  <c r="O926" i="1"/>
  <c r="R926" i="1" s="1"/>
  <c r="O927" i="1"/>
  <c r="R927" i="1" s="1"/>
  <c r="O928" i="1"/>
  <c r="R928" i="1" s="1"/>
  <c r="O929" i="1"/>
  <c r="R929" i="1" s="1"/>
  <c r="O930" i="1"/>
  <c r="R930" i="1" s="1"/>
  <c r="O931" i="1"/>
  <c r="R931" i="1" s="1"/>
  <c r="O932" i="1"/>
  <c r="R932" i="1" s="1"/>
  <c r="O933" i="1"/>
  <c r="R933" i="1" s="1"/>
  <c r="O934" i="1"/>
  <c r="R934" i="1" s="1"/>
  <c r="O935" i="1"/>
  <c r="R935" i="1" s="1"/>
  <c r="O936" i="1"/>
  <c r="R936" i="1" s="1"/>
  <c r="O937" i="1"/>
  <c r="R937" i="1" s="1"/>
  <c r="O938" i="1"/>
  <c r="R938" i="1" s="1"/>
  <c r="O939" i="1"/>
  <c r="R939" i="1" s="1"/>
  <c r="O940" i="1"/>
  <c r="R940" i="1" s="1"/>
  <c r="O941" i="1"/>
  <c r="R941" i="1" s="1"/>
  <c r="O942" i="1"/>
  <c r="R942" i="1" s="1"/>
  <c r="O943" i="1"/>
  <c r="R943" i="1" s="1"/>
  <c r="O944" i="1"/>
  <c r="R944" i="1" s="1"/>
  <c r="O945" i="1"/>
  <c r="R945" i="1" s="1"/>
  <c r="O946" i="1"/>
  <c r="R946" i="1" s="1"/>
  <c r="O947" i="1"/>
  <c r="R947" i="1" s="1"/>
  <c r="O948" i="1"/>
  <c r="R948" i="1" s="1"/>
  <c r="O949" i="1"/>
  <c r="R949" i="1" s="1"/>
  <c r="O950" i="1"/>
  <c r="R950" i="1" s="1"/>
  <c r="O951" i="1"/>
  <c r="R951" i="1" s="1"/>
  <c r="O952" i="1"/>
  <c r="R952" i="1" s="1"/>
  <c r="O953" i="1"/>
  <c r="R953" i="1" s="1"/>
  <c r="O954" i="1"/>
  <c r="R954" i="1" s="1"/>
  <c r="O955" i="1"/>
  <c r="R955" i="1" s="1"/>
  <c r="O956" i="1"/>
  <c r="R956" i="1" s="1"/>
  <c r="O957" i="1"/>
  <c r="R957" i="1" s="1"/>
  <c r="O958" i="1"/>
  <c r="R958" i="1" s="1"/>
  <c r="O959" i="1"/>
  <c r="R959" i="1" s="1"/>
  <c r="O960" i="1"/>
  <c r="R960" i="1" s="1"/>
  <c r="O961" i="1"/>
  <c r="R961" i="1" s="1"/>
  <c r="O962" i="1"/>
  <c r="R962" i="1" s="1"/>
  <c r="O963" i="1"/>
  <c r="R963" i="1" s="1"/>
  <c r="O964" i="1"/>
  <c r="R964" i="1" s="1"/>
  <c r="O965" i="1"/>
  <c r="R965" i="1" s="1"/>
  <c r="O966" i="1"/>
  <c r="R966" i="1" s="1"/>
  <c r="O967" i="1"/>
  <c r="R967" i="1" s="1"/>
  <c r="O968" i="1"/>
  <c r="R968" i="1" s="1"/>
  <c r="O969" i="1"/>
  <c r="R969" i="1" s="1"/>
  <c r="O970" i="1"/>
  <c r="R970" i="1" s="1"/>
  <c r="O971" i="1"/>
  <c r="R971" i="1" s="1"/>
  <c r="O972" i="1"/>
  <c r="R972" i="1" s="1"/>
  <c r="O973" i="1"/>
  <c r="R973" i="1" s="1"/>
  <c r="O974" i="1"/>
  <c r="R974" i="1" s="1"/>
  <c r="O975" i="1"/>
  <c r="R975" i="1" s="1"/>
  <c r="O976" i="1"/>
  <c r="R976" i="1" s="1"/>
  <c r="O977" i="1"/>
  <c r="R977" i="1" s="1"/>
  <c r="O978" i="1"/>
  <c r="R978" i="1" s="1"/>
  <c r="O979" i="1"/>
  <c r="R979" i="1" s="1"/>
  <c r="O980" i="1"/>
  <c r="R980" i="1" s="1"/>
  <c r="O981" i="1"/>
  <c r="R981" i="1" s="1"/>
  <c r="O982" i="1"/>
  <c r="R982" i="1" s="1"/>
  <c r="O983" i="1"/>
  <c r="R983" i="1" s="1"/>
  <c r="O984" i="1"/>
  <c r="R984" i="1" s="1"/>
  <c r="O985" i="1"/>
  <c r="R985" i="1" s="1"/>
  <c r="O986" i="1"/>
  <c r="R986" i="1" s="1"/>
  <c r="O987" i="1"/>
  <c r="R987" i="1" s="1"/>
  <c r="O988" i="1"/>
  <c r="R988" i="1" s="1"/>
  <c r="O989" i="1"/>
  <c r="R989" i="1" s="1"/>
  <c r="O990" i="1"/>
  <c r="R990" i="1" s="1"/>
  <c r="O991" i="1"/>
  <c r="R991" i="1" s="1"/>
  <c r="O992" i="1"/>
  <c r="R992" i="1" s="1"/>
  <c r="O993" i="1"/>
  <c r="R993" i="1" s="1"/>
  <c r="O994" i="1"/>
  <c r="R994" i="1" s="1"/>
  <c r="O995" i="1"/>
  <c r="R995" i="1" s="1"/>
  <c r="O996" i="1"/>
  <c r="R996" i="1" s="1"/>
  <c r="O997" i="1"/>
  <c r="R997" i="1" s="1"/>
  <c r="O998" i="1"/>
  <c r="R998" i="1" s="1"/>
  <c r="O999" i="1"/>
  <c r="R999" i="1" s="1"/>
  <c r="O1000" i="1"/>
  <c r="R1000" i="1" s="1"/>
  <c r="O1001" i="1"/>
  <c r="R1001" i="1" s="1"/>
  <c r="O1002" i="1"/>
  <c r="R1002" i="1" s="1"/>
  <c r="O1003" i="1"/>
  <c r="R1003" i="1" s="1"/>
  <c r="O1004" i="1"/>
  <c r="R1004" i="1" s="1"/>
  <c r="O1005" i="1"/>
  <c r="R1005" i="1" s="1"/>
  <c r="O1006" i="1"/>
  <c r="R1006" i="1" s="1"/>
  <c r="O1007" i="1"/>
  <c r="R1007" i="1" s="1"/>
  <c r="O1008" i="1"/>
  <c r="R1008" i="1" s="1"/>
  <c r="O1009" i="1"/>
  <c r="R1009" i="1" s="1"/>
  <c r="O1010" i="1"/>
  <c r="R1010" i="1" s="1"/>
  <c r="O1011" i="1"/>
  <c r="R1011" i="1" s="1"/>
  <c r="O1012" i="1"/>
  <c r="R1012" i="1" s="1"/>
  <c r="O1013" i="1"/>
  <c r="R1013" i="1" s="1"/>
  <c r="O1014" i="1"/>
  <c r="R1014" i="1" s="1"/>
  <c r="O1015" i="1"/>
  <c r="R1015" i="1" s="1"/>
  <c r="O1016" i="1"/>
  <c r="R1016" i="1" s="1"/>
  <c r="O1017" i="1"/>
  <c r="R1017" i="1" s="1"/>
  <c r="O1018" i="1"/>
  <c r="R1018" i="1" s="1"/>
  <c r="O1019" i="1"/>
  <c r="R1019" i="1" s="1"/>
  <c r="O1020" i="1"/>
  <c r="R1020" i="1" s="1"/>
  <c r="O1021" i="1"/>
  <c r="R1021" i="1" s="1"/>
  <c r="O1022" i="1"/>
  <c r="R1022" i="1" s="1"/>
  <c r="O1023" i="1"/>
  <c r="R1023" i="1" s="1"/>
  <c r="O1024" i="1"/>
  <c r="R1024" i="1" s="1"/>
  <c r="O1025" i="1"/>
  <c r="R1025" i="1" s="1"/>
  <c r="O1026" i="1"/>
  <c r="R1026" i="1" s="1"/>
  <c r="O1027" i="1"/>
  <c r="R1027" i="1" s="1"/>
  <c r="O1028" i="1"/>
  <c r="R1028" i="1" s="1"/>
  <c r="O1029" i="1"/>
  <c r="R1029" i="1" s="1"/>
  <c r="O1030" i="1"/>
  <c r="R1030" i="1" s="1"/>
  <c r="O1031" i="1"/>
  <c r="R1031" i="1" s="1"/>
  <c r="O1032" i="1"/>
  <c r="R1032" i="1" s="1"/>
  <c r="O1033" i="1"/>
  <c r="R1033" i="1" s="1"/>
  <c r="O1034" i="1"/>
  <c r="R1034" i="1" s="1"/>
  <c r="O1035" i="1"/>
  <c r="R1035" i="1" s="1"/>
  <c r="O1036" i="1"/>
  <c r="R1036" i="1" s="1"/>
  <c r="O1037" i="1"/>
  <c r="R1037" i="1" s="1"/>
  <c r="O1038" i="1"/>
  <c r="R1038" i="1" s="1"/>
  <c r="O1039" i="1"/>
  <c r="R1039" i="1" s="1"/>
  <c r="O1040" i="1"/>
  <c r="R1040" i="1" s="1"/>
  <c r="O1041" i="1"/>
  <c r="R1041" i="1" s="1"/>
  <c r="O1042" i="1"/>
  <c r="R1042" i="1" s="1"/>
  <c r="O1043" i="1"/>
  <c r="R1043" i="1" s="1"/>
  <c r="O1044" i="1"/>
  <c r="R1044" i="1" s="1"/>
  <c r="O1045" i="1"/>
  <c r="R1045" i="1" s="1"/>
  <c r="O1046" i="1"/>
  <c r="R1046" i="1" s="1"/>
  <c r="O1047" i="1"/>
  <c r="R1047" i="1" s="1"/>
  <c r="O1048" i="1"/>
  <c r="R1048" i="1" s="1"/>
  <c r="O1049" i="1"/>
  <c r="R1049" i="1" s="1"/>
  <c r="O1050" i="1"/>
  <c r="R1050" i="1" s="1"/>
  <c r="O1051" i="1"/>
  <c r="R1051" i="1" s="1"/>
  <c r="O1052" i="1"/>
  <c r="R1052" i="1" s="1"/>
  <c r="O1053" i="1"/>
  <c r="R1053" i="1" s="1"/>
  <c r="O1054" i="1"/>
  <c r="R1054" i="1" s="1"/>
  <c r="O1055" i="1"/>
  <c r="R1055" i="1" s="1"/>
  <c r="O1056" i="1"/>
  <c r="R1056" i="1" s="1"/>
  <c r="O1057" i="1"/>
  <c r="R1057" i="1" s="1"/>
  <c r="O1058" i="1"/>
  <c r="R1058" i="1" s="1"/>
  <c r="O1059" i="1"/>
  <c r="R1059" i="1" s="1"/>
  <c r="O1060" i="1"/>
  <c r="R1060" i="1" s="1"/>
  <c r="O1061" i="1"/>
  <c r="R1061" i="1" s="1"/>
  <c r="O1062" i="1"/>
  <c r="R1062" i="1" s="1"/>
  <c r="O1063" i="1"/>
  <c r="R1063" i="1" s="1"/>
  <c r="O1064" i="1"/>
  <c r="R1064" i="1" s="1"/>
  <c r="O1065" i="1"/>
  <c r="R1065" i="1" s="1"/>
  <c r="O1066" i="1"/>
  <c r="R1066" i="1" s="1"/>
  <c r="O1067" i="1"/>
  <c r="R1067" i="1" s="1"/>
  <c r="O1068" i="1"/>
  <c r="R1068" i="1" s="1"/>
  <c r="O1069" i="1"/>
  <c r="R1069" i="1" s="1"/>
  <c r="O1070" i="1"/>
  <c r="R1070" i="1" s="1"/>
  <c r="O1071" i="1"/>
  <c r="R1071" i="1" s="1"/>
  <c r="O1072" i="1"/>
  <c r="R1072" i="1" s="1"/>
  <c r="O1073" i="1"/>
  <c r="R1073" i="1" s="1"/>
  <c r="O1074" i="1"/>
  <c r="R1074" i="1" s="1"/>
  <c r="O1075" i="1"/>
  <c r="R1075" i="1" s="1"/>
  <c r="O1076" i="1"/>
  <c r="R1076" i="1" s="1"/>
  <c r="O1077" i="1"/>
  <c r="R1077" i="1" s="1"/>
  <c r="O1078" i="1"/>
  <c r="R1078" i="1" s="1"/>
  <c r="O1079" i="1"/>
  <c r="R1079" i="1" s="1"/>
  <c r="O1080" i="1"/>
  <c r="R1080" i="1" s="1"/>
  <c r="O1081" i="1"/>
  <c r="R1081" i="1" s="1"/>
  <c r="O1082" i="1"/>
  <c r="R1082" i="1" s="1"/>
  <c r="O1083" i="1"/>
  <c r="R1083" i="1" s="1"/>
  <c r="O1084" i="1"/>
  <c r="R1084" i="1" s="1"/>
  <c r="O1085" i="1"/>
  <c r="R1085" i="1" s="1"/>
  <c r="O1086" i="1"/>
  <c r="R1086" i="1" s="1"/>
  <c r="O1087" i="1"/>
  <c r="R1087" i="1" s="1"/>
  <c r="O1088" i="1"/>
  <c r="R1088" i="1" s="1"/>
  <c r="O1089" i="1"/>
  <c r="R1089" i="1" s="1"/>
  <c r="O1090" i="1"/>
  <c r="R1090" i="1" s="1"/>
  <c r="O1091" i="1"/>
  <c r="R1091" i="1" s="1"/>
  <c r="O1092" i="1"/>
  <c r="R1092" i="1" s="1"/>
  <c r="O1093" i="1"/>
  <c r="R1093" i="1" s="1"/>
  <c r="O1094" i="1"/>
  <c r="R1094" i="1" s="1"/>
  <c r="O1095" i="1"/>
  <c r="R1095" i="1" s="1"/>
  <c r="O1096" i="1"/>
  <c r="R1096" i="1" s="1"/>
  <c r="O1097" i="1"/>
  <c r="R1097" i="1" s="1"/>
  <c r="O1098" i="1"/>
  <c r="R1098" i="1" s="1"/>
  <c r="O1099" i="1"/>
  <c r="R1099" i="1" s="1"/>
  <c r="O1100" i="1"/>
  <c r="R1100" i="1" s="1"/>
  <c r="O1101" i="1"/>
  <c r="R1101" i="1" s="1"/>
  <c r="O1102" i="1"/>
  <c r="R1102" i="1" s="1"/>
  <c r="O1103" i="1"/>
  <c r="R1103" i="1" s="1"/>
  <c r="O1104" i="1"/>
  <c r="R1104" i="1" s="1"/>
  <c r="O1105" i="1"/>
  <c r="R1105" i="1" s="1"/>
  <c r="O1106" i="1"/>
  <c r="R1106" i="1" s="1"/>
  <c r="O1107" i="1"/>
  <c r="R1107" i="1" s="1"/>
  <c r="O1108" i="1"/>
  <c r="R1108" i="1" s="1"/>
  <c r="O1109" i="1"/>
  <c r="R1109" i="1" s="1"/>
  <c r="O1110" i="1"/>
  <c r="R1110" i="1" s="1"/>
  <c r="O1111" i="1"/>
  <c r="R1111" i="1" s="1"/>
  <c r="O1112" i="1"/>
  <c r="R1112" i="1" s="1"/>
  <c r="O1113" i="1"/>
  <c r="R1113" i="1" s="1"/>
  <c r="O1114" i="1"/>
  <c r="R1114" i="1" s="1"/>
  <c r="O1115" i="1"/>
  <c r="R1115" i="1" s="1"/>
  <c r="O1116" i="1"/>
  <c r="R1116" i="1" s="1"/>
  <c r="O1117" i="1"/>
  <c r="R1117" i="1" s="1"/>
  <c r="O1118" i="1"/>
  <c r="R1118" i="1" s="1"/>
  <c r="O1119" i="1"/>
  <c r="R1119" i="1" s="1"/>
  <c r="O1120" i="1"/>
  <c r="R1120" i="1" s="1"/>
  <c r="O1121" i="1"/>
  <c r="R1121" i="1" s="1"/>
  <c r="O1122" i="1"/>
  <c r="R1122" i="1" s="1"/>
  <c r="O1123" i="1"/>
  <c r="R1123" i="1" s="1"/>
  <c r="O1124" i="1"/>
  <c r="R1124" i="1" s="1"/>
  <c r="O1125" i="1"/>
  <c r="R1125" i="1" s="1"/>
  <c r="O1126" i="1"/>
  <c r="R1126" i="1" s="1"/>
  <c r="O1127" i="1"/>
  <c r="R1127" i="1" s="1"/>
  <c r="O1128" i="1"/>
  <c r="R1128" i="1" s="1"/>
  <c r="O1129" i="1"/>
  <c r="R1129" i="1" s="1"/>
  <c r="O1130" i="1"/>
  <c r="R1130" i="1" s="1"/>
  <c r="O1131" i="1"/>
  <c r="R1131" i="1" s="1"/>
  <c r="O1132" i="1"/>
  <c r="R1132" i="1" s="1"/>
  <c r="O1133" i="1"/>
  <c r="R1133" i="1" s="1"/>
  <c r="O1134" i="1"/>
  <c r="R1134" i="1" s="1"/>
  <c r="O1135" i="1"/>
  <c r="R1135" i="1" s="1"/>
  <c r="O1136" i="1"/>
  <c r="R1136" i="1" s="1"/>
  <c r="O1137" i="1"/>
  <c r="R1137" i="1" s="1"/>
  <c r="O1138" i="1"/>
  <c r="R1138" i="1" s="1"/>
  <c r="O1139" i="1"/>
  <c r="R1139" i="1" s="1"/>
  <c r="O1140" i="1"/>
  <c r="R1140" i="1" s="1"/>
  <c r="O1141" i="1"/>
  <c r="R1141" i="1" s="1"/>
  <c r="O1142" i="1"/>
  <c r="R1142" i="1" s="1"/>
  <c r="O1143" i="1"/>
  <c r="R1143" i="1" s="1"/>
  <c r="O1144" i="1"/>
  <c r="R1144" i="1" s="1"/>
  <c r="O1145" i="1"/>
  <c r="R1145" i="1" s="1"/>
  <c r="O1146" i="1"/>
  <c r="R1146" i="1" s="1"/>
  <c r="O1147" i="1"/>
  <c r="R1147" i="1" s="1"/>
  <c r="O1148" i="1"/>
  <c r="R1148" i="1" s="1"/>
  <c r="O1149" i="1"/>
  <c r="R1149" i="1" s="1"/>
  <c r="O1150" i="1"/>
  <c r="R1150" i="1" s="1"/>
  <c r="O1151" i="1"/>
  <c r="R1151" i="1" s="1"/>
  <c r="O1152" i="1"/>
  <c r="R1152" i="1" s="1"/>
  <c r="O1153" i="1"/>
  <c r="R1153" i="1" s="1"/>
  <c r="O1154" i="1"/>
  <c r="R1154" i="1" s="1"/>
  <c r="O1155" i="1"/>
  <c r="R1155" i="1" s="1"/>
  <c r="O1156" i="1"/>
  <c r="R1156" i="1" s="1"/>
  <c r="O1157" i="1"/>
  <c r="R1157" i="1" s="1"/>
  <c r="O1158" i="1"/>
  <c r="R1158" i="1" s="1"/>
  <c r="O1159" i="1"/>
  <c r="R1159" i="1" s="1"/>
  <c r="O1160" i="1"/>
  <c r="R1160" i="1" s="1"/>
  <c r="O1161" i="1"/>
  <c r="R1161" i="1" s="1"/>
  <c r="O1162" i="1"/>
  <c r="R1162" i="1" s="1"/>
  <c r="O1163" i="1"/>
  <c r="R1163" i="1" s="1"/>
  <c r="O1164" i="1"/>
  <c r="R1164" i="1" s="1"/>
  <c r="O1165" i="1"/>
  <c r="R1165" i="1" s="1"/>
  <c r="O1166" i="1"/>
  <c r="R1166" i="1" s="1"/>
  <c r="O1167" i="1"/>
  <c r="R1167" i="1" s="1"/>
  <c r="O1168" i="1"/>
  <c r="R1168" i="1" s="1"/>
  <c r="O1169" i="1"/>
  <c r="R1169" i="1" s="1"/>
  <c r="O1170" i="1"/>
  <c r="R1170" i="1" s="1"/>
  <c r="O1171" i="1"/>
  <c r="R1171" i="1" s="1"/>
  <c r="O1172" i="1"/>
  <c r="R1172" i="1" s="1"/>
  <c r="O1173" i="1"/>
  <c r="R1173" i="1" s="1"/>
  <c r="O1174" i="1"/>
  <c r="R1174" i="1" s="1"/>
  <c r="O1175" i="1"/>
  <c r="R1175" i="1" s="1"/>
  <c r="O1176" i="1"/>
  <c r="R1176" i="1" s="1"/>
  <c r="O1177" i="1"/>
  <c r="R1177" i="1" s="1"/>
  <c r="O1178" i="1"/>
  <c r="R1178" i="1" s="1"/>
  <c r="O1179" i="1"/>
  <c r="R1179" i="1" s="1"/>
  <c r="O1180" i="1"/>
  <c r="R1180" i="1" s="1"/>
  <c r="O1181" i="1"/>
  <c r="R1181" i="1" s="1"/>
  <c r="O1182" i="1"/>
  <c r="R1182" i="1" s="1"/>
  <c r="O1183" i="1"/>
  <c r="R1183" i="1" s="1"/>
  <c r="O1184" i="1"/>
  <c r="R1184" i="1" s="1"/>
  <c r="O1185" i="1"/>
  <c r="R1185" i="1" s="1"/>
  <c r="O1186" i="1"/>
  <c r="R1186" i="1" s="1"/>
  <c r="O1187" i="1"/>
  <c r="R1187" i="1" s="1"/>
  <c r="O1188" i="1"/>
  <c r="R1188" i="1" s="1"/>
  <c r="O1189" i="1"/>
  <c r="R1189" i="1" s="1"/>
  <c r="O1190" i="1"/>
  <c r="R1190" i="1" s="1"/>
  <c r="O1191" i="1"/>
  <c r="R1191" i="1" s="1"/>
  <c r="O1192" i="1"/>
  <c r="R1192" i="1" s="1"/>
  <c r="O1193" i="1"/>
  <c r="R1193" i="1" s="1"/>
  <c r="O1194" i="1"/>
  <c r="R1194" i="1" s="1"/>
  <c r="O1195" i="1"/>
  <c r="R1195" i="1" s="1"/>
  <c r="O1196" i="1"/>
  <c r="R1196" i="1" s="1"/>
  <c r="O1197" i="1"/>
  <c r="R1197" i="1" s="1"/>
  <c r="O1198" i="1"/>
  <c r="R1198" i="1" s="1"/>
  <c r="O1199" i="1"/>
  <c r="R1199" i="1" s="1"/>
  <c r="O1200" i="1"/>
  <c r="R1200" i="1" s="1"/>
  <c r="O1201" i="1"/>
  <c r="R1201" i="1" s="1"/>
  <c r="O1202" i="1"/>
  <c r="R1202" i="1" s="1"/>
  <c r="O1203" i="1"/>
  <c r="R1203" i="1" s="1"/>
  <c r="O1204" i="1"/>
  <c r="R1204" i="1" s="1"/>
  <c r="O1205" i="1"/>
  <c r="R1205" i="1" s="1"/>
  <c r="O1206" i="1"/>
  <c r="R1206" i="1" s="1"/>
  <c r="O1207" i="1"/>
  <c r="R1207" i="1" s="1"/>
  <c r="O1208" i="1"/>
  <c r="R1208" i="1" s="1"/>
  <c r="O1209" i="1"/>
  <c r="R1209" i="1" s="1"/>
  <c r="O1210" i="1"/>
  <c r="R1210" i="1" s="1"/>
  <c r="O1211" i="1"/>
  <c r="R1211" i="1" s="1"/>
  <c r="O1212" i="1"/>
  <c r="R1212" i="1" s="1"/>
  <c r="O1213" i="1"/>
  <c r="R1213" i="1" s="1"/>
  <c r="O1214" i="1"/>
  <c r="R1214" i="1" s="1"/>
  <c r="O1215" i="1"/>
  <c r="R1215" i="1" s="1"/>
  <c r="O1216" i="1"/>
  <c r="R1216" i="1" s="1"/>
  <c r="O1217" i="1"/>
  <c r="R1217" i="1" s="1"/>
  <c r="O1218" i="1"/>
  <c r="R1218" i="1" s="1"/>
  <c r="O1219" i="1"/>
  <c r="R1219" i="1" s="1"/>
  <c r="O1220" i="1"/>
  <c r="R1220" i="1" s="1"/>
  <c r="O1221" i="1"/>
  <c r="R1221" i="1" s="1"/>
  <c r="O1222" i="1"/>
  <c r="R1222" i="1" s="1"/>
  <c r="O1223" i="1"/>
  <c r="R1223" i="1" s="1"/>
  <c r="O1224" i="1"/>
  <c r="R1224" i="1" s="1"/>
  <c r="O1225" i="1"/>
  <c r="R1225" i="1" s="1"/>
  <c r="O1226" i="1"/>
  <c r="R1226" i="1" s="1"/>
  <c r="O1227" i="1"/>
  <c r="R1227" i="1" s="1"/>
  <c r="O1228" i="1"/>
  <c r="R1228" i="1" s="1"/>
  <c r="O1229" i="1"/>
  <c r="R1229" i="1" s="1"/>
  <c r="O1230" i="1"/>
  <c r="R1230" i="1" s="1"/>
  <c r="O1231" i="1"/>
  <c r="R1231" i="1" s="1"/>
  <c r="O1232" i="1"/>
  <c r="R1232" i="1" s="1"/>
  <c r="O1233" i="1"/>
  <c r="R1233" i="1" s="1"/>
  <c r="O1234" i="1"/>
  <c r="R1234" i="1" s="1"/>
  <c r="O1235" i="1"/>
  <c r="R1235" i="1" s="1"/>
  <c r="O1236" i="1"/>
  <c r="R1236" i="1" s="1"/>
  <c r="O1237" i="1"/>
  <c r="R1237" i="1" s="1"/>
  <c r="O1238" i="1"/>
  <c r="R1238" i="1" s="1"/>
  <c r="O1239" i="1"/>
  <c r="R1239" i="1" s="1"/>
  <c r="O1240" i="1"/>
  <c r="R1240" i="1" s="1"/>
  <c r="O1241" i="1"/>
  <c r="R1241" i="1" s="1"/>
  <c r="O1242" i="1"/>
  <c r="R1242" i="1" s="1"/>
  <c r="O1243" i="1"/>
  <c r="R1243" i="1" s="1"/>
  <c r="O1244" i="1"/>
  <c r="R1244" i="1" s="1"/>
  <c r="O1245" i="1"/>
  <c r="R1245" i="1" s="1"/>
  <c r="O1246" i="1"/>
  <c r="R1246" i="1" s="1"/>
  <c r="O1247" i="1"/>
  <c r="R1247" i="1" s="1"/>
  <c r="O1248" i="1"/>
  <c r="R1248" i="1" s="1"/>
  <c r="O1249" i="1"/>
  <c r="R1249" i="1" s="1"/>
  <c r="O1250" i="1"/>
  <c r="R1250" i="1" s="1"/>
  <c r="O1251" i="1"/>
  <c r="R1251" i="1" s="1"/>
  <c r="O1252" i="1"/>
  <c r="R1252" i="1" s="1"/>
  <c r="O1253" i="1"/>
  <c r="R1253" i="1" s="1"/>
  <c r="O1254" i="1"/>
  <c r="R1254" i="1" s="1"/>
  <c r="O1255" i="1"/>
  <c r="R1255" i="1" s="1"/>
  <c r="O1256" i="1"/>
  <c r="R1256" i="1" s="1"/>
  <c r="O1257" i="1"/>
  <c r="R1257" i="1" s="1"/>
  <c r="O1258" i="1"/>
  <c r="R1258" i="1" s="1"/>
  <c r="O1259" i="1"/>
  <c r="R1259" i="1" s="1"/>
  <c r="O1260" i="1"/>
  <c r="R1260" i="1" s="1"/>
  <c r="O1261" i="1"/>
  <c r="R1261" i="1" s="1"/>
  <c r="O1262" i="1"/>
  <c r="R1262" i="1" s="1"/>
  <c r="O1263" i="1"/>
  <c r="R1263" i="1" s="1"/>
  <c r="O1264" i="1"/>
  <c r="R1264" i="1" s="1"/>
  <c r="O1265" i="1"/>
  <c r="R1265" i="1" s="1"/>
  <c r="O1266" i="1"/>
  <c r="R1266" i="1" s="1"/>
  <c r="O1267" i="1"/>
  <c r="R1267" i="1" s="1"/>
  <c r="O1268" i="1"/>
  <c r="R1268" i="1" s="1"/>
  <c r="O1269" i="1"/>
  <c r="R1269" i="1" s="1"/>
  <c r="O1270" i="1"/>
  <c r="R1270" i="1" s="1"/>
  <c r="O1271" i="1"/>
  <c r="R1271" i="1" s="1"/>
  <c r="O1272" i="1"/>
  <c r="R1272" i="1" s="1"/>
  <c r="O1273" i="1"/>
  <c r="R1273" i="1" s="1"/>
  <c r="O1274" i="1"/>
  <c r="R1274" i="1" s="1"/>
  <c r="O1275" i="1"/>
  <c r="R1275" i="1" s="1"/>
  <c r="O1276" i="1"/>
  <c r="R1276" i="1" s="1"/>
  <c r="O1277" i="1"/>
  <c r="R1277" i="1" s="1"/>
  <c r="O1278" i="1"/>
  <c r="R1278" i="1" s="1"/>
  <c r="O1279" i="1"/>
  <c r="R1279" i="1" s="1"/>
  <c r="O1280" i="1"/>
  <c r="R1280" i="1" s="1"/>
  <c r="O1281" i="1"/>
  <c r="R1281" i="1" s="1"/>
  <c r="O1282" i="1"/>
  <c r="R1282" i="1" s="1"/>
  <c r="O1283" i="1"/>
  <c r="R1283" i="1" s="1"/>
  <c r="O1284" i="1"/>
  <c r="R1284" i="1" s="1"/>
  <c r="O1285" i="1"/>
  <c r="R1285" i="1" s="1"/>
  <c r="O1286" i="1"/>
  <c r="R1286" i="1" s="1"/>
  <c r="O1287" i="1"/>
  <c r="R1287" i="1" s="1"/>
  <c r="O1288" i="1"/>
  <c r="R1288" i="1" s="1"/>
  <c r="O1289" i="1"/>
  <c r="R1289" i="1" s="1"/>
  <c r="O1290" i="1"/>
  <c r="R1290" i="1" s="1"/>
  <c r="O1291" i="1"/>
  <c r="R1291" i="1" s="1"/>
  <c r="O1292" i="1"/>
  <c r="R1292" i="1" s="1"/>
  <c r="O1293" i="1"/>
  <c r="R1293" i="1" s="1"/>
  <c r="O1294" i="1"/>
  <c r="R1294" i="1" s="1"/>
  <c r="O1295" i="1"/>
  <c r="R1295" i="1" s="1"/>
  <c r="O1296" i="1"/>
  <c r="R1296" i="1" s="1"/>
  <c r="O1297" i="1"/>
  <c r="R1297" i="1" s="1"/>
  <c r="O1298" i="1"/>
  <c r="R1298" i="1" s="1"/>
  <c r="O1299" i="1"/>
  <c r="R1299" i="1" s="1"/>
  <c r="O1300" i="1"/>
  <c r="R1300" i="1" s="1"/>
  <c r="O1301" i="1"/>
  <c r="R1301" i="1" s="1"/>
  <c r="O1302" i="1"/>
  <c r="R1302" i="1" s="1"/>
  <c r="O1303" i="1"/>
  <c r="R1303" i="1" s="1"/>
  <c r="O1304" i="1"/>
  <c r="R1304" i="1" s="1"/>
  <c r="O1305" i="1"/>
  <c r="R1305" i="1" s="1"/>
  <c r="O1306" i="1"/>
  <c r="R1306" i="1" s="1"/>
  <c r="O1307" i="1"/>
  <c r="R1307" i="1" s="1"/>
  <c r="O1308" i="1"/>
  <c r="R1308" i="1" s="1"/>
  <c r="O1309" i="1"/>
  <c r="R1309" i="1" s="1"/>
  <c r="O1310" i="1"/>
  <c r="R1310" i="1" s="1"/>
  <c r="O1311" i="1"/>
  <c r="R1311" i="1" s="1"/>
  <c r="O1312" i="1"/>
  <c r="R1312" i="1" s="1"/>
  <c r="O1313" i="1"/>
  <c r="R1313" i="1" s="1"/>
  <c r="O1314" i="1"/>
  <c r="R1314" i="1" s="1"/>
  <c r="O1315" i="1"/>
  <c r="R1315" i="1" s="1"/>
  <c r="O1316" i="1"/>
  <c r="R1316" i="1" s="1"/>
  <c r="O1317" i="1"/>
  <c r="R1317" i="1" s="1"/>
  <c r="O1318" i="1"/>
  <c r="R1318" i="1" s="1"/>
  <c r="O1319" i="1"/>
  <c r="R1319" i="1" s="1"/>
  <c r="O1320" i="1"/>
  <c r="R1320" i="1" s="1"/>
  <c r="O1321" i="1"/>
  <c r="R1321" i="1" s="1"/>
  <c r="O1322" i="1"/>
  <c r="R1322" i="1" s="1"/>
  <c r="O1323" i="1"/>
  <c r="R1323" i="1" s="1"/>
  <c r="O1324" i="1"/>
  <c r="R1324" i="1" s="1"/>
  <c r="O1325" i="1"/>
  <c r="R1325" i="1" s="1"/>
  <c r="O1326" i="1"/>
  <c r="R1326" i="1" s="1"/>
  <c r="O1327" i="1"/>
  <c r="R1327" i="1" s="1"/>
  <c r="O1328" i="1"/>
  <c r="R1328" i="1" s="1"/>
  <c r="O1329" i="1"/>
  <c r="R1329" i="1" s="1"/>
  <c r="O1330" i="1"/>
  <c r="R1330" i="1" s="1"/>
  <c r="O1331" i="1"/>
  <c r="R1331" i="1" s="1"/>
  <c r="O1332" i="1"/>
  <c r="R1332" i="1" s="1"/>
  <c r="O1333" i="1"/>
  <c r="R1333" i="1" s="1"/>
  <c r="O1334" i="1"/>
  <c r="R1334" i="1" s="1"/>
  <c r="O1335" i="1"/>
  <c r="R1335" i="1" s="1"/>
  <c r="O1336" i="1"/>
  <c r="R1336" i="1" s="1"/>
  <c r="O1337" i="1"/>
  <c r="R1337" i="1" s="1"/>
  <c r="O1338" i="1"/>
  <c r="R1338" i="1" s="1"/>
  <c r="O1339" i="1"/>
  <c r="R1339" i="1" s="1"/>
  <c r="O1340" i="1"/>
  <c r="R1340" i="1" s="1"/>
  <c r="O1341" i="1"/>
  <c r="R1341" i="1" s="1"/>
  <c r="O1342" i="1"/>
  <c r="R1342" i="1" s="1"/>
  <c r="O1343" i="1"/>
  <c r="R1343" i="1" s="1"/>
  <c r="O1344" i="1"/>
  <c r="R1344" i="1" s="1"/>
  <c r="O1345" i="1"/>
  <c r="R1345" i="1" s="1"/>
  <c r="O1346" i="1"/>
  <c r="R1346" i="1" s="1"/>
  <c r="O1347" i="1"/>
  <c r="R1347" i="1" s="1"/>
  <c r="O1348" i="1"/>
  <c r="R1348" i="1" s="1"/>
  <c r="O1349" i="1"/>
  <c r="R1349" i="1" s="1"/>
  <c r="O1350" i="1"/>
  <c r="R1350" i="1" s="1"/>
  <c r="O1351" i="1"/>
  <c r="R1351" i="1" s="1"/>
  <c r="O1352" i="1"/>
  <c r="R1352" i="1" s="1"/>
  <c r="O1353" i="1"/>
  <c r="R1353" i="1" s="1"/>
  <c r="O1354" i="1"/>
  <c r="R1354" i="1" s="1"/>
  <c r="O1355" i="1"/>
  <c r="R1355" i="1" s="1"/>
  <c r="O1356" i="1"/>
  <c r="R1356" i="1" s="1"/>
  <c r="O1357" i="1"/>
  <c r="R1357" i="1" s="1"/>
  <c r="O1358" i="1"/>
  <c r="R1358" i="1" s="1"/>
  <c r="O1359" i="1"/>
  <c r="R1359" i="1" s="1"/>
  <c r="O1360" i="1"/>
  <c r="R1360" i="1" s="1"/>
  <c r="O1361" i="1"/>
  <c r="R1361" i="1" s="1"/>
  <c r="O1362" i="1"/>
  <c r="R1362" i="1" s="1"/>
  <c r="O1363" i="1"/>
  <c r="R1363" i="1" s="1"/>
  <c r="O1364" i="1"/>
  <c r="R1364" i="1" s="1"/>
  <c r="O1365" i="1"/>
  <c r="R1365" i="1" s="1"/>
  <c r="O1366" i="1"/>
  <c r="R1366" i="1" s="1"/>
  <c r="O1367" i="1"/>
  <c r="R1367" i="1" s="1"/>
  <c r="O1368" i="1"/>
  <c r="R1368" i="1" s="1"/>
  <c r="O1369" i="1"/>
  <c r="R1369" i="1" s="1"/>
  <c r="O1370" i="1"/>
  <c r="R1370" i="1" s="1"/>
  <c r="O1371" i="1"/>
  <c r="R1371" i="1" s="1"/>
  <c r="O1372" i="1"/>
  <c r="R1372" i="1" s="1"/>
  <c r="O1373" i="1"/>
  <c r="R1373" i="1" s="1"/>
  <c r="O1374" i="1"/>
  <c r="R1374" i="1" s="1"/>
  <c r="O1375" i="1"/>
  <c r="R1375" i="1" s="1"/>
  <c r="O1376" i="1"/>
  <c r="R1376" i="1" s="1"/>
  <c r="O1377" i="1"/>
  <c r="R1377" i="1" s="1"/>
  <c r="O1378" i="1"/>
  <c r="R1378" i="1" s="1"/>
  <c r="O1379" i="1"/>
  <c r="R1379" i="1" s="1"/>
  <c r="O1380" i="1"/>
  <c r="R1380" i="1" s="1"/>
  <c r="O1381" i="1"/>
  <c r="R1381" i="1" s="1"/>
  <c r="O1382" i="1"/>
  <c r="R1382" i="1" s="1"/>
  <c r="O1383" i="1"/>
  <c r="R1383" i="1" s="1"/>
  <c r="O1384" i="1"/>
  <c r="R1384" i="1" s="1"/>
  <c r="O1385" i="1"/>
  <c r="R1385" i="1" s="1"/>
  <c r="O1386" i="1"/>
  <c r="R1386" i="1" s="1"/>
  <c r="O1387" i="1"/>
  <c r="R1387" i="1" s="1"/>
  <c r="O1388" i="1"/>
  <c r="R1388" i="1" s="1"/>
  <c r="O1389" i="1"/>
  <c r="R1389" i="1" s="1"/>
  <c r="O1390" i="1"/>
  <c r="R1390" i="1" s="1"/>
  <c r="O1391" i="1"/>
  <c r="R1391" i="1" s="1"/>
  <c r="O1392" i="1"/>
  <c r="R1392" i="1" s="1"/>
  <c r="O1393" i="1"/>
  <c r="R1393" i="1" s="1"/>
  <c r="O1394" i="1"/>
  <c r="R1394" i="1" s="1"/>
  <c r="O1395" i="1"/>
  <c r="R1395" i="1" s="1"/>
  <c r="O1396" i="1"/>
  <c r="R1396" i="1" s="1"/>
  <c r="O1397" i="1"/>
  <c r="R1397" i="1" s="1"/>
  <c r="O1398" i="1"/>
  <c r="R1398" i="1" s="1"/>
  <c r="O1399" i="1"/>
  <c r="R1399" i="1" s="1"/>
  <c r="O1400" i="1"/>
  <c r="R1400" i="1" s="1"/>
  <c r="O1401" i="1"/>
  <c r="R1401" i="1" s="1"/>
  <c r="O1402" i="1"/>
  <c r="R1402" i="1" s="1"/>
  <c r="O1403" i="1"/>
  <c r="R1403" i="1" s="1"/>
  <c r="O1404" i="1"/>
  <c r="R1404" i="1" s="1"/>
  <c r="O1405" i="1"/>
  <c r="R1405" i="1" s="1"/>
  <c r="O1406" i="1"/>
  <c r="R1406" i="1" s="1"/>
  <c r="O1407" i="1"/>
  <c r="R1407" i="1" s="1"/>
  <c r="O1408" i="1"/>
  <c r="R1408" i="1" s="1"/>
  <c r="O1409" i="1"/>
  <c r="R1409" i="1" s="1"/>
  <c r="O1410" i="1"/>
  <c r="R1410" i="1" s="1"/>
  <c r="O1411" i="1"/>
  <c r="R1411" i="1" s="1"/>
  <c r="O1412" i="1"/>
  <c r="R1412" i="1" s="1"/>
  <c r="O1413" i="1"/>
  <c r="R1413" i="1" s="1"/>
  <c r="O1414" i="1"/>
  <c r="R1414" i="1" s="1"/>
  <c r="O1415" i="1"/>
  <c r="R1415" i="1" s="1"/>
  <c r="O1416" i="1"/>
  <c r="R1416" i="1" s="1"/>
  <c r="O1417" i="1"/>
  <c r="R1417" i="1" s="1"/>
  <c r="O1418" i="1"/>
  <c r="R1418" i="1" s="1"/>
  <c r="O1419" i="1"/>
  <c r="R1419" i="1" s="1"/>
  <c r="O1420" i="1"/>
  <c r="R1420" i="1" s="1"/>
  <c r="O1421" i="1"/>
  <c r="R1421" i="1" s="1"/>
  <c r="O1422" i="1"/>
  <c r="R1422" i="1" s="1"/>
  <c r="O1423" i="1"/>
  <c r="R1423" i="1" s="1"/>
  <c r="O1424" i="1"/>
  <c r="R1424" i="1" s="1"/>
  <c r="O1425" i="1"/>
  <c r="R1425" i="1" s="1"/>
  <c r="O1426" i="1"/>
  <c r="R1426" i="1" s="1"/>
  <c r="O1427" i="1"/>
  <c r="R1427" i="1" s="1"/>
  <c r="O1428" i="1"/>
  <c r="R1428" i="1" s="1"/>
  <c r="O1429" i="1"/>
  <c r="R1429" i="1" s="1"/>
  <c r="O1430" i="1"/>
  <c r="R1430" i="1" s="1"/>
  <c r="O1431" i="1"/>
  <c r="R1431" i="1" s="1"/>
  <c r="O1432" i="1"/>
  <c r="R1432" i="1" s="1"/>
  <c r="O1433" i="1"/>
  <c r="R1433" i="1" s="1"/>
  <c r="O1434" i="1"/>
  <c r="R1434" i="1" s="1"/>
  <c r="O1435" i="1"/>
  <c r="R1435" i="1" s="1"/>
  <c r="O1436" i="1"/>
  <c r="R1436" i="1" s="1"/>
  <c r="O1437" i="1"/>
  <c r="R1437" i="1" s="1"/>
  <c r="O1438" i="1"/>
  <c r="R1438" i="1" s="1"/>
  <c r="O1439" i="1"/>
  <c r="R1439" i="1" s="1"/>
  <c r="O1440" i="1"/>
  <c r="R1440" i="1" s="1"/>
  <c r="O1441" i="1"/>
  <c r="R1441" i="1" s="1"/>
  <c r="O1442" i="1"/>
  <c r="R1442" i="1" s="1"/>
  <c r="O1443" i="1"/>
  <c r="R1443" i="1" s="1"/>
  <c r="O1444" i="1"/>
  <c r="R1444" i="1" s="1"/>
  <c r="O1445" i="1"/>
  <c r="R1445" i="1" s="1"/>
  <c r="O1446" i="1"/>
  <c r="R1446" i="1" s="1"/>
  <c r="O1447" i="1"/>
  <c r="R1447" i="1" s="1"/>
  <c r="O1448" i="1"/>
  <c r="R1448" i="1" s="1"/>
  <c r="O1449" i="1"/>
  <c r="R1449" i="1" s="1"/>
  <c r="O1450" i="1"/>
  <c r="R1450" i="1" s="1"/>
  <c r="O1451" i="1"/>
  <c r="R1451" i="1" s="1"/>
  <c r="O1452" i="1"/>
  <c r="R1452" i="1" s="1"/>
  <c r="O1453" i="1"/>
  <c r="R1453" i="1" s="1"/>
  <c r="O1454" i="1"/>
  <c r="R1454" i="1" s="1"/>
  <c r="O1455" i="1"/>
  <c r="R1455" i="1" s="1"/>
  <c r="O1456" i="1"/>
  <c r="R1456" i="1" s="1"/>
  <c r="O1457" i="1"/>
  <c r="R1457" i="1" s="1"/>
  <c r="O1458" i="1"/>
  <c r="R1458" i="1" s="1"/>
  <c r="O1459" i="1"/>
  <c r="R1459" i="1" s="1"/>
  <c r="O1460" i="1"/>
  <c r="R1460" i="1" s="1"/>
  <c r="O1461" i="1"/>
  <c r="R1461" i="1" s="1"/>
  <c r="O1462" i="1"/>
  <c r="R1462" i="1" s="1"/>
  <c r="O1463" i="1"/>
  <c r="R1463" i="1" s="1"/>
  <c r="O1464" i="1"/>
  <c r="R1464" i="1" s="1"/>
  <c r="O1465" i="1"/>
  <c r="R1465" i="1" s="1"/>
  <c r="O1466" i="1"/>
  <c r="R1466" i="1" s="1"/>
  <c r="O2" i="1"/>
  <c r="R2" i="1" s="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2" i="1"/>
</calcChain>
</file>

<file path=xl/sharedStrings.xml><?xml version="1.0" encoding="utf-8"?>
<sst xmlns="http://schemas.openxmlformats.org/spreadsheetml/2006/main" count="13289" uniqueCount="10265">
  <si>
    <t>product_id</t>
  </si>
  <si>
    <t>product_name</t>
  </si>
  <si>
    <t>category</t>
  </si>
  <si>
    <t>discounted_price</t>
  </si>
  <si>
    <t>actual_price</t>
  </si>
  <si>
    <t>discount_percentage</t>
  </si>
  <si>
    <t>rating</t>
  </si>
  <si>
    <t xml:space="preserve"> rating_count </t>
  </si>
  <si>
    <t>about_product</t>
  </si>
  <si>
    <t>user_id</t>
  </si>
  <si>
    <t>user_name</t>
  </si>
  <si>
    <t>review_id</t>
  </si>
  <si>
    <t>review_title</t>
  </si>
  <si>
    <t>review_content</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</si>
  <si>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</si>
  <si>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</si>
  <si>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</si>
  <si>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</si>
  <si>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</si>
  <si>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</si>
  <si>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</si>
  <si>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</si>
  <si>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</si>
  <si>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</si>
  <si>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</si>
  <si>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â€šÃ„Ã¬ Made of special braided outer with rugged interior bindings, it is ultra-durable cable that wonâ€šÃ„Ã´t be affected by daily rough usage|Ideal Length â€šÃ„Ã¬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</si>
  <si>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</si>
  <si>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</si>
  <si>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</si>
  <si>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</si>
  <si>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lengthï£¿Ã¼Ã«Ã§,Good,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</si>
  <si>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B096MSW6CT</t>
  </si>
  <si>
    <t>Sounce Fast Phone Charging Cable &amp; Data Sync USB Cable Compatible for iPhone 13, 12,11, X, 8, 7, 6, 5, iPad Air, Pro, Mini &amp; iOS Devices</t>
  </si>
  <si>
    <t>â€žÃ„Ãª Fast Charger&amp; Data Syncâ€žÃ„Ã«-With built-in safety proctections and four-core copper wires promote maximum signal quality and strength and enhance charging &amp; data transfer speed with up to 480 mb/s transferring speed.|â€žÃ„Ãª Compatibilityâ€žÃ„Ã«-Compatible with iPhone 13, 12,11, X, 8, 7, 6, 5, iPad Air, Pro, Mini &amp; iOS devices.|â€žÃ„Ãª Sturdy &amp; Durableâ€žÃ„Ã«-The jacket and enforced connector made of TPE and premium copper, are resistant to repeatedly bending and coiling.|â€žÃ„Ãª Ultra High Qualityâ€žÃ„Ã«: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connection.|â€žÃ„Ãª Good After Sales Serviceâ€žÃ„Ã«-Our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</si>
  <si>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</si>
  <si>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</si>
  <si>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</si>
  <si>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</si>
  <si>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</si>
  <si>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</si>
  <si>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</si>
  <si>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</si>
  <si>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</si>
  <si>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</si>
  <si>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</si>
  <si>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</si>
  <si>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</si>
  <si>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</si>
  <si>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</si>
  <si>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</si>
  <si>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</si>
  <si>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</si>
  <si>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</si>
  <si>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</si>
  <si>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work,,Itâ€šÃ„Ã´s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wasnâ€šÃ„Ã´t sure if it would work well with my iPhone 12 or whether it would impact my iPhoneâ€šÃ„Ã´s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doesnâ€šÃ„Ã´t tangle easily and can withstand day-to-day usage.L-Shaped pin:This is very innovative by Portronics and it makes sure the cable doesnâ€šÃ„Ã´t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</si>
  <si>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</si>
  <si>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</si>
  <si>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</si>
  <si>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</si>
  <si>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</si>
  <si>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</si>
  <si>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</si>
  <si>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</si>
  <si>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</si>
  <si>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</si>
  <si>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</si>
  <si>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</si>
  <si>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</si>
  <si>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</si>
  <si>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â€¡Â§Ã¯â€¡Â§Ã¦ â€¡Â§Ã¯â€¡â€¢Ã¡â€¡Â§Â¨â€¡Â§â‰¤ â€¡Â§Ã†â€¡â€¢Ã¡â€¡Â§âˆžâ€¡â€¢Ã¡ â€¡Â§â‰¤â€¡Â§Ã¸â€¡Â§Ã¨ â€¡Â§Â¨â€¡Â§Ï€â€¡â€¢Ã…â€¡Â§Â§ â€¡Â§Ï€â€¡â€¢Ã„ â€¡Â§â‰¤â€¡Â§Ã¦â€¡Â§â‰ â€¡Â§Â¶â€¡Â§Ã¦â€¡Â§Ã˜â€¡Â§Ã¯ â€¡Â§Ï€â€¡â€¢Ã  â€¡â€¢Â§</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</si>
  <si>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quality,1.5â€¡Â§Ã¨â€¡Â§Ã† â€¡Â§Ã¯â€¡Â§Ã¦ â€¡Â§Â°â€¡Â§Ã¦â€¡Â§Ã¼â€¡Â§Ã¦ â€¡Â§Ã¯â€¡â€¢Ã¡â€¡Â§Â¨â€¡Â§â‰¤ â€¡Â§Ã†â€¡â€¢Ã¡â€¡Â§âˆžâ€¡â€¢Ã¡ â€¡Â§â‰¤â€¡Â§Ã¸â€¡Â§Ã¨ â€¡Â§Â¨â€¡Â§Ï€â€¡â€¢Ã…â€¡Â§Â§ â€¡Â§Ï€â€¡â€¢Ã„ â€¡Â§â‰¤â€¡Â§Ã¦â€¡Â§â‰ â€¡Â§Â¶â€¡Â§Ã¦â€¡Â§Ã˜â€¡Â§Ã¯ â€¡Â§Ï€â€¡â€¢Ã  â€¡â€¢Â§  â€¡Â§Ã†â€¡â€¢Ã â€¡Â§Ã‡ â€¡Â§Ã¡â€¡Â§âˆ â€¡Â§Ã¯â€¡â€¢Ã¡â€¡Â§Â¨â€¡Â§â‰¤ â€¡Â§Ã¯â€¡â€¢Ã£ â€¡Â§â‰¤â€¡Â§Ã¦â€¡Â§Ã¡â€¡Â§Â® â€¡Â§Ã†â€¡â€¢Ã¡â€¡Â§Ã‡ â€¡Â§Ã¶â€¡Â§Ã¦â€¡Â§âˆžâ€¡â€¢Ã§â€¡Â§Ãº â€¡Â§Ã¯â€¡Â§âˆžâ€¡Â§Â§â€¡â€¢Ã¡ â€¡Â§âˆâ€¡Â§Ã†â€¡Â§Ã˜ â€¡Â§Â´â€¡â€¢Ã£â€¡Â§Â® â€¡Â§Â¨â€¡Â§Ï€â€¡â€¢Ã…â€¡Â§Â§ â€¡Â§Ãœâ€¡Â§âˆžâ€¡Â§Ã¦â€¡Â§Ã† â€¡Â§âˆâ€¡â€¢Ã¡ â€¡Â§Ã¢â€¡Â§â„¢â€¡Â§Ã˜â€¡â€¢Ã£â€¡Â§Ã³  â€¡Â§Ã¯â€¡Â§âˆž â€¡Â§â„¢â€¡Â§Ã¦ â€¡Â§âˆžâ€¡Â§Ï€â€¡Â§Ã¦ â€¡Â§Ï€â€¡â€¢Ã… â€¡â€¢Â§ â€¡Â§Ãœâ€¡Â§â„¢ â€¡Â§Ã¡â€¡Â§âˆ â€¡Â§Ã¯â€¡â€¢Ã¡â€¡Â§Â¨â€¡Â§â‰¤ â€¡Â§âˆâ€¡â€¢Ã¡ 15watt â€¡Â§Ã¯â€¡Â§Ã¦  â€¡Â§Ã¶â€¡Â§Ã¦â€¡Â§âˆžâ€¡â€¢Ã§â€¡Â§Ãºâ€¡Â§âˆž â€¡Â§Ã¢â€¡Â§âˆâ€¡â€¢Ã¡ â€¡Â§Ã¯â€¡Â§âˆž â€¡Â§âˆâ€¡Â§Ã¯â€¡Â§Â§â€¡â€¢Ã¡ â€¡Â§Ï€â€¡â€¢Ã  (â€¡Â§Ã¡â€¡Â§âˆâ€¡Â§âˆâ€¡â€¢Ã¡ â€¡Â§Ãºâ€¡Â§Â°â€¡Â§Âºâ€¡Â§Ã¦ â€¡Â§Â®â€¡Â§Ï€â€¡â€¢Ã„) â€¡â€¢Â§ â€¡Â§â‰¤â€¡â€¢Ã£â€¡Â§Ã¯â€¡Â§â‰¤ â€¡Â§Â¨â€¡Â§Ã¦â€¡Â§Ãºâ€¡Â§Ã¦â€¡Â§âˆž â€¡Â§Ã†â€¡â€¢Ã¡â€¡Â§Ã‡ â€¡Â§Ã¡â€¡Â§âˆâ€¡Â§Ã¯â€¡Â§Ã¦ â€¡Â§Â¶â€¡Â§Ã¦â€¡Â§Ã† 150 â€¡Â§Ï€â€¡â€¢Ã  ,  â€¡Â§Ã–â€¡Â§Ã†â€¡â€¢Ã¡â€¡Â§Ãºâ€¡Â§Â® â€¡Â§â„¢â€¡â€¢Ã¡ â€¡Â§Ã˜â€¡â€¢Ã¡ â€¡Â§Ã¯â€¡â€¢Ã¡â€¡Â§Â¨â€¡Â§â‰¤ â€¡Â§Ã†â€¡â€¢Ã…â€¡Â§Ã¹â€¡â€¢Ã¡ 67 â€¡Â§Ã†â€¡â€¢Ã¡â€¡Â§Ã‡ â€¡Â§Ã†â€¡Â§Ã¸â€¡Â§â‰¤â€¡Â§Ã¦ â€¡â€¢Â§ â€¡Â§Ã³â€¡Â§âˆžâ€¡â€¢Ã§â€¡Â§Âµ â€¡Â§âˆâ€¡â€¢Ã¡ â€¡Â§Ã¯â€¡Â§Ï€â€¡â€¢Ã£ â€¡Â§Ï€â€¡Â§Ã† â€¡Â§Ï€â€¡Â§Ã¸â€¡Â§Ã‡â€¡Â§Â¶â€¡â€¢Ã‡ â€¡Â§Ï€â€¡â€¢Ã  , â€¡Â§Ãºâ€¡Â§Ã˜ â€¡Â§Ï€â€¡Â§Ã¸â€¡Â§Ã‡â€¡Â§Â¶ â€¡Â§Ãºâ€¡Â§Ã˜ â€¡Â§â‰ â€¡Â§Ã¦â€¡Â§âˆžâ€¡Â§Â§ ,</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</si>
  <si>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</si>
  <si>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</si>
  <si>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</si>
  <si>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</si>
  <si>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</si>
  <si>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</si>
  <si>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</si>
  <si>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</si>
  <si>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</si>
  <si>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</si>
  <si>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</si>
  <si>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â€šÃ„Ã®â€šÃ„Ã® Speedy wireless transmission at up to 150Mbps ideal for video streaming or internet calls|Mini Design â€šÃ„Ã®â€šÃ„Ã® Sleek miniature design so small that once plugged in, can be left in a Laptopâ€šÃ„Ã´s USB port|Advanced Security â€šÃ„Ã®â€šÃ„Ã® Supports 64/128 WEP, WPA, PA2/WPA-PSK/WPA2-PSK(TKIP/AES)|Compatibility â€šÃ„Ã®â€šÃ„Ã® Windows 11/10/8.1/8/7/XP, Mac OS 10.15 and earlier, Linux|Easy Setup â€šÃ„Ã®â€šÃ„Ã® Connect in no time with easy setup utility in 14 languages|In an unlikely case of product quality related issue, we may ask you to reach out to brandâ€šÃ„Ã´s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</si>
  <si>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</si>
  <si>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</si>
  <si>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</si>
  <si>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</si>
  <si>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â€šÃ²Ã– â€šÃ²Ã– â€šÃ²Ã– â€šÃ²Ã– â€šÃ²Ã–Build Quality: â€šÃ²Ã– â€šÃ²Ã– â€šÃ²Ã– â€šÃ²Ã– â€šÃ²Ã–Packaging:  â€šÃ²Ã– â€šÃ²Ã– â€šÃ²Ã– â€šÃ²Ã– â€šÃ²Ã–Software:  â€šÃ²Ã– â€šÃ²Ã– â€šÃ²Ã– â€šÃ²Ã–Speed:  â€šÃ²Ã– â€šÃ²Ã– â€šÃ²Ã– â€šÃ²Ã– â€šÃ²Ã–Connectivity:  â€šÃ²Ã– â€šÃ²Ã– â€šÃ²Ã– â€šÃ²Ã– â€šÃ²Ã–Experience:  â€šÃ²Ã– â€šÃ²Ã– â€šÃ²Ã– â€šÃ²Ã– â€šÃ²Ã–Warranty:  â€šÃ²Ã– â€šÃ²Ã– â€šÃ²Ã– â€šÃ²Ã– â€šÃ²Ã–Size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</si>
  <si>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B082LZGK39</t>
  </si>
  <si>
    <t>Ambrane Unbreakable 60W / 3A Fast Charging 1.5m Braided Micro USB Cable for Smartphones, Tablets, Laptops &amp; Other Micro USB Devices, 480Mbps Data Sync, Quick Charge 3.0 (RCM15, Black)</t>
  </si>
  <si>
    <t>Universal Compatibility â€šÃ„Ã¬ It is compatible with all Micro USB enabled devices, be it an android smartphone, tablet, PC peripheral or any other micro USB compatible device|Unbreakable â€šÃ„Ã¬ Made of special braided outer with rugged interior bindings, it is ultra-durable cable that wonâ€šÃ„Ã´t be affected by daily rough usage|Ideal Length â€šÃ„Ã¬ It has ideal length of 1.5 meters which is neither too short like your typical 1meter cable or too long like a 2meters cable|Supports maximum 3A fast charging and 480 Mbps data transfer speed|6 Months manufacturer warranty from the date of purchase.</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</si>
  <si>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</si>
  <si>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</si>
  <si>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</si>
  <si>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</si>
  <si>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</si>
  <si>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</si>
  <si>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</si>
  <si>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money,â€¡Ã†â„¢â€¡Ã˜Ã¤â€¡Ã†âˆžâ€¡Ã˜Ã…â€¡Ã†â‰¥â€¡Ã˜Ã§ â€¡Ã†Ã¢â€¡Ã†Ã¼â€¡Ã˜Ã â€¡Ã†Ã˜ â€¡Ã†Ã¯â€¡Ã†Ã¼â€¡Ã†Ã¸â€¡Ã†Â©â€¡Ã†Â§â€¡Ã˜Ã§â€¡Ã†Â§â€¡Ã†Â©â€¡Ã˜Ã§â€¡Ã†Ã†â€¡Ã˜Ã â€¡Ã†Ã˜â€¡Ã†Ã¸â€¡Ã†Â©â€¡Ã˜Ã§ â€¡Ã†Â®â€¡Ã†Â©â€¡Ã˜Ã§â€¡Ã†Â±â€¡Ã†Ã¦â€¡Ã†Ã¯ â€¡Ã†Ã¢â€¡Ã†â‰¥â€¡Ã˜Ã§â€¡Ã†â‰¥â€¡Ã†Â§â€¡Ã˜Ã… â€¡Ã†Ã¶â€¡Ã†Ã¦â€¡Ã†âˆžâ€¡Ã˜Ã§â€¡Ã†Ãºâ€¡Ã˜Ã§ â€¡Ã†Ã¨â€¡Ã†Â±â€¡Ã˜Ã…â€¡Ã†Ã†â€¡Ã˜Ã§ â€¡Ã†Âµâ€¡Ã˜Ã¡â€¡Ã†Ã¯â€¡Ã†Ã†â€¡Ã˜Ã§ 15wat,Not a fast charger.  Very slow charging with 65w.  L-shape pin is very useful.</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</si>
  <si>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</si>
  <si>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</si>
  <si>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</si>
  <si>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</si>
  <si>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</si>
  <si>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</si>
  <si>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</si>
  <si>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</si>
  <si>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</si>
  <si>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</si>
  <si>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</si>
  <si>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didnâ€šÃ„Ã´t go for cheaper options (not that itâ€šÃ„Ã´s too costly) just plug and play. Will update if it screws up,The hdmi cable is good to watch movie,sports and its gives better quality while connecting your laptop with TV and play ï£¿Ã¼Ã©Ã†.I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</si>
  <si>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B085DTN6R2</t>
  </si>
  <si>
    <t>Portronics Konnect CL 20W POR-1067 Type-C to 8 Pin USB 1.2M Cable with Power Delivery &amp; 3A Quick Charge Support, Nylon Braided for All Type-C and 8 Pin Devices, Green</t>
  </si>
  <si>
    <t>[20W PD FAST CHARGING]-Itâ€šÃ„Ã´s supports 20W PD quick charge protocol, charge up to 50% in around 30 minutes. It is ideal for charging your USB type c enabled devices at maximum speed|[USB-C to 8 Pin Cable]- Itâ€šÃ„Ã´s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</si>
  <si>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</si>
  <si>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</si>
  <si>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</si>
  <si>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</si>
  <si>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isnâ€šÃ„Ã´t as good as the original cord but works. Fast charging and pretty sturdy,Worth it,So I had a faulty cable. I was lazy and have a lot of money so instead of calling Apple I bought this for like 300 bucks. Didnâ€šÃ„Ã´t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</si>
  <si>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</si>
  <si>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</si>
  <si>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</si>
  <si>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</si>
  <si>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</si>
  <si>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thatâ€šÃ„Ã´s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</si>
  <si>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thatâ€šÃ„Ã´s it, now itâ€šÃ„Ã´s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</si>
  <si>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</si>
  <si>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</si>
  <si>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</si>
  <si>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</si>
  <si>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</si>
  <si>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</si>
  <si>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</si>
  <si>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ï£¿Ã¼Ã«Ã§ï£¿Ã¼Ã«Ã§,Best charging power . I used this cable on note 8 pro mi. Using 8month also fast working.,350 might be a little expensive but physically itâ€šÃ„Ã´s so good. Feels premium. But power limitation is there it is not suitable for fast charging.,,https://m.media-amazon.com/images/W/WEBP_402378-T1/images/I/61WnvIUaIwL._SY88.jpg,Best data cable charging fast,Very good quality and good durability,Overall good but need some improvement...</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</si>
  <si>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</si>
  <si>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</si>
  <si>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</si>
  <si>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â€šÃ„Ã¬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</si>
  <si>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</si>
  <si>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</si>
  <si>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</si>
  <si>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ï£¿Ã¼Â§â€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</si>
  <si>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ï£¿Ã¼Ã«Ã§</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</si>
  <si>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</si>
  <si>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</si>
  <si>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â€šÃ„Ã¬ Made of special braided outer with rugged interior bindings, it is ultra-durable cable that wonâ€šÃ„Ã´t be affected by daily rough usage|Ideal Length â€šÃ„Ã¬ It has ideal length of 1.5 meters which is neither too short like your typical 1meter cable or too long like a 2meters cable|Supports maximum 3A fast charging and 480 Mbps data transfer speed|6 months manufacturer warranty from the date of purchase</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</si>
  <si>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</si>
  <si>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</si>
  <si>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</si>
  <si>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</si>
  <si>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</si>
  <si>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</si>
  <si>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transfer,â€¡Â®Ã†â€¡Â®Ãºâ€¡Â®Âºâ€¡Â®Â¨â€¡Â©Ã‡â€¡Â®Â§,Good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</si>
  <si>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awesome..ï£¿Ã¼Ã²Ã‘,Good,Charging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</si>
  <si>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</si>
  <si>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</si>
  <si>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</si>
  <si>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</si>
  <si>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</si>
  <si>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</si>
  <si>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</si>
  <si>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</si>
  <si>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</si>
  <si>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</si>
  <si>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</si>
  <si>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</si>
  <si>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</si>
  <si>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</si>
  <si>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</si>
  <si>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Ã”Â£Ã¸If ur looking for a cable close your eyes and go for it ï£¿Ã¼Ã®â€¢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</si>
  <si>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</si>
  <si>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</si>
  <si>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</si>
  <si>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</si>
  <si>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</si>
  <si>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</si>
  <si>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</si>
  <si>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IT,Itâ€šÃ„Ã´s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</si>
  <si>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</si>
  <si>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</si>
  <si>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</si>
  <si>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</si>
  <si>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</si>
  <si>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</si>
  <si>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</si>
  <si>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</si>
  <si>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</si>
  <si>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</si>
  <si>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</si>
  <si>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</si>
  <si>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â€šÃ¶Ã±Ã”âˆÃ¨,indrajyoti d.,Aditya Kumar,E.C.GEORGE</t>
  </si>
  <si>
    <t>R3F4T5TRYPTMIG,R3DQIEC603E7AY,R1O4Z15FD40PV5,RDVX50PD4CTFE,R3H6WKG0TA5CGU,R3Q3L1KP5QWPV3,RU0LU2PAIIME,R20FTANBPFA653</t>
  </si>
  <si>
    <t>Worked on iPhone 7 and didnâ€šÃ„Ã´t work on XR,Good one,Dull Physical Looks,Just Buy it,Go for it,About the product,Get charging cable at the price,Working well.</t>
  </si>
  <si>
    <t>Worked on iPhone 7 and didnâ€šÃ„Ã´t work on iPhone XR,https://m.media-amazon.com/images/I/71qFFAlV9ZL._SY88.jpg,Look-wise, I didnâ€šÃ„Ã´t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</si>
  <si>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</si>
  <si>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</si>
  <si>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</si>
  <si>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</si>
  <si>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</si>
  <si>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</si>
  <si>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</si>
  <si>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</si>
  <si>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</si>
  <si>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</si>
  <si>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versions|â€šÃºÃ®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</si>
  <si>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</si>
  <si>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</si>
  <si>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</si>
  <si>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</si>
  <si>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</si>
  <si>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</si>
  <si>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</si>
  <si>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</si>
  <si>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</si>
  <si>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</si>
  <si>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</si>
  <si>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</si>
  <si>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</si>
  <si>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</si>
  <si>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</si>
  <si>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</si>
  <si>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</si>
  <si>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</si>
  <si>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</si>
  <si>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supported,â€¡Â§â„¢â€¡â€¢Ã â€¡Â§âˆâ€¡Â§Ã¦ â€¡Â§Âµâ€¡Â§âˆâ€¡â€¢Ã‡â€¡Â§â‰¤ ï£¿Ã¼Ã´Ã‡</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</si>
  <si>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</si>
  <si>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</si>
  <si>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</si>
  <si>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</si>
  <si>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</si>
  <si>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</si>
  <si>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</si>
  <si>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brand,Itâ€šÃ„Ã´s like original apple cable,One of the best wire ..,Super well build. Quality product worth the money,Good product</t>
  </si>
  <si>
    <t>Fast charging.,Cable seems to be of good quality, not used much as I keep it as backup in my car.,Itâ€šÃ„Ã´s good, sturdy &amp; durable!It supports fast charging!Only thing is itâ€šÃ„Ã´s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</si>
  <si>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</si>
  <si>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</si>
  <si>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</si>
  <si>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</si>
  <si>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</si>
  <si>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</si>
  <si>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</si>
  <si>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</si>
  <si>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</si>
  <si>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</si>
  <si>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</si>
  <si>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</si>
  <si>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</si>
  <si>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</si>
  <si>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</si>
  <si>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</si>
  <si>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</si>
  <si>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</si>
  <si>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</si>
  <si>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</si>
  <si>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</si>
  <si>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</si>
  <si>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ï£¿Ã¼Ã«Ã§ï£¿Ã¼Ã¨Âª,So far super,Good,Good but issues with design,Maine 99 me liya hai offer me or ye worth hai.</t>
  </si>
  <si>
    <t>The cable build quality is good for normal charging its great cable but doesnâ€šÃ„Ã´t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ï£¿Ã¼Â§Ã»ï£¿Ã¼Ã¨Âª,Using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</si>
  <si>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</si>
  <si>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</si>
  <si>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</si>
  <si>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</si>
  <si>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</si>
  <si>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</si>
  <si>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</si>
  <si>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</si>
  <si>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</si>
  <si>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</si>
  <si>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</si>
  <si>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</si>
  <si>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</si>
  <si>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</si>
  <si>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</si>
  <si>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</si>
  <si>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</si>
  <si>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</si>
  <si>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</si>
  <si>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</si>
  <si>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Placeholder,â€¡Â§âˆ‚â€¡â€¢Ã§â€¡Â§âˆžâ€¡â€¢Ã„PKâ€¡Â§Ãºâ€¡â€¢Ã„,Gauri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</si>
  <si>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</si>
  <si>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</si>
  <si>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cable,ï£¿Ã¼Ã²Ã‡,Best for this price,Good one</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</si>
  <si>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</si>
  <si>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</si>
  <si>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</si>
  <si>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</si>
  <si>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</si>
  <si>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</si>
  <si>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</si>
  <si>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</si>
  <si>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</si>
  <si>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</si>
  <si>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</si>
  <si>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</si>
  <si>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B09RZS1NQT</t>
  </si>
  <si>
    <t>Sounce 65W OnePlus Dash Warp Charge Cable, 6.5A Type-C to USB C PD Data Sync Fast Charging Cable Compatible with One Plus 8T/ 9/ 9R/ 9 pro/ 9RT/ 10R/ Nord &amp; for All Type C Devices â€šÃ„Ã¬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</si>
  <si>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Donâ€šÃ„Ã´t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</si>
  <si>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</si>
  <si>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</si>
  <si>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</si>
  <si>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</si>
  <si>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â€šÃ„Ãºcâ€šÃ„Ã¹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itâ€šÃ„Ã´s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</si>
  <si>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</si>
  <si>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</si>
  <si>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</si>
  <si>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</si>
  <si>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</si>
  <si>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</si>
  <si>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</si>
  <si>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didnâ€šÃ„Ã´t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Itâ€šÃ„Ã´s like you are hungry and food is in front of you but you canâ€šÃ„Ã´t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itâ€šÃ„Ã´s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didnâ€šÃ„Ã´t arrive at very first day that was scheduled, even after rescheduling he didnâ€šÃ„Ã´t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didnâ€šÃ„Ã´t got the replacement for the product and itâ€šÃ„Ã´s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â€šâ‰ Ãª for picture quality, 3â€šâ‰ Ãª for both sound and remote quality,Good quality picture but it hangs on home screen</t>
  </si>
  <si>
    <t>B09C6HWG18</t>
  </si>
  <si>
    <t>Duracell Type C To Type C 5A (100W) Braided Sync &amp; Fast Charging Cable, 3.9 Feet (1.2M). USB C to C Cable, Supports PD &amp; QC 3.0 Charging, 5 GBPS Data Transmission â€šÃ„Ã¬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</si>
  <si>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</si>
  <si>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</si>
  <si>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</si>
  <si>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</si>
  <si>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ï£¿Ã¼Ã«Ã¥,fast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</si>
  <si>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</si>
  <si>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</si>
  <si>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</si>
  <si>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</si>
  <si>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</si>
  <si>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</si>
  <si>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</si>
  <si>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</si>
  <si>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Satisfied...ï£¿Ã¼Ã´Ã‡,Good quality, and cheap price,Great for the price works with my usb mic fantastically well. Just I find the usb b side is a bit loose when compared to my original OEM cables.. I have ordered several pairs but all are same. At least for my mic. But itâ€šÃ„Ã´s not too loose to be called unusable,Works with my Casio ct-x700 well,</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</si>
  <si>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</si>
  <si>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</si>
  <si>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</si>
  <si>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</si>
  <si>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</si>
  <si>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</si>
  <si>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</si>
  <si>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amount.â€šÃ³Ã¨â€šÃ³Ã¨ If you want to get quick overview of the device, then read below else scroll down for Detailed Review â€šÃ³Ã¨â€šÃ³Ã¨#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â€šâ‰ Ãªâ€šâ‰ Ãªâ€šâ‰ Ãªâ€šâ‰ Ãªâ€šâ‰ Ãª-----------------------The processor in this Smart TV is powerful enough to play 4K 10bit HEVC videos right out of the box. VLC or MX player can be installed for enhanced media support.Picture Quality â€šâ‰ Ãªâ€šâ‰ Ãªâ€šâ‰ Ãªâ€šâ‰ Ãªâ€šâ‰ Ãª--------------------------Many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â€šâ‰ Ãªâ€šâ‰ Ãªâ€šâ‰ Ãªâ€šâ‰ Ãª--------------------------I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â€šâ‰ Ãªâ€šâ‰ Ãªâ€šâ‰ Ãªâ€šâ‰ Ãªâ€šâ‰ Ãª--------------------------Bass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â€šâ‰ Ãªâ€šâ‰ Ãªâ€šâ‰ Ãªâ€šâ‰ Ãª-----------------------------Minimalism is great. But minimalism with less functionality is not so great. Addition ofMute,TV Settings and Video input selection buttons would 've made the remote more functional.App support â€šâ‰ Ãªâ€šâ‰ Ãªâ€šâ‰ Ãªâ€šâ‰ Ãªâ€šâ‰ Ãª(Update)-----------------------When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ï£¿Ã¼Ã´Ã…,Build quality good.sound and bass excellent.,Product is very good. Sound quality is crisp. Worth buying. I brought it 2 years back. Still working fine,Good quality</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</si>
  <si>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</si>
  <si>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</si>
  <si>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</si>
  <si>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B07KRCW6LZ</t>
  </si>
  <si>
    <t>TP-Link Nano AC600 USB Wi-Fi Adapter(Archer T2U Nano)- 2.4G/5G Dual Band Wireless Network Adapter for PC Desktop Laptop, Mini Travel Size, Supports Windows 11,10, 8.1, 8, 7, XP/Mac OS 10.9-10.15</t>
  </si>
  <si>
    <t>High Speed WiFi â€šÃ„Ã®â€šÃ„Ã® Up to 600Mbps speeds with 200Mbps on 2.4GHz and 433 Mbps on 5GHz, upgrades your devices to higher AC WiFi speeds|Dual Band Wireless â€šÃ„Ã®â€šÃ„Ã® 2.4GHz and 5GHz band for flexible connectivity, upgrades your devices to work with the latest dual-band WiFi router for faster speed and extended range|Nano design â€šÃ„Ã®â€šÃ„Ã® Small, unobtrusive design allows you to plug it in and forget it is even there|Operating System â€šÃ„Ã®â€šÃ„Ã® Supports Windows 11/10/8.1/8/7/XP, Mac OS 10.15 and earlier|Advanced Security â€šÃ„Ã®â€šÃ„Ã® Supports 64/128-bit WEP, WPA/WPA2, and WPA-PSK/WPA2-PSK encryption standards|Worry-free customer support â€šÃ„Ã®â€šÃ„Ã®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</si>
  <si>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</si>
  <si>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</si>
  <si>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</si>
  <si>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</si>
  <si>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</si>
  <si>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</si>
  <si>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</si>
  <si>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</si>
  <si>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</si>
  <si>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</si>
  <si>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</si>
  <si>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</si>
  <si>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</si>
  <si>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</si>
  <si>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</si>
  <si>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</si>
  <si>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</si>
  <si>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</si>
  <si>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</si>
  <si>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</si>
  <si>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</si>
  <si>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</si>
  <si>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</si>
  <si>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</si>
  <si>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</si>
  <si>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</si>
  <si>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</si>
  <si>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B09L8DSSFH</t>
  </si>
  <si>
    <t>7SEVENÂ¬Ã†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</si>
  <si>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</si>
  <si>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</si>
  <si>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</si>
  <si>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</si>
  <si>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</si>
  <si>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</si>
  <si>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</si>
  <si>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</si>
  <si>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</si>
  <si>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</si>
  <si>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</si>
  <si>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</si>
  <si>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</si>
  <si>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ï£¿Ã¼Ã«Ã§,Execellent,Sturdy micro USB cable for Old phones,Super,Product description says 3 feet it's hardly a foot length wire.,Good,Excellent quality cable</t>
  </si>
  <si>
    <t>ABOUT  AMAZONBASICS:xxxxxxxxxxxxxxxxxxxxxxxxxxxxxxAmazon Basics was launched in 2009 &amp; is Amazonâ€šÃ„Ã´s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isnâ€šÃ„Ã´t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didnâ€šÃ„Ã´t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passengerâ€šÃ„Ã´s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itâ€šÃ„Ã´s cable size &amp; flexibility is almost tangle-free.The associated cable was not exactly thick but canâ€šÃ„Ã´t be termed as thin or delicate too. Itâ€šÃ„Ã´s not the thickest Iâ€šÃ„Ã´ve seen but then thickest doesnâ€šÃ„Ã´t always means most durable. Given my application itâ€šÃ„Ã´s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</si>
  <si>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B07P681N66</t>
  </si>
  <si>
    <t>TP-Link AC600 600 Mbps WiFi Wireless Network USB Adapter for Desktop PC with 2.4GHz/5GHz High Gain Dual Band 5dBi Antenna Wi-Fi, Supports Windows 11/10/8.1/8/7/XP, Mac OS 10.15 and earlier (Archer T2U Plus)</t>
  </si>
  <si>
    <t>High-Speed Wi-Fi â€šÃ„Ã®â€šÃ„Ã® 256QAM support increases the 2.4 GHz data rate from 150 Mbps to 200 Mbps, 200 Mbps on the 2.4 GHz band and 433 Mbps on the 5 GHz band, ensure you fully enjoy fast AC Wi-Fi.|Dual Band Wireless â€šÃ„Ã®â€šÃ„Ã® 2.4 GHz and 5 GHz band provide flexible connectivity, giving your devices access to the latest dual-band Wi-Fi router for faster speed and extended range|High-Gain Antenna â€šÃ„Ã®â€šÃ„Ã® A 5dBi high-gain antenna greatly enhances the reception and transmission signal strength of the USB adapter|Supports the Latest Operating Systems â€šÃ„Ã®â€šÃ„Ã® Fully compatible with Windows 11/10/8.1/8/7/XP, Mac OS 10.15 and earlier|In an unlikely case of product quality related issue, we may ask you to reach out to brandâ€šÃ„Ã´s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</si>
  <si>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</si>
  <si>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</si>
  <si>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</si>
  <si>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â€šÃ„Â¶,Good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</si>
  <si>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donâ€šÃ„Ã´t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</si>
  <si>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</si>
  <si>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</si>
  <si>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</si>
  <si>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</si>
  <si>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</si>
  <si>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</si>
  <si>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</si>
  <si>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</si>
  <si>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</si>
  <si>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costly,Itâ€šÃ„Ã´s really long n sturdy no homo ï£¿Ã¼Ã®â€¢,Takes longer to charge than the regular cable,Quality is really good,iPhone X pink charging cable long one â€šÃ²Ã¹Ã”âˆÃ¨,A good purchase,It charges fine for me,Absolutely fantastic USBï£¿Ã¼Ã«Ã§ï£¿Ã¼Ã«Ã§ï£¿Ã¼Ã«Ã§</t>
  </si>
  <si>
    <t>It cost should be under Rs. 500,Buy it,Color is as per the photo but takes longer to charge. Also doesnâ€šÃ„Ã´t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phoneâ€šÃ„Ã´s color. Although the metal ends of the cable was rose gold, but the whole cable was pink, which I didnâ€šÃ„Ã´t like. I went for the 2m long cable so that i can use it conveniently even if it is charging. Though itâ€šÃ„Ã´s kinda bulky, yet serves itâ€šÃ„Ã´s purpose. Charging speed is fast and efficient just like the original cable had. Also quite durable and sturdy. My Appleâ€šÃ„Ã´s original lighting cable had some problem while charging so I purchased this one after watching many YouTube videos and reviews. It was indeed a good purchase.,Itâ€šÃ„Ã´s long and good,Itâ€šÃ„Ã´s a superb product in terms of sturdiness, looks, and charging speed.</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</si>
  <si>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</si>
  <si>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</si>
  <si>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</si>
  <si>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</si>
  <si>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</si>
  <si>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</si>
  <si>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</si>
  <si>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</si>
  <si>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ï£¿Ã¼Ã«Ã§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</si>
  <si>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</si>
  <si>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</si>
  <si>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â€šÃ„Ã¬ Made of special braided outer with rugged interior bindings, it is ultra-durable cable that wonâ€šÃ„Ã´t be affected by daily rough usage|Ideal Length â€šÃ„Ã¬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</si>
  <si>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</si>
  <si>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</si>
  <si>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</si>
  <si>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ï£¿Ã¼Ã«Ã¥ ï£¿Ã¼Ã«Ã§ product,Good ï£¿Ã¼Ã«Ã§ï£¿Ã¼Ã¨Âª,Good,USB,Strong buid , study design , charging speed â€šÃ²Ï€Ã”âˆÃ¨</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</si>
  <si>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</si>
  <si>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</si>
  <si>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</si>
  <si>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</si>
  <si>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</si>
  <si>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</si>
  <si>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</si>
  <si>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</si>
  <si>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</si>
  <si>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B0088TKTY2</t>
  </si>
  <si>
    <t>TP-LINK WiFi Dongle 300 Mbps Mini Wireless Network USB Wi-Fi Adapter for PC Desktop Laptop(Supports Windows 11/10/8.1/8/7/XP, Mac OS 10.9-10.15 and Linux, WPS, Soft AP Mode, USB 2.0) (TL-WN823N),Black</t>
  </si>
  <si>
    <t>300 Mbps Wi-Fi â€šÃ„Ã®â€šÃ„Ã® 300Mbps wireless speed ideal for smooth HD video, voice streaming and online gaming|Design â€šÃ„Ã®â€šÃ„Ã® Mini-sized design for convenient portability with a reliable high performance|SoftAP Mode â€šÃ„Ã®â€šÃ„Ã® Turn a wired internet connection to a PC or Laptop into a Wi-Fi hotspot|Â¬âˆ‘Â¬â€  WPS â€šÃ„Ã®â€šÃ„Ã®Â¬â€ Easily setup a secure wireless connection with one-touch WPS button|Compatibility â€šÃ„Ã®â€šÃ„Ã® Supports Windows 11/10/8.1/8/7/XP,Â¬â€ Mac OS 10.15 and earlier, Linux|Interface â€šÃ„Ã®â€šÃ„Ã® USB 2.0|In an unlikely case of product quality related issue, we may ask you to reach out to brandâ€šÃ„Ã´s customer service support and seek resolution. We will require brand proof of issue to process replacement request.</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</si>
  <si>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</si>
  <si>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</si>
  <si>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</si>
  <si>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</si>
  <si>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</si>
  <si>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</si>
  <si>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</si>
  <si>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</si>
  <si>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</si>
  <si>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chargerï£¿Ã¼Â§Ã¨,Expensive at this price,Multiple mobile canâ€šÃ„Ã´t be charged at a time,THIS IS FAST CHARGING ON BOTH MY SAMSUNG PHONES AND IPHONE TOO. Go for it !!,Excellent quality!,CHARGING CABLE</t>
  </si>
  <si>
    <t>Good,Got a nice product,Quick not chargerï£¿Ã¼Â§Ã¨,Cable is very good and looks durable but the pins quality are not good, infact iPhone pin keep coming out even with small movement, You can drive and charge simultaneously. Type C is good and the other pin is very hard to insert but workable.,This not a fast charger and canâ€šÃ„Ã´t be used for data transfer. Multiple mobile canâ€šÃ„Ã´t be charged at a time,This works as expected. It is working for both my Samsung phones and the lightning cable also works perfectly..,I loved this product for my car. It's long and quite valuable for charging three mobiles together in one go.,GOOD PRODUCT.</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</si>
  <si>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</si>
  <si>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</si>
  <si>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</si>
  <si>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</si>
  <si>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</si>
  <si>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</si>
  <si>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ï£¿Ã¼Ã²â‰¥,Cable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</si>
  <si>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product...ï£¿Ã¼Ã«Ã¥ï£¿Ã¼Ã«Ã¥ï£¿Ã¼Ã«Ã¥,Better,Seems to fast charge at 2A , not tried anything higher, but its a very sturdy cable should last for a long time</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</si>
  <si>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</si>
  <si>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</si>
  <si>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</si>
  <si>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</si>
  <si>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</si>
  <si>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</si>
  <si>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</si>
  <si>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</si>
  <si>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</si>
  <si>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</si>
  <si>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</si>
  <si>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</si>
  <si>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</si>
  <si>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</si>
  <si>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</si>
  <si>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</si>
  <si>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</si>
  <si>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</si>
  <si>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</si>
  <si>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</si>
  <si>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</si>
  <si>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</si>
  <si>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</si>
  <si>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</si>
  <si>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</si>
  <si>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</si>
  <si>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</si>
  <si>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</si>
  <si>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</si>
  <si>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</si>
  <si>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awesomeï£¿Ã¼Ã²Ã§.,Does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</si>
  <si>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</si>
  <si>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</si>
  <si>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</si>
  <si>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</si>
  <si>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</si>
  <si>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</si>
  <si>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</si>
  <si>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product,Itâ€šÃ„Ã´s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</si>
  <si>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product,Itâ€šÃ„Ã´s good and value for money,Amazing pic and sound quality. 4K quality at this price. It's really good .</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</si>
  <si>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</si>
  <si>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</si>
  <si>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</si>
  <si>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</si>
  <si>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</si>
  <si>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Isnâ€šÃ„Ã´t it frustrating when we are in a hurry to charge our devices, and while pulling out the charger find it all entangled up? This is why we came up with this feature that will not only make charging hassle free but also ensure the cableâ€šÃ„Ã´s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</si>
  <si>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</si>
  <si>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</si>
  <si>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</si>
  <si>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</si>
  <si>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worth.,Itâ€šÃ„Ã´s easy to carry and the build quality is quite ok charging speed to almost equal to original oneGiving this review after 1 month usage,Great fit connector, l shaped connectors are convenient and better than some higher priced products.,good,Best product at this price range go for itï£¿Ã¼Ã®â€¢ï£¿Ã¼Ã®â€¢ï£¿Ã¼Ã®â€¢ and the software shows product will be genuine ï£¿Ã¼Ã®â€¢ most recommended braided cable for Ã”Â£Ã¸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</si>
  <si>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</si>
  <si>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</si>
  <si>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</si>
  <si>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</si>
  <si>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</si>
  <si>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</si>
  <si>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</si>
  <si>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ï£¿Ã¼Ã²Ã¤,Bought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</si>
  <si>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</si>
  <si>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</si>
  <si>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</si>
  <si>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</si>
  <si>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</si>
  <si>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</si>
  <si>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</si>
  <si>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ï£¿Ã¼Ã²Ã¼,Worth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</si>
  <si>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</si>
  <si>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</si>
  <si>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</si>
  <si>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</si>
  <si>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</si>
  <si>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</si>
  <si>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</si>
  <si>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</si>
  <si>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</si>
  <si>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B0B86CDHL1</t>
  </si>
  <si>
    <t>oraimo 65W Type C to C Fast Charging Cable USB C to USB C Cable High Speed Syncing, Nylon Braided 1M length with LED Indicator Compatible For Laptop, Macbook, Samsung Galaxy S22 S20 S10 S20Fe S21 S21 Ultra A70 A51 A71 A50S M31 M51 M31S M53 5G</t>
  </si>
  <si>
    <t>ï£¿Ã¼â€¢Ã¡â€žÃ„ÃªKindly NOTE before you purchaseâ€žÃ„Ã«:This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connection.|ï£¿Ã¼â€¢Ã¡â€žÃ„Ãª65W High Speed Chargingâ€žÃ„Ã«: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charger.|ï£¿Ã¼â€¢Ã¡â€žÃ„ÃªCompatible Devicesâ€žÃ„Ã«:This USB C to USB C cable compatible with Samsung S20, S21 Ultra, A71, laptop Macbook, Samsung S21 S22 S20 FE 2022 A71, A51, A33, M51, M31, M31s, M33, M53, Macbook Air, Macbook Pro, Macbook Air M1|ï£¿Ã¼â€¢Ã¡â€žÃ„ÃªMilitary grade materialâ€žÃ„Ã«:Strong military fiber, the most flexible, powerful and durable material, makes tensile force increased by 200%. Special Strain Relief design, can bear 10000+ bending test. Premium Aluminum housing makes the cable more durable|ï£¿Ã¼â€¢Ã¡Warranty: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</si>
  <si>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</si>
  <si>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</si>
  <si>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</si>
  <si>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</si>
  <si>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</si>
  <si>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</si>
  <si>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</si>
  <si>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</si>
  <si>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</si>
  <si>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</si>
  <si>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</si>
  <si>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ï£¿Ã¼Ã«Ã§,Best Alternative to Original Cable</t>
  </si>
  <si>
    <t>Working well and fast Charing as claimed. Pice is at highside. Good item.,Good working worth of money ï£¿Ã¼Ã­âˆž,It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fastï£¿Ã¼Ã«Ã§Good product ï£¿Ã¼Ã«Ã§,Works for both DASH and WARP Charging. Good build quality.</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</si>
  <si>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</si>
  <si>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</si>
  <si>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</si>
  <si>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</si>
  <si>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</si>
  <si>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</si>
  <si>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</si>
  <si>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</si>
  <si>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</si>
  <si>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qualityâ€šÃ„Â¶ trustableâ€šÃ„Â¶,Just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</si>
  <si>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</si>
  <si>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</si>
  <si>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</si>
  <si>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</si>
  <si>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</si>
  <si>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</si>
  <si>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</si>
  <si>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</si>
  <si>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ï£¿Ã¼Ã«Ã§ï£¿Ã¼Ã¨Âª,Best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</si>
  <si>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</si>
  <si>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</si>
  <si>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</si>
  <si>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</si>
  <si>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</si>
  <si>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</si>
  <si>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</si>
  <si>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</si>
  <si>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</si>
  <si>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</si>
  <si>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â€šÃ„Ã¬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</si>
  <si>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</si>
  <si>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</si>
  <si>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</si>
  <si>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</si>
  <si>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ï£¿Ã¼Ã«Ã§,Good,Good one,quality is good. worth for 150-200 . short but durable.,Very Good product . Satisfied..,This is fast charging C pin USB!You can purchase it.,Nice product at price of below 100</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</si>
  <si>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</si>
  <si>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</si>
  <si>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</si>
  <si>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</si>
  <si>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</si>
  <si>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</si>
  <si>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</si>
  <si>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</si>
  <si>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</si>
  <si>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</si>
  <si>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must.|ï£¿Ã¼Ã²Ã§â€žÃ„ÃªDurable Spring Protectionâ€žÃ„Ã«Ã”ÂºÃ¶The easy-to-break connection port is protected by spring, which is a flexible and durable cable.You can use it with confidence.|â€žÃ„Ãª Ultra High Qualityâ€žÃ„Ã«: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connection.|â€žÃ„Ãª Good After Sales Serviceâ€žÃ„Ã«-Our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</si>
  <si>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</si>
  <si>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</si>
  <si>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</si>
  <si>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</si>
  <si>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</si>
  <si>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</si>
  <si>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</si>
  <si>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</si>
  <si>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</si>
  <si>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</si>
  <si>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</si>
  <si>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service,Itâ€šÃ„Ã´s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</si>
  <si>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itâ€šÃ„Ã´s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</si>
  <si>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</si>
  <si>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</si>
  <si>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</si>
  <si>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</si>
  <si>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</si>
  <si>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</si>
  <si>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</si>
  <si>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didnâ€šÃ„Ã´t work on iPhone XR,https://m.media-amazon.com/images/W/WEBP_402378-T2/images/I/71qFFAlV9ZL._SY88.jpg,Look-wise, I didnâ€šÃ„Ã´t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</si>
  <si>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</si>
  <si>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</si>
  <si>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</si>
  <si>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</si>
  <si>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</si>
  <si>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</si>
  <si>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ï£¿Ã¼Ã«Ã§,Skywall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</si>
  <si>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</si>
  <si>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</si>
  <si>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</si>
  <si>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</si>
  <si>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</si>
  <si>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ï£¿Ã¹Ã¯Âµï£¿Ã¹Ã±Ãœï£¿Ã¹Ã±Ã´ï£¿Ã¹Ã±Ã©ï£¿Ã¹Ã±Ã¬ ï£¿Ã¹Ã¯Ã†ï£¿Ã¹Ã±Ã§ï£¿Ã¹Ã±Ãœï£¿Ã¹Ã±Ã¢ï£¿Ã¹Ã±Ã§ï£¿Ã¹Ã±Ãœ,palpandia153,Arvind,Nithyadhakshina,Basha_Neerati,shaker,Amazon Customer,D Ravi</t>
  </si>
  <si>
    <t>R23CC5VDSVR49B,R1AWZE3731748T,R388KOR9TWPX5H,R2PLH1UHYDQWFA,R1B7Q58I1P83OY,R1C13PY8A3WUC5,RTEAGC48PIYAU,R2E0N8Q0ZQM9N9</t>
  </si>
  <si>
    <t>Good Stuff... Recommended!!!,Need better quality,â€¡Â§Ã¨â€¡Â§Ã¯ â€¡Â§Ã†â€¡Â§Ãºâ€¡Â§Â¨â€¡â€¢Ã‡â€¡Â§Â§ â€¡Â§â„¢â€¡â€¢Ã§â€¡Â§âˆžâ€¡â€¢Ã£â€¡Â§Â°â€¡Â§Ã¯â€¡â€¢Ã§â€¡Â§Ã¼ â€¡Â§Ï€â€¡â€¢Ã ,Good,best buy of this cable,Best for,Tough,Nil</t>
  </si>
  <si>
    <t>Good Stuff... Recommended!!!,Need better quality for changing,Good product,I bought it 7 months. Ago it still working in good condition good ï£¿Ã¼Ã²Ã¤,good cable to by in budjet,The cable is of very good quality. Charging speed is good for my Redmi k20 pro which support 27 watt fast charging good thing is that the battery backup improved when charge with this cable Iâ€šÃ„Ã´m really surprise I observed this with many time as I test it with with original cable and result is the same. If this is in ur budget then just buy it donâ€šÃ„Ã´t hesitate,Reliable, strong,Nil</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</si>
  <si>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</si>
  <si>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</si>
  <si>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itâ€šÃ„Ã´s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</si>
  <si>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</si>
  <si>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</si>
  <si>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</si>
  <si>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ï£¿Ã¼Ã«Ã¥,Cable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</si>
  <si>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</si>
  <si>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</si>
  <si>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</si>
  <si>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</si>
  <si>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</si>
  <si>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</si>
  <si>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</si>
  <si>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</si>
  <si>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</si>
  <si>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</si>
  <si>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B0BMXMLSMM</t>
  </si>
  <si>
    <t>Lapster 65W compatible for OnePlus Dash Warp Charge Cable , type c to c cable fast charging Data Sync Cable Compatible with One Plus 10R / 9RT/ 9 pro/ 9R/ 8T/ 9/ Nord &amp; for All Type C Devices â€šÃ„Ã¬ Red, 1 Meter</t>
  </si>
  <si>
    <t>-1 meter type c to c cable fast charging cable Convenient for all types of USB C Laptops, Tablets, And Smartphones.|-6.5 Amp USB C Cable compatibility with All 60W 45W 30W 18W 15W USB-C Power Adapters, Support Pd 3.0 And Qc 3.0 Fast Charge for Your Device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</si>
  <si>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</si>
  <si>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</si>
  <si>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</si>
  <si>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</si>
  <si>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</si>
  <si>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</si>
  <si>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</si>
  <si>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</si>
  <si>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</si>
  <si>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</si>
  <si>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</si>
  <si>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</si>
  <si>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</si>
  <si>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</si>
  <si>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signal.,ï£¿Ã¼Ã«Ã§,very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</si>
  <si>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fine,ï£¿Ã¼Ã«Ã§,like,Good product, satisfied with its performance.,It worked on most devices where driver could be installed, even worked with linux system too but for the reason I bought simply didn't get solved with it.. though not returning it as it worked in my computer without any issues.</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</si>
  <si>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</si>
  <si>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</si>
  <si>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</si>
  <si>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</si>
  <si>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</si>
  <si>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</si>
  <si>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</si>
  <si>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</si>
  <si>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</si>
  <si>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</si>
  <si>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</si>
  <si>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</si>
  <si>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ï£¿Ã¼Ã«Ã§,Value for money</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</si>
  <si>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</si>
  <si>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</si>
  <si>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</si>
  <si>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</si>
  <si>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</si>
  <si>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</si>
  <si>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</si>
  <si>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didnâ€šÃ„Ã´t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</si>
  <si>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</si>
  <si>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</si>
  <si>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</si>
  <si>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</si>
  <si>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</si>
  <si>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</si>
  <si>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</si>
  <si>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</si>
  <si>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</si>
  <si>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</si>
  <si>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</si>
  <si>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</si>
  <si>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</si>
  <si>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</si>
  <si>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</si>
  <si>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</si>
  <si>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</si>
  <si>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</si>
  <si>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</si>
  <si>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</si>
  <si>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</si>
  <si>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</si>
  <si>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good,â€¡Â§â€ â€¡â€¢Ã„â€¡Â§Ã¯ â€¡Â§â€ â€¡â€¢Ã„â€¡Â§Ã¯ â€¡Â§Ï€â€¡â€¢Ã </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</si>
  <si>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everâ€šÃºÃ–,Every thing ok,Good,â€¡Â§Ã¯â€¡â€¢Ã§â€¡Â§Âµâ€¡Â§Ã¦â€¡Â§â‰¤â€¡Â§Ã¸â€¡Â§Ã¼â€¡â€¢Ã„ â€¡Â§Ã†â€¡â€¢Ã¡â€¡Â§Ã‡ â€¡Â§Ã–â€¡Â§Ã¶â€¡â€¢Ã§â€¡Â§Ãµâ€¡Â§Ã¦ â€¡Â§Â®â€¡Â§Ï€â€¡â€¢Ã„â€¡Â§Ã‡ â€¡Â§Ï€â€¡â€¢Ã  â€¡Â§â„¢â€¡Â§âˆž â€¡Â§âˆâ€¡Â§Ï€â€¡â€¢Ã„ â€¡Â§Ã¶â€¡Â§â‰¤ â€¡Â§âˆžâ€¡Â§Ï€â€¡Â§Ã¦ â€¡Â§Ï€â€¡â€¢Ã â€¡â€¢Â§</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</si>
  <si>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</si>
  <si>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</si>
  <si>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brandâ€šÃ„Ã´s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</si>
  <si>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</si>
  <si>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</si>
  <si>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</si>
  <si>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</si>
  <si>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Itâ€šÃ„Ã´s compatible with all. Itâ€šÃ„Ã´s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Iâ€šÃ„Ã´m working at night.2) The cable is flat, which is like a double-edged sword. On one hand, it comes in handy when folding it on itself and redacting into the body. But when itâ€šÃ„Ã´s not hidden and used with a laptop, with the adapter being visible, the flat cable folded sideways looks ugly.The product wouldâ€šÃ„Ã´ve been a perfect 5/5 if TP Link didnâ€šÃ„Ã´t make these strange design decisions. Hope this helps. Thanks.</t>
  </si>
  <si>
    <t>B08CHKQ8D4</t>
  </si>
  <si>
    <t>Wayona Type C to Lightning MFI Certified 20W Fast charging Nylon Braided USB C Cable for iPhone 14, 14 Pro, 14 Pro Max, 14 Plus, 13, 13 Pro, 13 Pro Max, 13 Mini, 12, 12 Pro, 11, 11 Pro Max iPhone 12 Mini, X, 8 (2M, Grey)</t>
  </si>
  <si>
    <t>â€žÃ„ÃªPower Delivery Fast Chargingâ€žÃ„Ã«: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Adapter).|â€žÃ„ÃªNew C94 Connectorâ€žÃ„Ã«: This cable uses the Newest MFI Certified C94 Chip which is specially designed for fast charging, whose color is different from the previous C48 connector end. Charging Speeds 2.5âˆšÃ³ Faster.|â€žÃ„ÃªCompatibility Listâ€žÃ„Ã«: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seconds.|â€žÃ„ÃªUltra High Quality Assuranceâ€žÃ„Ã«: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</si>
  <si>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</si>
  <si>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</si>
  <si>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</si>
  <si>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donâ€šÃ„Ã´t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</si>
  <si>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brick,Donâ€šÃ„Ã´t buy if you have problem with loose pinâ€šÃ„Â¶its pin is same as oroginal iPhone pinâ€šÃ„Â¶but the wire quality is goodâ€šÃ„Â¶if you want to take for thatâ€šÃ„Â¶it just took 2 months for thier pin to break,Awesome charging wire,Awesome quality and fast charging,The product works fine. It is able to deliver fast charging when connected to a 20W charger. The cable is durable unlike the Apple OE cable.</t>
  </si>
  <si>
    <t>B09BW334ML</t>
  </si>
  <si>
    <t>Dealfreez Case Compatible with Fire TV Stick 3rd Gen 2021 Full Wrap Silicone Remote Cover Anti-Lost with Loop (D-Black)</t>
  </si>
  <si>
    <t>â€žÃ„ÃªCompatibilityâ€žÃ„Ã«: Specially Designed for Fire TV Stick All New Alexa Voice Remote Control (3rd Gen)(2021 Release). (REMOTE NOT INCLUDED)|â€žÃ„Ãª3 Meters Shockproofâ€žÃ„Ã«: Durable Silicone Material can protect your remote from 3 meters high drop, effectively protects your remote from daily impact and unwanted dust and scratches.|â€žÃ„ÃªPerfect Fitâ€žÃ„Ã«: The slim and form-fitted design of the case fully protects your Fire TV Remote with minimal bulk.|â€žÃ„ÃªAccessibilityâ€žÃ„Ã«: Revised with precision cut-outs to ensure full access to all ports, buttons, and features of your Fire TV Stick 3rd Gen 2021 All New Alexa Voice Remote.|â€žÃ„ÃªRemote Loopâ€žÃ„Ã«: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</si>
  <si>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</si>
  <si>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</si>
  <si>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</si>
  <si>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</si>
  <si>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</si>
  <si>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</si>
  <si>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</si>
  <si>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</si>
  <si>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</si>
  <si>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</si>
  <si>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</si>
  <si>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itâ€šÃ„Ã´s surprisingly charge fast then the original one go for it. ï£¿Ã¼â€¢Ï€ï£¿Ã¼â€¢Ï€â€šÃºÃ¥Ã”âˆÃ¨â€šÃºÃ¥Ã”âˆÃ¨,The color is also calming,Very nice,Good product for the price. Works well and charges fast.,Very nice.,Good product.. works fine and good quality product,Last time I bought a cable for 199 and it worked 8 months, this cable looked very fancy and didn't work for one month also.</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</si>
  <si>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</si>
  <si>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</si>
  <si>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</si>
  <si>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</si>
  <si>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</si>
  <si>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</si>
  <si>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â€¡Â¶â‰ â€¡Â¶Ã¦â€¡Â¶â‰¤â€¡Â¶Ã¡ â€¡Â¶Ã¯â€¡Â¶Ã¦â€¡Â¶Ãº â€¡Â¶Ã¯â€¡Â¶âˆžâ€¡Â¶Ãµâ€¡ÃŸÃ¡, â€¡Â¶â„¢â€¡ÃŸÃ¼â€¡Â¶âˆâ€¡Â¶Ã¦ â€¡Â¶Ã¢â€¡Â¶âˆâ€¡ÃŸÃ…â€¡Â¶â‰¤â€¡â€¢Â§,Just what I wanted.. works perfect,Great ï£¿Ã¼Ã«Ã§,Good,Works fine with my Samsung smart TV.,Works perfectly,Not OEM. But works as expected.,Its a good buy works</t>
  </si>
  <si>
    <t>â€¡Â¶Ã¨â€¡Â¶Ã¡ â€¡Â¶âˆžâ€¡ÃŸÃ¡â€¡Â¶â„¢â€¡ÃŸÃ§â€¡Â¶â‰¤â€¡Â¶Ã¸â€¡Â¶Ã¯â€¡Â¶Ã¦ â€¡Â¶âˆžâ€¡Â¶Ã¸â€¡Â¶Ã†â€¡ÃŸÃ£â€¡Â¶Ã¼ â€¡Â¶âˆâ€¡ÃŸÃ¡â€¡Â¶Ã¼ â€¡Â¶Ã¼â€¡Â¶Ã¦ â€¡Â¶Ã¯â€¡Â¶Ã¦â€¡Â¶Ãº â€¡Â¶Ã¯â€¡Â¶âˆžâ€¡Â¶Ãµâ€¡ÃŸÃ¡â€¡â€¢Â§ â€¡Â¶âˆâ€¡ÃŸÃ§â€¡Â¶Ã˜â€¡Â¶Ã¦â€¡Â¶Ã†â€¡Â¶âˆâ€¡Â¶Ã¦â€¡Â¶Ã‡ â€¡Â¶Ã¨â€¡Â¶â‰¤â€¡Â¶Ã¡â€¡Â¶Â°â€¡Â¶Ã¸ 4 â€¡Â¶âˆâ€¡Â¶Ã¸â€¡Â¶âˆžâ€¡Â¶Ã¸â€¡Â¶Ãºâ€¡ÃŸÃ¡â€¡Â¶âˆž â€¡Â¶Ã¼â€¡Â¶Ã¸â€¡Â¶â‰ â€¡Â¶Ã¸â€¡â€¢Â§,I bought it forMy Samsung E4000 series LED TV. The remote works. I use it mostly to control volume and source and it does its work. Am happy with it.At first they had delivered one remote that didnâ€šÃ„Ã´t work and then I got a replacement which works as expected. Thank you!,Great ï£¿Ã¼Ã«Ã§,Itâ€šÃ„Ã´s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</si>
  <si>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</si>
  <si>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</si>
  <si>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â€šÃ„Ã¬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</si>
  <si>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ï£¿Ã¼Ã«Ã§</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</si>
  <si>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</si>
  <si>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</si>
  <si>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bank.|â€žÃ„ÃªShort and Convenient Designâ€žÃ„Ã«: The light and space-saving 0.25M/0.83ft USB cable, itâ€šÃ„Ã´s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</si>
  <si>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</si>
  <si>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</si>
  <si>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</si>
  <si>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productâ€šÃ²Ã«Ã”âˆÃ¨,Good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</si>
  <si>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productâ€šÃ²Ã«Ã”âˆÃ¨,Good and convenient product for those who donâ€šÃ„Ã´t want long dangling wires from their power banksï£¿Ã¼Ã²Ã¤,I bought a Wayona One Plus cable and then this cable a few years later, never faced an issue. Recommended it to my friends as well, no one faced an issue with Wayona products thus far. Worth it.,Quality product  , Life of product is good  .</t>
  </si>
  <si>
    <t>B09QGZFBPM</t>
  </si>
  <si>
    <t>Wayona Type C To Type C Long Fast Charging Cable Type C Charger Cord Compatible With Samsung S22 S20 S20 Fe 2022 S22 Ultra S21 Ultra A70 A51 A53 A33 A73 M51 M31 M33 M53 (Grey, 2M, 65W, 6Ft)</t>
  </si>
  <si>
    <t>â€žÃ„ÃªNOTE before purchaseâ€žÃ„Ã«: This is a USB C to USB C cable, which means it has the same USB C plug on both ends, please be aware that this is not a USB C to USB A cable. Besides, you may need a USB C wall charger to charge your device.|â€žÃ„Ãª65W High Speed Chargingâ€žÃ„Ã«: Output power up to 20V 3.25A, which is ensured by high-speed safe charging, and the USB 2.0 supports data transfer speed can reach 40~60MB/S (480Mbps). NOTE: This product DO NOT support video output and monitor connection.|â€žÃ„ÃªCompatibility Listâ€žÃ„Ã«: This USB C to USB C cable compatible with Samsung Galaxy S21 S21+ / S20 S20+ S20 Ultra Note10/Note 10 Plus,S20, S21 Ultra, iPad Air 2020 10.9â€šÃ„Ã²â€šÃ„Ã´ (Gen 4), iPad Pro 12.9'' Gen3 (2018) , iPad Pro 11'' (2018), Nexus 6P/5X , Compatible with Macbook with the original charger (View Product Description for details)|â€žÃ„ÃªMilitary grade materialâ€žÃ„Ã«: Strong military fiber, the most flexible, powerful and durable material, makes tensile force increased by 200%. Special Strain Relief design, can bear 10000+ bending test. Premium Aluminum housing makes the cable more durable|â€žÃ„ÃªQuick/Fast Charging â€žÃ„Ã«: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</si>
  <si>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</si>
  <si>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</si>
  <si>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</si>
  <si>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</si>
  <si>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</si>
  <si>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</si>
  <si>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</si>
  <si>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</si>
  <si>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</si>
  <si>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</si>
  <si>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</si>
  <si>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</si>
  <si>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</si>
  <si>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</si>
  <si>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</si>
  <si>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</si>
  <si>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</si>
  <si>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</si>
  <si>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</si>
  <si>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</si>
  <si>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</si>
  <si>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</si>
  <si>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</si>
  <si>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are1â€šÃ„Â¢ It doesn't have default option to directly start on tata sky tv, we have to select hdmi option from input menu to select tata sky which one is plugged in.2â€šÃ„Â¢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</si>
  <si>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</si>
  <si>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</si>
  <si>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</si>
  <si>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</si>
  <si>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</si>
  <si>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</si>
  <si>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</si>
  <si>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</si>
  <si>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</si>
  <si>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</si>
  <si>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ï£¿Ã¼Ã«Ã¥,The product is great but you might get scammed on Amazon,Very good ï£¿Ã¼Ã«Ã§,Nice tv,Budget free</t>
  </si>
  <si>
    <t>Middle class family ke liye kafi achha he, ameer log kripya doori banaye rakhen, or galat review dene se bachen.ï£¿Ã¼Ã²Ï€ï£¿Ã¼Ã²Ï€ï£¿Ã¼Ã²Ï€,Sound quality is good ï£¿Ã¼Ã²Ã¤ï£¿Ã¼Ã²Ã¤,Tv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</si>
  <si>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</si>
  <si>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</si>
  <si>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</si>
  <si>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</si>
  <si>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</si>
  <si>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Å’Â±5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</si>
  <si>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</si>
  <si>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</si>
  <si>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</si>
  <si>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ï£¿Ã¼Ã«Ã¥ ï£¿Ã¼Ã«Ã§,Nice,It's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</si>
  <si>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12âˆšÃ³12.3.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</si>
  <si>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</si>
  <si>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</si>
  <si>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</si>
  <si>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</si>
  <si>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</si>
  <si>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â€žÃ„ÃªNOTE: REMOTE CONTROL NOT INCLUDEDâ€žÃ„Ã«|3 Meters Shockproof:Thicken layer silicone case protects against 3 meters highdrops accidental and adds grip to the remote. Adds more security for your LG AN-MR21GA Magic Remote remote from daily impact .|Protective Skin:Eco-friendly and durable silicone case materialÃ”ÂºÃ¥effectively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</si>
  <si>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</si>
  <si>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</si>
  <si>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</si>
  <si>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ï£¿Ã¼Ã«Ã¥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</si>
  <si>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</si>
  <si>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</si>
  <si>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</si>
  <si>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</si>
  <si>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</si>
  <si>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</si>
  <si>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</si>
  <si>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</si>
  <si>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</si>
  <si>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</si>
  <si>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</si>
  <si>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</si>
  <si>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</si>
  <si>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</si>
  <si>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</si>
  <si>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</si>
  <si>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</si>
  <si>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</si>
  <si>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</si>
  <si>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</si>
  <si>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</si>
  <si>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</si>
  <si>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</si>
  <si>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product.,ï£¿Ã¼Ã«Ã§Quality,Not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</si>
  <si>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ï£¿Ã¼Ã«Ã©When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</si>
  <si>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</si>
  <si>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</si>
  <si>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</si>
  <si>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</si>
  <si>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</si>
  <si>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</si>
  <si>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</si>
  <si>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</si>
  <si>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</si>
  <si>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</si>
  <si>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ï£¿Ã¼Ã«Ã¥ ï£¿Ã¼Ã«Ã§.,Product is superb, Cable is durable and thick nylon string is used.3 pins are most useful.My 5000 mah mobile battery can charge in 2 hrs fully. Other devices can charge early.While charging no device's are hitting.</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</si>
  <si>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</si>
  <si>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</si>
  <si>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</si>
  <si>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</si>
  <si>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</si>
  <si>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</si>
  <si>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</si>
  <si>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</si>
  <si>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</si>
  <si>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</si>
  <si>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</si>
  <si>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</si>
  <si>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</si>
  <si>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</si>
  <si>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</si>
  <si>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tries,â€¡Â§Ã¨â€¡Â§Ã¯ â€¡Â§Â¶â€¡Â§Ã† â€¡Â§Ã†â€¡Â§âˆâ€¡â€¢Ã§â€¡Â§Â§ â€¡Â§Ã¶â€¡Â§â‰¤â€¡Â§âˆžâ€¡Â§Ï€â€¡Â§Ã¦ â€¡Â§Ï€â€¡â€¢Ã ,https://m.media-amazon.com/images/I/61QADVOkXnL._SY88.jpg</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</si>
  <si>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</si>
  <si>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</si>
  <si>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</si>
  <si>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</si>
  <si>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</si>
  <si>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</si>
  <si>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</si>
  <si>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ï£¿Ã¼Ã«Ã§ï£¿Ã¼Ã¨Âª</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</si>
  <si>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</si>
  <si>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</si>
  <si>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</si>
  <si>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</si>
  <si>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</si>
  <si>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</si>
  <si>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</si>
  <si>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</si>
  <si>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</si>
  <si>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</si>
  <si>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</si>
  <si>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</si>
  <si>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</si>
  <si>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</si>
  <si>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</si>
  <si>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</si>
  <si>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</si>
  <si>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ï£¿Ã¼Ã«Ã§,Does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</si>
  <si>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</si>
  <si>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</si>
  <si>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</si>
  <si>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</si>
  <si>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</si>
  <si>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</si>
  <si>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</si>
  <si>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</si>
  <si>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didnâ€šÃ„Ã´t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</si>
  <si>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B09X1M3DHX</t>
  </si>
  <si>
    <t>iFFALCON 80 cm (32 inches) HD Ready Smart LED TVÂ¬â€ 32F53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</si>
  <si>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</si>
  <si>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</si>
  <si>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</si>
  <si>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</si>
  <si>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</si>
  <si>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ï£¿Ã¼Ã«Ã§ï£¿Ã¼Ã«Ã§ï£¿Ã¼Ã«Ã§,Value for money product is ok as per price,Good picture quality, sound as well</t>
  </si>
  <si>
    <t>B09MM6P76N</t>
  </si>
  <si>
    <t>7SEVENÂ¬Ã†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</si>
  <si>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</si>
  <si>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</si>
  <si>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</si>
  <si>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</si>
  <si>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meï£¿Ã¼Ã²Ã¤),Just works</t>
  </si>
  <si>
    <t>My LG smart 4K TVâ€šÃ„Ã´s magic remote went kaput and since LGâ€šÃ„Ã´s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</si>
  <si>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</si>
  <si>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</si>
  <si>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</si>
  <si>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</si>
  <si>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</si>
  <si>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</si>
  <si>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</si>
  <si>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</si>
  <si>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</si>
  <si>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</si>
  <si>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</si>
  <si>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</si>
  <si>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</si>
  <si>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â€žÃ„ÃªNOTE before purchaseâ€žÃ„Ã«: This is a USB C to USB C cable, which means it has the same USB C plug on both ends, please be aware that this is not a USB C to USB A cable. Besides, you may need a USB C wall charger to charge your device.|â€žÃ„Ãª65W High Speed Chargingâ€žÃ„Ã«: Output power up to 20V 3.25A, which is ensured by high-speed safe charging, and the USB 2.0 supports data transfer speed can reach 40~60MB/S (480Mbps). NOTE: This product DO NOT support video output and monitor connection.|â€žÃ„ÃªCompatibility Listâ€žÃ„Ã«: This USB C to USB C 2M/6ft cable compatible with Samsung Galaxy S21 S21+ / S20 S20+ S20 Ultra Note10/Note 10 Plus,S20, S21 Ultra, iPad Air 2020 10.9â€šÃ„Ã²â€šÃ„Ã´ (Gen 4), iPad Pro 12.9'' Gen3 (2018) , iPad Pro 11'' (2018), Nexus 6P/5X , Compatible with Macbook with the original charger (View Product Description for details)|â€žÃ„ÃªMilitary grade materialâ€žÃ„Ã«: Strong military fiber, the most flexible, powerful and durable material, makes tensile force increased by 200%. Special Strain Relief design, can bear 10000+ bending test. Premium Aluminum housing makes the cable more durable|â€žÃ„ÃªQuick/Fast Charging â€žÃ„Ã«: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</si>
  <si>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</si>
  <si>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</si>
  <si>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</si>
  <si>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</si>
  <si>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</si>
  <si>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</si>
  <si>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</si>
  <si>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product,â€¡Â§Ã–â€¡Â§Ã¶â€¡â€¢Ã§â€¡Â§Ãµâ€¡Â§Ã¦ â€¡Â§Ï€â€¡â€¢Ã â€¡â€¢Â§,Nice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</si>
  <si>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</si>
  <si>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</si>
  <si>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</si>
  <si>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</si>
  <si>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</si>
  <si>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</si>
  <si>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</si>
  <si>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</si>
  <si>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ï£¿Ã¼Ã«Ã¥ï£¿Ã¼Ã¨Âº  2 in 1 , budget product and durable,Good,I am not satisfied ï£¿Ã¼Ã´Ã ,Quality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</si>
  <si>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</si>
  <si>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</si>
  <si>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</si>
  <si>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</si>
  <si>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</si>
  <si>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</si>
  <si>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iPhonesâ€šÃ„Ã´ battery health,Did not like,awesome product,Good</t>
  </si>
  <si>
    <t>https://m.media-amazon.com/images/I/71SaXlf9TZL._SY88.jpg,Small cable otherwise good,,I like the product.,Quality is good but after a month immediately I lose 9% of battery health so thatâ€šÃ„Ã´s why I stop using it,Not sturdy, cable will break in just weeks,i suggest this product,Nice</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</si>
  <si>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</si>
  <si>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</si>
  <si>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Å’Â±5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</si>
  <si>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</si>
  <si>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</si>
  <si>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</si>
  <si>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</si>
  <si>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</si>
  <si>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</si>
  <si>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</si>
  <si>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</si>
  <si>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</si>
  <si>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</si>
  <si>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Forumâ€šÃ„Ã´s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</si>
  <si>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</si>
  <si>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</si>
  <si>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</si>
  <si>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</si>
  <si>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</si>
  <si>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</si>
  <si>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</si>
  <si>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</si>
  <si>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</si>
  <si>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</si>
  <si>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</si>
  <si>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work,Itâ€šÃ„Ã´s Working</t>
  </si>
  <si>
    <t>The remote looks very similar to the original one. Doesnâ€šÃ„Ã´t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sturdy.,Itâ€šÃ„Ã´s working but buttons are not good.</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</si>
  <si>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</si>
  <si>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</si>
  <si>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</si>
  <si>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B08PSQRW2T</t>
  </si>
  <si>
    <t>Zoul Type C to Type C Fast Charging Cable 65W 2M/6ft USB C Nylon Braided Cord Compatible with MacBook Oneplus 9 9R Samsung Galaxy S21 Ultra S20+ (2M, Black)</t>
  </si>
  <si>
    <t>â€žÃ„ÃªNOTE before purchaseâ€žÃ„Ã«:This is a USB C to USB C cable, which means it has the same USB C connector on both ends, please be aware that this is not a USB C to USB A cable. So, you may need a USB C wall charger to charge your device.|â€žÃ„ÃªFast Charging &amp; 480Mbps Data Transfer Speedâ€žÃ„Ã«: Supports QC/PD fast charging, with 65W/30W/18W USB C Power Adapters to use. Data transfer speed is up to 480Mbps between two devices, which means transferring 100 songs within seconds.|â€žÃ„ÃªDurable Nylon Braidingâ€žÃ„Ã«:The strong braided cable not only avoids the tangling but it also comes with Velcro strap so It can be wrapped up and put in a bag or pocket.|â€žÃ„Ãª65W / 3.25A Rapid Chargingâ€žÃ„Ã« Ã”ÂºÃ¶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device.|â€žÃ„ÃªList of Compatible Devicesâ€žÃ„Ã«:This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</si>
  <si>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</si>
  <si>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</si>
  <si>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</si>
  <si>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</si>
  <si>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</si>
  <si>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B0859M539M</t>
  </si>
  <si>
    <t>TP-LINK AC1300 Archer T3U Plus High Gain USB 3.0 Wi-Fi Dongle, Wireless Dual Band MU-MIMO WiFi Adapter with High Gain Antenna, Supports Windows 11/10/8.1/8/7/XP/MacOS</t>
  </si>
  <si>
    <t>AC1300 Lightning-Fast SpeedÂ¬â€ â€šÃ„Ã® AC1300 (867 Mbps on the 5 GHz band or 400 Mbps on the 2.4 GHz band) dual-band Wi-Fi to ensure all your devices run at full speed|MU-MIMO TechnologyÂ¬â€ â€šÃ„Ã® Improves the throughput and efficiency of the whole network with MU-MIMO technology|Dual-Band WirelessÂ¬â€ â€šÃ„Ã® The 2.4 GHz and 5 GHz bands provide flexible connectivity, giving your devices access to the latest dual-band Wi-Fi router for faster speed and extended range|High-Gain AntennasÂ¬â€ â€šÃ„Ã® Advanced external high-gain antennas greatly enhance the reception and transmission signal strength of the USB adapter|Supports the Latest Operating SystemsÂ¬â€ â€šÃ„Ã® Fully compatible with Windows 11/10/8.1/8/7/XP andÂ¬â€ Mac OS 10.15 and earlier|In an unlikely case of product quality related issue, we may ask you to reach out to brandâ€šÃ„Ã´s customer service support and seek resolution. We will require brand proof of issue to process replacement request.</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</si>
  <si>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</si>
  <si>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</si>
  <si>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</si>
  <si>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</si>
  <si>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</si>
  <si>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</si>
  <si>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</si>
  <si>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</si>
  <si>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B002SZEOLG</t>
  </si>
  <si>
    <t>TP-Link Nano USB WiFi Dongle 150Mbps High Gain Wireless Network Wi-Fi Adapter for PC Desktop and Laptops, Supports Windows 10/8.1/8/7/XP, Linux, Mac OS X (TL-WN722N)</t>
  </si>
  <si>
    <t>150 Mbps Wi-Fi â€šÃ„Ã®â€šÃ„Ã® Exceptional wireless speed up to 150Mbps brings best experience for video streaming or internet calls|Easy Set up â€šÃ„Ã®â€šÃ„Ã® Easy wireless security encryption at a push of the WPS button|Antenna â€šÃ„Ã®â€šÃ„Ã® 4dBi detachable Omni Directional antenna, remarkably strengthen signal power of the USB adapter|Compatibility â€šÃ„Ã®â€šÃ„Ã® Windows 11/10/8.1/8/7/XP, Mac OS 10.15 and earlier, Linux|Interface â€šÃ„Ã®â€šÃ„Ã® USB 2.0|In an unlikely case of product quality related issue, we may ask you to reach out to brandâ€šÃ„Ã´s customer service support and seek resolution. We will require brand proof of issue to process replacement request.</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</si>
  <si>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</si>
  <si>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</si>
  <si>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</si>
  <si>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</si>
  <si>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</si>
  <si>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</si>
  <si>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</si>
  <si>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</si>
  <si>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</si>
  <si>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</si>
  <si>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</si>
  <si>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</si>
  <si>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</si>
  <si>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</si>
  <si>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</si>
  <si>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doesnâ€šÃ„Ã´t work properly.</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</si>
  <si>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</si>
  <si>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</si>
  <si>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</si>
  <si>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</si>
  <si>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</si>
  <si>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</si>
  <si>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canâ€šÃ„Ã´t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donâ€šÃ„Ã´t have option to cancel.,https://m.media-amazon.com/images/W/WEBP_402378-T1/images/I/C1c42PWPh0S._SY88.jpg,It's sturdy and durable. Using since one month no issues reported...,Nice product by Amazon Basics</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</si>
  <si>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</si>
  <si>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</si>
  <si>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</si>
  <si>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</si>
  <si>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</si>
  <si>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</si>
  <si>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ï£¿Ã¼Ã«Ã¥,So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</si>
  <si>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</si>
  <si>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</si>
  <si>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</si>
  <si>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</si>
  <si>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</si>
  <si>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</si>
  <si>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</si>
  <si>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</si>
  <si>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</si>
  <si>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</si>
  <si>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</si>
  <si>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</si>
  <si>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</si>
  <si>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</si>
  <si>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</si>
  <si>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</si>
  <si>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</si>
  <si>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Itâ€šÃ„Ã´s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</si>
  <si>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</si>
  <si>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</si>
  <si>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</si>
  <si>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</si>
  <si>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</si>
  <si>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</si>
  <si>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money,Canâ€šÃ„Ã´t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</si>
  <si>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canâ€šÃ„Ã´t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32â€šÃ„Ã¹ TV, And 2 years Extended Warranty for New TV.  This has Not Come with Delivery.,I like all the features but login for ott apps is a problem which we have to open chrome in mobile or laptop for login in tv</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</si>
  <si>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</si>
  <si>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</si>
  <si>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</si>
  <si>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</si>
  <si>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</si>
  <si>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</si>
  <si>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B07YTNKVJQ</t>
  </si>
  <si>
    <t>MI Xiaomi USB Type C HYperCharge Cable 6A 100cm Sturdy and Durable Black Supports 120W HyperCharging</t>
  </si>
  <si>
    <t>Supports 120W Fast Charging|High Quality Design</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</si>
  <si>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</si>
  <si>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</si>
  <si>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</si>
  <si>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</si>
  <si>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</si>
  <si>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</si>
  <si>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</si>
  <si>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ï£¿Ã¼Ã©ÃŸ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</si>
  <si>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B09XJ1LM7R</t>
  </si>
  <si>
    <t>7SEVENÂ¬Ã† Compatible for Tata Sky Remote Original Set TopÂ¬â€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</si>
  <si>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</si>
  <si>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</si>
  <si>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</si>
  <si>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</si>
  <si>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</si>
  <si>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</si>
  <si>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</si>
  <si>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</si>
  <si>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</si>
  <si>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</si>
  <si>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</si>
  <si>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</si>
  <si>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</si>
  <si>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</si>
  <si>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</si>
  <si>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</si>
  <si>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</si>
  <si>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itâ€šÃ„Ã´s very helpful for their studies. Now students connect themselves more to the world.ï£¿Ã¼Ã²Ã¤,I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180Â¬âˆž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90Â¬âˆž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</si>
  <si>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</si>
  <si>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</si>
  <si>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</si>
  <si>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</si>
  <si>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</si>
  <si>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</si>
  <si>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</si>
  <si>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ï£¿Ã¼Ã«Ã§,This is really a good quality cable , itâ€šÃ„Ã´s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</si>
  <si>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B08RWCZ6SY</t>
  </si>
  <si>
    <t>7SEVENÂ¬Ã†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</si>
  <si>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</si>
  <si>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</si>
  <si>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</si>
  <si>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</si>
  <si>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</si>
  <si>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</si>
  <si>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</si>
  <si>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</si>
  <si>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doesnâ€šÃ„Ã´t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</si>
  <si>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</si>
  <si>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</si>
  <si>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</si>
  <si>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</si>
  <si>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letâ€šÃ„Ã´s see in few months. The sound quality is satisfactory. There is a reduction in sound which is expected during conversion anyway.  But considering the price itâ€šÃ„Ã´s negligible. Overall a good buy. Will recommend this one especially for TVâ€šÃ„Ã´s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</si>
  <si>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B081FG1QYX</t>
  </si>
  <si>
    <t>Wayona Type C Cable Nylon Braided USB C QC 3.0 Fast Charging Short Power Bank Cable for Samsung Galaxy S10e/S10+/S10/S9/S9+/Note 9/S8/Note 8, LG G7 G5 G6, Moto G6 G7 (0.25M, Black)</t>
  </si>
  <si>
    <t>â€šÃºÃ–â€žÃ„ÃªFast Charge &amp; Data Syncâ€žÃ„Ã«: Fast charge&amp; data transfer USB A to USB C, conforming to the USB Type C Specification version 1.1, 56kilohm, which ensure a safe charging at 4.8A Maximum. Charging and syncing 2 in 1, data transfer speed up to 480Mbps.|â€šÃºÃ–â€žÃ„ÃªExtreme Durabilityâ€žÃ„Ã«: Over 10000 bending tests,This type c cable is far more durable than the same price, Premium nylon braided type c cable adds additional durability and tangle free.|â€šÃºÃ–â€žÃ„ÃªShort and Convenient Designâ€žÃ„Ã«: The light and space-saving 1ft USB Type C cable, itâ€šÃ„Ã´s perfect for your power bank, the office desk, always keep your space tidy, super easy to carry and convenient for traveling, making your life more convenient.|â€šÃºÃ–â€žÃ„ÃªWide Compatibilityâ€žÃ„Ã«: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</si>
  <si>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</si>
  <si>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</si>
  <si>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</si>
  <si>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bike,Excellent,ï£¿Ã¼Ã«Ã§</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</si>
  <si>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</si>
  <si>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</si>
  <si>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</si>
  <si>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</si>
  <si>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</si>
  <si>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</si>
  <si>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wonâ€šÃ„Ã´t be affected by daily rough usage.|Ideal Length - It has an ideal length of 1.5 meters which is super convenient to use.|Made in India - This product is made in India at the Ambraneâ€šÃ„Ã´s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</si>
  <si>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</si>
  <si>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</si>
  <si>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</si>
  <si>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</si>
  <si>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oneâ€šÃ„Â¶.,Very good sturdy,I am using this in the car and work fine for far, writing this review after 2 weeks.,This cable charge as well transfer data without even any mfi certified,Very Happy with this one,my cable stopped working in a week.,Worthï£¿Ã¼Ã¥Â±,This material was good</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</si>
  <si>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</si>
  <si>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</si>
  <si>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</si>
  <si>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</si>
  <si>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</si>
  <si>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</si>
  <si>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</si>
  <si>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</si>
  <si>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</si>
  <si>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</si>
  <si>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</si>
  <si>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</si>
  <si>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</si>
  <si>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</si>
  <si>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TV.,Workingï£¿Ã¼Ã«Ã§,Overall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</si>
  <si>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</si>
  <si>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</si>
  <si>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</si>
  <si>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</si>
  <si>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</si>
  <si>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</si>
  <si>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</si>
  <si>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</si>
  <si>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</si>
  <si>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</si>
  <si>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</si>
  <si>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</si>
  <si>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</si>
  <si>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</si>
  <si>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</si>
  <si>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</si>
  <si>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</si>
  <si>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</si>
  <si>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</si>
  <si>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</si>
  <si>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</si>
  <si>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</si>
  <si>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</si>
  <si>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</si>
  <si>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</si>
  <si>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</si>
  <si>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</si>
  <si>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</si>
  <si>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B07M69276N</t>
  </si>
  <si>
    <t>TP-Link AC1300 USB WiFi Adapter (Archer T3U) - 2.4G/5G Dual Band Mini Wireless Network Adapter for PC Desktop, MU-MIMO Wi-Fi Dongle, USB 3.0, Supports Windows 11,10, 8.1, 8, 7, XP/Mac OS 10.15 and earlier</t>
  </si>
  <si>
    <t>UltimateÂ¬â€ Wi-Fi SpeedÂ¬â€ â€šÃ„Ã®â€šÃ„Ã® AC1300 (400 Mpbs on 2.4GHz band and 867 Mbps on 5GHz band) wireless speed with the next generation Wi-Fi - 802.11ac|Dual Band WirelessÂ¬â€ â€šÃ„Ã®â€šÃ„Ã® 2.4GHz and 5GHz band for flexible connectivity|Mini designÂ¬â€ â€šÃ„Ã®â€šÃ„Ã® Mini-sized design for convenient portability with a reliable high performance|Super Speed USB 3.0 Port â€šÃ„Ã®â€šÃ„Ã® Up to 10x faster transfer speeds than USB 2.0|MU-MIMOÂ¬â€ â€šÃ„Ã®â€šÃ„Ã® Delivers highly efficient wireless connection|Supported Operating SystemÂ¬â€ â€šÃ„Ã®â€šÃ„Ã®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</si>
  <si>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</si>
  <si>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</si>
  <si>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</si>
  <si>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</si>
  <si>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Iâ€šÃ„Ã´m using this dongle with wifi5 and frankly, I did not notice a difference.,I just connect with my iPhone hotspot to pc nd itâ€šÃ„Ã´s so nice very fast,Hello guys I bought this product from Amazon and it was a very fast delivery as It was easy installation  less than two Minutes  it gives the best signal of 5G and 4G so it wonâ€šÃ„Ã´t be hassle to install itâ€šÃ„Ã´s the product for guys who donâ€šÃ„Ã´t have Wi-Fi adapters in the systems. Also it it very Compact Product</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</si>
  <si>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</si>
  <si>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</si>
  <si>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</si>
  <si>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</si>
  <si>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</si>
  <si>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</si>
  <si>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</si>
  <si>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</si>
  <si>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</si>
  <si>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</si>
  <si>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</si>
  <si>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</si>
  <si>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</si>
  <si>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</si>
  <si>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</si>
  <si>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</si>
  <si>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</si>
  <si>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</si>
  <si>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</si>
  <si>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</si>
  <si>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</si>
  <si>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B09LHXNZLR</t>
  </si>
  <si>
    <t>Skadioo WiFi Adapter for pc | Car Accessories, WiFi Dongle for pc | USB WiFi Adapter for pc | Wi-Fi Receiver 2.4GHz, 802.11b/g/n UNano Size WiFi Dongle Compatible Adapter,WiFi dongle for pc</t>
  </si>
  <si>
    <t>â€žÃ„ÃªPowerful compatibilityâ€žÃ„Ã«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drivers|â€žÃ„ÃªUltra High Speedâ€žÃ„Ã«The USB WiFi adapter is equipped with 802.11n WiFi technology for faster speed and dual band, reducing interference and avoiding unexpected connection breaks or signal loss. Maximum speed up to 600 Mbpsat 2.4GHz, ideal for movies, HD video streaming, online gaming and video chatting.|â€žÃ„ÃªSupport any WiFi router and AP modeâ€žÃ„Ã«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stronger.|â€žÃ„ÃªMini WiFi Dongle Designâ€žÃ„Ã«Super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</si>
  <si>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</si>
  <si>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</si>
  <si>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</si>
  <si>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</si>
  <si>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drivers.ï£¿Ã¼Ã«Ã§ï£¿Ã¼Ã«Ã§ï£¿Ã¼Ã«Ã§ï£¿Ã¼Ã«Ã§ï£¿Ã¼Ã«Ã§ï£¿Ã¼Ã«Ã§ï£¿Ã¼Ã«Ã§ï£¿Ã¼Ã«Ã§ï£¿Ã¼Ã«Ã§ï£¿Ã¼Ã«Ã§ï£¿Ã¼Ã«Ã§ï£¿Ã¼Ã«Ã§,good to work,Working fine till date,Good Product</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</si>
  <si>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</si>
  <si>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</si>
  <si>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</si>
  <si>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didnâ€šÃ„Ã´t work on iPhone XR,https://m.media-amazon.com/images/W/WEBP_402378-T1/images/I/71qFFAlV9ZL._SY88.jpg,Look-wise, I didnâ€šÃ„Ã´t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</si>
  <si>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B08PSVBB2X</t>
  </si>
  <si>
    <t>Zoul USB C to USB C Fast Charging Cable 65W Type C to Type C Nylon Braided Cord Compatible with Macbook Oneplus 9 10R Samsung Galaxy S22 S21 Ultra Z Flip3 Macbook Air/Pro M1 Google Pixel 11'' iPad Pro 2020/2018 (2M, Grey)</t>
  </si>
  <si>
    <t>â€žÃ„ÃªHigh Charging Speed 65Wâ€žÃ„Ã«: Output power up to 20V 3.25A, which is ensured by high-speed and safe charging, and the USB 2.0 supports data transfer speed which can reach 40~60MB/S (480Mbps).|â€žÃ„ÃªKindly NOTE before you purchaseâ€žÃ„Ã«:This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connection.|â€žÃ„ÃªHigh Quality Type C to C cableâ€žÃ„Ã«: Its user-friendly design helps you to insert the connector in the right way all the time. This cable will be the right choice for a durable and cost-effective USB-C to USB-C cord/ Type C to Type C cord.|â€žÃ„Ãª3A Fast Charging â€žÃ„Ã«Ã”ÂºÃ¶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56KÅ’Â© with smart chipsets which ensure the safety of your phone battery.</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</si>
  <si>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</si>
  <si>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</si>
  <si>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</si>
  <si>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B08XMSKKMM</t>
  </si>
  <si>
    <t>7SEVENÂ¬Ã†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</si>
  <si>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</si>
  <si>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</si>
  <si>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</si>
  <si>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</si>
  <si>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</si>
  <si>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</si>
  <si>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</si>
  <si>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</si>
  <si>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</si>
  <si>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</si>
  <si>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</si>
  <si>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</si>
  <si>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</si>
  <si>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</si>
  <si>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</si>
  <si>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</si>
  <si>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</si>
  <si>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</si>
  <si>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</si>
  <si>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</si>
  <si>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</si>
  <si>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</si>
  <si>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</si>
  <si>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</si>
  <si>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</si>
  <si>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</si>
  <si>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</si>
  <si>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</si>
  <si>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</si>
  <si>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Itâ€šÃ„Ã´s not super fast like your regular iPhone charger but it does the job well. Compatible with portable charger also,Nice cable , length is very well good ,But charging speed is little bit slow otherwise good. Go for itï£¿Ã¼Ã²Ã¥,Writing after 2 years, it works amazing</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</si>
  <si>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</si>
  <si>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</si>
  <si>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</si>
  <si>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</si>
  <si>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</si>
  <si>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designâ€šÃ„Ã®easily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</si>
  <si>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</si>
  <si>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</si>
  <si>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</si>
  <si>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ï£¿Ã¼Ã²Ã©,Gud data cabel....,Very good USB C TO USB C Cable .The one does not entangle to develop fold leading to cracks and cuts,Best,Rigid and high quality,Super durable,Great i have been using for 6 month</t>
  </si>
  <si>
    <t>Good product ï£¿Ã¼Ã«Ã§ï£¿Ã¼Ã¨Âª,Nice products and easy to use.very good quality and the product is very good ï£¿Ã¼Ã²Ã¤,,Simply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</si>
  <si>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</si>
  <si>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</si>
  <si>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</si>
  <si>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</si>
  <si>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</si>
  <si>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</si>
  <si>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</si>
  <si>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</si>
  <si>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</si>
  <si>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</si>
  <si>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</si>
  <si>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B08WKG2MWT</t>
  </si>
  <si>
    <t>Wayona Usb C 65W Fast Charging Cable Compatible For Tablets Samsung S22 S20 S10 S20Fe S21 S21 Ultra A70 A51 A71 A50S M31 M51 M31S M53 5G (1M, Black)</t>
  </si>
  <si>
    <t>â€žÃ„ÃªNOTE before purchaseâ€žÃ„Ã«: This is a USB-C to USB-C cable, which means it has the same USB C plug on both ends, please be aware that this is not a USB-C to USB-A cable. Besides, you may need a USB C wall charger to charge your device.|â€žÃ„Ãª65W High Speed Chargingâ€žÃ„Ã«: Output power up to 20V 3.25A, which is ensured by high-speed safe charging, and the USB 2.0 supports data transfer speed can reach 40~60MB/S (480Mbps). NOTE: This product DO NOT support video output and monitor connection.|â€žÃ„ÃªCompatibility Listâ€žÃ„Ã«: This USB C to USB C cable compatible with Samsung Galaxy S21 S21+ / S20 S20+ S20 Ultra Note10/Note 10 Plus,S20, S21 Ultra, iPad Air 2020 10.9â€šÃ„Ã²â€šÃ„Ã´ (Gen 4), iPad Pro 12.9'' Gen3 (2018) , iPad Pro 11'' (2018), Nexus 6P/5X , Compatible with Macbook with the original charger (View Product Description for details)|â€žÃ„ÃªMilitary grade materialâ€žÃ„Ã«: Strong military fiber, the most flexible, powerful and durable material, makes tensile force increased by 200%. Special Strain Relief design, can bear 10000+ bending test. Premium Aluminum housing makes the cable more durable|â€žÃ„ÃªQuick/Fast Charging â€žÃ„Ã«: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</si>
  <si>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</si>
  <si>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</si>
  <si>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</si>
  <si>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</si>
  <si>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</si>
  <si>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</si>
  <si>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â€šÃ²âˆ«Ã”âˆÃ¨ï£¿Ã¼Ã«Ã§,i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</si>
  <si>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ï£¿Ã¼Ã²Ã¥ï£¿Ã¼Ã«Ã§,very happy,Picture quality,Value for money product</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</si>
  <si>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</si>
  <si>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</si>
  <si>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</si>
  <si>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</si>
  <si>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</si>
  <si>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</si>
  <si>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ï£¿Ã¼Ã«Ã§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</si>
  <si>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</si>
  <si>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</si>
  <si>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</si>
  <si>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</si>
  <si>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</si>
  <si>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</si>
  <si>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</si>
  <si>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</si>
  <si>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B0B15GSPQW</t>
  </si>
  <si>
    <t>Samsung 138 cm (55 inches) Crystal 4K Neo Series Ultra HD Smart LED TV UA55AUE65AKXXL (Black)</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</si>
  <si>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</si>
  <si>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</si>
  <si>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</si>
  <si>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</si>
  <si>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</si>
  <si>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</si>
  <si>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ï£¿Ã¼Ã«Ã§,Works fine with Vu smart TV,Good Product. Suitable for VU,Ok, Quality can be improved</t>
  </si>
  <si>
    <t>Not as good as the original remote, but does the job. Really happy with this product,Very light,Good one, working as expected.,Good product,Nice product.....ï£¿Ã¼Ã«Ã¥ value for money,The quality of the buttons is average, but it does the job. Works fine with Vu smart TV.,Perfect fit for VU tv,Ok</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</si>
  <si>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</si>
  <si>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</si>
  <si>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</si>
  <si>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</si>
  <si>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</si>
  <si>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</si>
  <si>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</si>
  <si>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</si>
  <si>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</si>
  <si>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</si>
  <si>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</si>
  <si>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</si>
  <si>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</si>
  <si>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</si>
  <si>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</si>
  <si>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</si>
  <si>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</si>
  <si>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</si>
  <si>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</si>
  <si>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</si>
  <si>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</si>
  <si>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ï£¿Ã¼Ã«Ã§</t>
  </si>
  <si>
    <t>B084MZXJN6</t>
  </si>
  <si>
    <t>Belkin Apple Certified Lightning to USB Charge and Sync Cable for iPhone, iPad, Air Pods, 39.6 inch (100cm) â€šÃ„Ã¬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</si>
  <si>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</si>
  <si>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</si>
  <si>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</si>
  <si>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</si>
  <si>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</si>
  <si>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Appleâ€šÃ„Ã´s charging cable. This isnâ€šÃ„Ã´t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</si>
  <si>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</si>
  <si>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</si>
  <si>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</si>
  <si>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</si>
  <si>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</si>
  <si>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</si>
  <si>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</si>
  <si>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</si>
  <si>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</si>
  <si>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</si>
  <si>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</si>
  <si>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</si>
  <si>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</si>
  <si>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</si>
  <si>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product,ï£¿Ã¼Ã«Ã¥ï£¿Ã¼Ã¨ÂªFit, ï£¿Ã¼Ã«Ã§ï£¿Ã¼Ã¨Âªcost wise, ï£¿Ã¼Ã«Ã§ï£¿Ã¼Ã¨Âªï£¿Ã¼Ã«Ã§ï£¿Ã¼Ã¨Âªmaterial.,Wonderful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</si>
  <si>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</si>
  <si>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</si>
  <si>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</si>
  <si>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</si>
  <si>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</si>
  <si>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</si>
  <si>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</si>
  <si>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</si>
  <si>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</si>
  <si>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</si>
  <si>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</si>
  <si>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</si>
  <si>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</si>
  <si>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</si>
  <si>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</si>
  <si>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</si>
  <si>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ï£¿Ã¼Ã«Ã§. . . .. .,Fast response and good quality remote.</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</si>
  <si>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</si>
  <si>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</si>
  <si>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</si>
  <si>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</si>
  <si>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</si>
  <si>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</si>
  <si>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</si>
  <si>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</si>
  <si>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</si>
  <si>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</si>
  <si>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</si>
  <si>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</si>
  <si>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</si>
  <si>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</si>
  <si>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ï£¿Ã¼Ã«Ã§,Good quality product my solve screen onn off,Ok,This cable support HDMI arc, but each time we have to select port in TV</t>
  </si>
  <si>
    <t>Perfect hdmi cable for boat soundbar and lg smart tv,This product is overpriced,Value for money &amp; good quality product,Quality product,Good ï£¿Ã¼Ã«Ã§,Good quality,Good,It's ok to purchase for and as arc port</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</si>
  <si>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</si>
  <si>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</si>
  <si>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</si>
  <si>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</si>
  <si>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</si>
  <si>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</si>
  <si>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</si>
  <si>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</si>
  <si>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</si>
  <si>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</si>
  <si>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</si>
  <si>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</si>
  <si>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</si>
  <si>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</si>
  <si>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it,https://m.media-amazon.com/images/I/71R-NmGhkYL._SY88.jpg,,Itâ€šÃ„Ã´s a nice smart android television support all the web OTT platform,Nice ,product worth for the price</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</si>
  <si>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</si>
  <si>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</si>
  <si>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</si>
  <si>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</si>
  <si>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</si>
  <si>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</si>
  <si>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</si>
  <si>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</si>
  <si>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B095244Q22</t>
  </si>
  <si>
    <t>MYVN LTG to USB forÂ¬â€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</si>
  <si>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</si>
  <si>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</si>
  <si>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</si>
  <si>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</si>
  <si>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markâ€šÃ„Â¶one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</si>
  <si>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fine.,Itâ€šÃ„Ã´s not a fast charger, infact the charging works only one side. Doesnâ€šÃ„Ã´t work as a data cable as wel. Wouldnâ€šÃ„Ã´t recommend if someone is looking for data + charging. One time usage product.,Liked the product alot. Value for money,Good Product</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</si>
  <si>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</si>
  <si>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</si>
  <si>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</si>
  <si>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</si>
  <si>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</si>
  <si>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</si>
  <si>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</si>
  <si>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</si>
  <si>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B0BLV1GNLN</t>
  </si>
  <si>
    <t>WZATCO Pixel | Portable LED Projector | Native 720p with Full HD 1080P Support | 2000 Lumens (200 ANSI) | 176" Large Screen | Projector for Home and Outdoor | Compatible with TV Stick, PC, PS4</t>
  </si>
  <si>
    <t>ï£¿Ã¼Ã­Ã±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leisure.|ï£¿Ã¼Ã­Ã±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projectors.|ï£¿Ã¼Ã­Â°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23.6ft.|â€šÃºÃ®Ã”âˆÃ¨[Multiple Devices Connection &amp; Wide Application] Equipped with HDMI, USB, and AV interfaces, pixel projector works perfectly with smartphones, iPads, laptops, TV boxes, DVD players, PS4, USB flash disks etc. It can be applied to home theaters, video games, parties and outdoor activities. â€šÃºÂ¶â€šÃºÂ¶When connect with phone, please purchase an extra HDMI adapter.|â€šÃºÃ®Ã”âˆÃ¨[1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</si>
  <si>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</si>
  <si>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</si>
  <si>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</si>
  <si>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ï£¿Ã¼Ã®â€¢ï£¿Ã¼Ã®â€¢,Recently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</si>
  <si>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Iâ€šÃ„Ã´m really satisfied with the purchase! â€šÃ¹Â§Ã”âˆÃ¨,I will put a detailed review after a month. However at first glance, this product is worth for 6500 rupees you pay.,,I give 5 out of 5 star because resolution is 720p.,</t>
  </si>
  <si>
    <t>B08RHPDNVV</t>
  </si>
  <si>
    <t>7SEVENÂ¬Ã†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</si>
  <si>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Itâ€šÃ„Ã´s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</si>
  <si>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</si>
  <si>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</si>
  <si>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</si>
  <si>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</si>
  <si>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</si>
  <si>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</si>
  <si>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</si>
  <si>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</si>
  <si>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</si>
  <si>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</si>
  <si>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</si>
  <si>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</si>
  <si>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</si>
  <si>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</si>
  <si>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</si>
  <si>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Itâ€šÃ„Ã´s durable and charging power is also good.Recommendedï£¿Ã¼Ã«Ã§</t>
  </si>
  <si>
    <t>B0841KQR1Z</t>
  </si>
  <si>
    <t>Crypoâ€šÃ‘Â¢ Universal Remote Compatible with Tata Sky Universal HD &amp; SD Set top Box (Also Works with All TV)</t>
  </si>
  <si>
    <t>â€šÃ²Ãµ Compatible With Tata Sky SD / HD / HD+ Plus / 4K DTH Set Top Box.|â€šÃ²ÃµThis is a Universal Tata Sky Remote - Also Works with All LED LCD TV (Pairing Required in some models)|â€šÃ²Ãµ Please note: This is NOT a TataSky Recording Remote.|â€šÃ²Ãµ For best performance, please insert new batteries before using (Batteries Not Included)|â€šÃ²Ãµ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</si>
  <si>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</si>
  <si>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</si>
  <si>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</si>
  <si>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</si>
  <si>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fragile.,ï£¿Ã¼Ã«Ã¥,Good,â€¡Â§Ã†â€¡â€¢Ã â€¡Â§Ã‡â€¡Â§Â®â€¡â€¢Ã¡ tata play â€¡Â§Ã¯â€¡Â§Ã¦ remote â€¡Â§Ã†â€¡Â§Ã‡â€¡Â§Ã³â€¡Â§Âµâ€¡Â§Ã¦â€¡Â§Ã˜â€¡Â§Ã¦ â€¡Â§â€¢â€¡Â§Ã¦. â€¡Â§â„¢â€¡Â§âˆž â€¡Â§Âµâ€¡â€¢Ã£ â€¡Â§Ã¯â€¡Â§Ã¦â€¡Â§Ã† â€¡Â§Â®â€¡Â§Ï€â€¡â€¢Ã„â€¡Â§Ã‡ â€¡Â§Ã¯â€¡Â§âˆž â€¡Â§âˆžâ€¡Â§Ï€â€¡Â§Ã¦ â€¡Â§â€¢â€¡Â§Ã¦. â€¡Â§Â´â€¡Â§Ã¸â€¡Â§âˆž â€¡Â§âˆžâ€¡Â§Ã¸â€¡Â§Ã¼â€¡Â§âˆžâ€¡â€¢Ã§â€¡Â§Â® â€¡Â§Ã¯â€¡â€¢Ã¡ â€¡Â§â‰¤â€¡Â§Ã¸â€¡Â§Ã¨ apply â€¡Â§Ã¯â€¡Â§Ã¸â€¡Â§Ã˜â€¡Â§Ã¦. â€¡Â§Ãœâ€¡Â§Ãº 19 â€¡Â§Â¶â€¡Â§Ã¸â€¡Â§Â® â€¡Â§Ï€â€¡â€¢Ã£ â€¡Â§Ã³â€¡Â§Ã¨ â€¡Â§Â®â€¡Â§Ã¦ â€¡Â§Ï€â€¡â€¢Ã„ remote â€¡Â§Ã†â€¡Â§Ã¸â€¡Â§â‰¤â€¡Â§Ã¦ â€¡Â§Ã®â€¡Â§âˆž â€¡Â§Â®â€¡Â§Ã¦ â€¡Â§Ï€â€¡â€¢Ã„ refund.,Very prompt replacement of the defective Remote for TV</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</si>
  <si>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</si>
  <si>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</si>
  <si>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</si>
  <si>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</si>
  <si>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</si>
  <si>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</si>
  <si>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</si>
  <si>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good,,Good,â€¡Â§Ã–â€¡Â§Ã¶â€¡â€¢Ã§â€¡Â§Ãµâ€¡Â§Ã¦,Only for home drama and cinema experienceGood to buy in this price rangeReview after two months its working fine without any issues,</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</si>
  <si>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</si>
  <si>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</si>
  <si>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Ã”Î©ÃºHands-free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</si>
  <si>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</si>
  <si>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</si>
  <si>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</si>
  <si>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</si>
  <si>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</si>
  <si>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</si>
  <si>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</si>
  <si>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</si>
  <si>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</si>
  <si>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</si>
  <si>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</si>
  <si>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</si>
  <si>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</si>
  <si>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</si>
  <si>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</si>
  <si>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</si>
  <si>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</si>
  <si>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</si>
  <si>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</si>
  <si>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</si>
  <si>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</si>
  <si>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</si>
  <si>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</si>
  <si>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</si>
  <si>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</si>
  <si>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</si>
  <si>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</si>
  <si>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</si>
  <si>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</si>
  <si>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ï£¿Ã¼Ã²Ã« used it for a week but it was performing the same</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</si>
  <si>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</si>
  <si>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</si>
  <si>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</si>
  <si>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</si>
  <si>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</si>
  <si>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</si>
  <si>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</si>
  <si>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</si>
  <si>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</si>
  <si>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</si>
  <si>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</si>
  <si>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</si>
  <si>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</si>
  <si>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+- 15Â¬âˆž (Up / Down) | Swivel Rotation : +/- 90Â¬âˆž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Youâ€šÃ„Ã´re Premium Television And Monitor Screens. Maximum Weight Loading Capacity Of 10 Kgâ€šÃ„Ã´s.|Easy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</si>
  <si>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</si>
  <si>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</si>
  <si>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</si>
  <si>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</si>
  <si>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down.ï£¿Ã¼Ã«Ã§ï£¿Ã¼Ã¨Âª,Self install a bit difficult. The plate connecting to monitor could have been removable and drop in clamp . This would make fixing a breeze,It's doing the job well. My 27" monitor is holding it firmly on the wall.</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</si>
  <si>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</si>
  <si>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</si>
  <si>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Isnâ€šÃ„Ã´t it frustrating when we are in a hurry to charge our devices, and while pulling out the charger find it all entangled up? This is why we came up with this feature that will not only make charging hassle free but also ensure the cableâ€šÃ„Ã´s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</si>
  <si>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</si>
  <si>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</si>
  <si>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</si>
  <si>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</si>
  <si>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goatï£¿Ã¼Ã²Ã‡Then I bought one new.,Best quality cable at best price,Short review: Go for it if you are looking for a C2C charging cable at 60W or less. Sturdy and stylish with an added advantage of 90Â¬âˆž connectors.[Deal price: 139]Long review:I have been using Portronics products lately and I have to appreciate the quality and innovation they bring to the end users.Products I own from Portronics: â€šÃ„Â¢ My Buddy k3 â€šÃ„Â¢ Brillo 3 â€šÃ„Â¢ Power Plate 7 â€šÃ„Â¢ Mobot one â€šÃ„Â¢ Clamp M â€šÃ„Â¢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90Â¬âˆž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</si>
  <si>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</si>
  <si>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</si>
  <si>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</si>
  <si>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</si>
  <si>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</si>
  <si>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</si>
  <si>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</si>
  <si>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</si>
  <si>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</si>
  <si>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</si>
  <si>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</si>
  <si>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</si>
  <si>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</si>
  <si>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</si>
  <si>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</si>
  <si>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</si>
  <si>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itâ€šÃ„Ã´s durability,You can buy it, nice,Can buy,very good suitable for my samsung tv,Plastic quality not good,True to its name, it works absolutely fine with the Samsung led.Just the Netflix and prime buttons aren't there bt great to use otherwise,Plastic quality is not good</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</si>
  <si>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</si>
  <si>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</si>
  <si>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</si>
  <si>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</si>
  <si>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</si>
  <si>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</si>
  <si>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</si>
  <si>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Superbâ€šÃ„Â¶ am writing this after 2 months usageâ€šÃ„Â¶ simply super productâ€šÃ„Â¶ should go blindlyâ€šÃ„Â¶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</si>
  <si>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B0718ZN31Q</t>
  </si>
  <si>
    <t>Rtsâ€šÃ‘Â¢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</si>
  <si>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</si>
  <si>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</si>
  <si>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</si>
  <si>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</si>
  <si>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</si>
  <si>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</si>
  <si>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</si>
  <si>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</si>
  <si>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</si>
  <si>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</si>
  <si>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</si>
  <si>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</si>
  <si>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</si>
  <si>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months,Boatï£¿Ã¼Ã­Ã¯,Nice product,Worth a buy,Really satisfying quality and product is still working fine.,Worth itSame as original,Not worthy,Thik aaw</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</si>
  <si>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</si>
  <si>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</si>
  <si>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</si>
  <si>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</si>
  <si>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</si>
  <si>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</si>
  <si>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</si>
  <si>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</si>
  <si>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</si>
  <si>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</si>
  <si>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</si>
  <si>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</si>
  <si>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</si>
  <si>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</si>
  <si>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</si>
  <si>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</si>
  <si>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</si>
  <si>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</si>
  <si>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</si>
  <si>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</si>
  <si>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</si>
  <si>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</si>
  <si>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</si>
  <si>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ï£¿Ã¼Ã­âˆž,Display and build,Good Sound and pictures,Good product ï£¿Ã¼Ã«Ã§,Good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</si>
  <si>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</si>
  <si>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</si>
  <si>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</si>
  <si>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</si>
  <si>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</si>
  <si>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</si>
  <si>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</si>
  <si>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ï£¿Ã¼Ã«Ã§,Sound quality not good,Appropriate,Good</t>
  </si>
  <si>
    <t>Itâ€šÃ„Ã´s doesnâ€šÃ„Ã´t support Alexa (What is mentioned in product description, itâ€šÃ„Ã´s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</si>
  <si>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</si>
  <si>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</si>
  <si>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</si>
  <si>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</si>
  <si>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</si>
  <si>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</si>
  <si>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</si>
  <si>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getï£¿Ã¼Ã«Ã§ï£¿Ã¼Ã«Ã§,No syncing needed, just put batteries in and use it</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</si>
  <si>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</si>
  <si>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</si>
  <si>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</si>
  <si>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</si>
  <si>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</si>
  <si>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</si>
  <si>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</si>
  <si>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</si>
  <si>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ï£¿Ã¼Ã«Ã§,works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think.Itâ€šÃ„Ã´s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</si>
  <si>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B097ZQTDVZ</t>
  </si>
  <si>
    <t>7SEVENÂ¬Ã†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</si>
  <si>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</si>
  <si>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</si>
  <si>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</si>
  <si>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</si>
  <si>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canâ€šÃ„Ã´t find the original this comes handy.,No voice communication,Acceptable for the price,Bad finish, but good product,No,voice recognition is not available,Nice Remote,worked find keys are hard</t>
  </si>
  <si>
    <t>Just got delivered, thereâ€šÃ„Ã´s lag in remote, it takes like 2-3 secs after pressing the remote key.Like I said, when you canâ€šÃ„Ã´t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</si>
  <si>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</si>
  <si>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</si>
  <si>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</si>
  <si>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</si>
  <si>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</si>
  <si>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</si>
  <si>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ï£¿Ã¼Ã«Ã§,Nice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</si>
  <si>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ï£¿Ã¼Ã´Ã‡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</si>
  <si>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</si>
  <si>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</si>
  <si>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itâ€šÃ„Ã´s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</si>
  <si>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</si>
  <si>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</si>
  <si>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</si>
  <si>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</si>
  <si>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descriptionItâ€šÃ„Ã´s not 6ft cable,Better to use original item,Just bought it so not sure of durability or sturdiness but it was very cheap and so wasnâ€šÃ„Ã´t sure how good will it work but it works perfectly fine</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</si>
  <si>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</si>
  <si>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</si>
  <si>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</si>
  <si>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</si>
  <si>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</si>
  <si>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</si>
  <si>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</si>
  <si>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</si>
  <si>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price......ï£¿Ã¼Ã²Ã¬,I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</si>
  <si>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</si>
  <si>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</si>
  <si>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</si>
  <si>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</si>
  <si>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</si>
  <si>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TVâ€šÃ„Ã´s, Universal Fixed TV Wall Mount Stand (M452)</t>
  </si>
  <si>
    <t>TV Wall Bracket Compatibility : 14 To 32 Inch (LED, HD, QLED, LCD, OLED, UHD, 4K, Monitor, Curved, Smart TVâ€šÃ„Ã´s) From All Leading Brands. Ideally Compatible With OnePlus Y Series , Samsung , Sony Bravia , LG , Mi Pro 4A , 4C 5A Series 32 Inch LED TVâ€šÃ„Ã´s.|Vesa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</si>
  <si>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</si>
  <si>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</si>
  <si>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</si>
  <si>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product,Itâ€šÃ„Ã´s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</si>
  <si>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itâ€šÃ„Ã´s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</si>
  <si>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B09L835C3V</t>
  </si>
  <si>
    <t>SmashtronicsÂ¬Ã† - Case for Firetv Remote, Fire Stick Remote Cover Case, Silicone Cover for TV Firestick 4K/TV 2nd Gen(3rd Gen) Remote Control - Light Weight/Anti Slip/Shockproof (Black)</t>
  </si>
  <si>
    <t>â€žÃ„Ãª100% Fitsâ€žÃ„Ã«Specially designed for Fire TV Stick (2nd Gen), Fire TV Stick 4K, Fire TV Cube, and Amazon Fire TV (3rd Gen, Pendant Design). Tips:Pls compare with your firestick model fit or not before purchase.|â€žÃ„ÃªFull Body Protectionâ€žÃ„Ã«High-quality and eco-friendly silicone material, harmless to your pets, kids and families. Prevent the child from opening the back cover and provides the maximum protection, anti-slip, anti-dust, shock proof and washable.|â€žÃ„ÃªCustom Cuttingâ€žÃ„Ã«Accurate hole wide open offers full access to all ports, buttons and functions. Humanized texture design protects your remote from slipping and skidding.Fast heat dissipation and anti-dust that no fingerprints leave.|â€žÃ„ÃªEasy to Find/Glowingâ€žÃ„Ã«Equiped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</si>
  <si>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</si>
  <si>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</si>
  <si>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</si>
  <si>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</si>
  <si>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</si>
  <si>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</si>
  <si>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</si>
  <si>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donâ€šÃ„Ã´t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</si>
  <si>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</si>
  <si>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</si>
  <si>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</si>
  <si>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</si>
  <si>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Canâ€šÃ„Ã´t comment on durability in 3 days but as of now I am happy with this purchase.</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</si>
  <si>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</si>
  <si>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</si>
  <si>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</si>
  <si>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</si>
  <si>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</si>
  <si>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</si>
  <si>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</si>
  <si>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</si>
  <si>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</si>
  <si>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</si>
  <si>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</si>
  <si>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</si>
  <si>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</si>
  <si>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</si>
  <si>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</si>
  <si>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</si>
  <si>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didnâ€šÃ„Ã´t expect from Croma,Durable and fast,I couldn't connect it to Samsung mobile,Fast charge</t>
  </si>
  <si>
    <t>B09WN3SRC7</t>
  </si>
  <si>
    <t>Sony Bravia 164 cm (65 inches) 4K Ultra HD Smart LED Google TV KD-65X74K (Black)</t>
  </si>
  <si>
    <t>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</si>
  <si>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</si>
  <si>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</si>
  <si>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</si>
  <si>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</si>
  <si>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patheticï£¿Ã¼Ã«Ã¥,TV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</si>
  <si>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donâ€šÃ„Ã´t wish to purchase a sound bar, go for this model. The picture quality is beautiful, works with apple play, itâ€šÃ„Ã´s a win win. I got the 43â€šÃ„Ã¹ for my bedroom on a great offer. And yeah, itâ€šÃ„Ã´s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</si>
  <si>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B09B125CFJ</t>
  </si>
  <si>
    <t>7SEVENÂ¬Ã†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</si>
  <si>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</si>
  <si>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</si>
  <si>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</si>
  <si>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</si>
  <si>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productâ€šÃ„Â¶,Seven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</si>
  <si>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â€šÃ„Â¶ product quality is very good Thanks ï£¿Ã¼Ã²Ã¤ï£¿Ã¼Ã­Ã˜,Nice product,It works only when you are one feet away from TV. Doesn't serve the purpose.in one word it do not know the meaning of word remote</t>
  </si>
  <si>
    <t>B09RQRZW2X</t>
  </si>
  <si>
    <t>7SEVENÂ¬Ã†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</si>
  <si>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</si>
  <si>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</si>
  <si>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</si>
  <si>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</si>
  <si>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doesnâ€šÃ„Ã´t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</si>
  <si>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</si>
  <si>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</si>
  <si>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</si>
  <si>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</si>
  <si>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</si>
  <si>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</si>
  <si>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</si>
  <si>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</si>
  <si>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</si>
  <si>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</si>
  <si>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</si>
  <si>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</si>
  <si>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</si>
  <si>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</si>
  <si>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</si>
  <si>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</si>
  <si>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</si>
  <si>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</si>
  <si>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</si>
  <si>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</si>
  <si>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</si>
  <si>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</si>
  <si>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</si>
  <si>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</si>
  <si>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ï£¿Ã¼ÃµÃ­â€žÃ„ÃªCableCreation RCA Cableâ€žÃ„Ã«:Great for connecting portable audio devices, such as for Smartphone (iPhone), MP3 player (iPod) or tablet (iPad) to a stereo receiver, speaker or other RCA-enabled device.â€šÃ¹Ã³â€šÃ¹Ã³â€šÃ¹Ã³:CableCreation backed with 2 years worry-free warranty and 7*24 friendly customer service. Any further questions and suggestions, please feel free to contact us|ï£¿Ã¼ÃµÃ­â€žÃ„ÃªFantastic Sound Qualityâ€žÃ„Ã«:Oxygen Free Copper and gold plated plugs ensure optimal signal stereo audio transmission,bringing you a good feeling|ï£¿Ã¼ÃµÃ­â€žÃ„ÃªBi-directionalâ€žÃ„Ã«:This 3.5mm rca male cable works both directions,from rca out to 3.5mm in or from 3.5mm in to rca out. Please note: you cannot choose same directions for use simultaneously.It must one side in,the other side out|ï£¿Ã¼ÃµÃ­â€žÃ„Ãª24K Gold Plated Connectorsâ€žÃ„Ã«:Professional quality 24k gold plated connectors which protect the cables from corrosion while ensuring a premium connection for the best possible audio transfer year after year|ï£¿Ã¼ÃµÃ­â€žÃ„ÃªCompatible Deviceâ€žÃ„Ã«:3.5mm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</si>
  <si>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</si>
  <si>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</si>
  <si>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</si>
  <si>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</si>
  <si>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donâ€šÃ„Ã´t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</si>
  <si>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</si>
  <si>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</si>
  <si>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</si>
  <si>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</si>
  <si>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</si>
  <si>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</si>
  <si>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B07DWFX9YS</t>
  </si>
  <si>
    <t>Amazon Basics USB A to Lightning PVC Molded Nylon MFi Certified Charging Cable (Black, 1.2 meter)</t>
  </si>
  <si>
    <t>MFi-certified charging cableÂ¬â€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</si>
  <si>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</si>
  <si>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</si>
  <si>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</si>
  <si>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</si>
  <si>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itâ€šÃ„Ã´s comparatively looks more durability than other brands normally other brands are worn out with in a year and I tested product thereâ€šÃ„Ã´s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</si>
  <si>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</si>
  <si>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</si>
  <si>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</si>
  <si>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</si>
  <si>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</si>
  <si>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</si>
  <si>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</si>
  <si>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13â€šÃ„Ã¹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</si>
  <si>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</si>
  <si>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</si>
  <si>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</si>
  <si>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B084N1BM9L</t>
  </si>
  <si>
    <t>Belkin Apple Certified Lightning to USB Charge and Sync Tough Braided Cable for iPhone, iPad, Air Pods, 3.3 feet (1 meters) â€šÃ„Ã¬ Black</t>
  </si>
  <si>
    <t>The Belkin Difference: Pioneer In Technology And Innovation For 35 Years.</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</si>
  <si>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</si>
  <si>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</si>
  <si>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</si>
  <si>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</si>
  <si>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</si>
  <si>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</si>
  <si>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doesnâ€šÃ„Ã´t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</si>
  <si>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doesnâ€šÃ„Ã´t have pointer option,Not working properly,Best option to buy since it's hard to get replacement of OLED tv remote....</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</si>
  <si>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</si>
  <si>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</si>
  <si>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</si>
  <si>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</si>
  <si>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</si>
  <si>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</si>
  <si>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</si>
  <si>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</si>
  <si>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</si>
  <si>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</si>
  <si>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</si>
  <si>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</si>
  <si>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</si>
  <si>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</si>
  <si>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</si>
  <si>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</si>
  <si>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</si>
  <si>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</si>
  <si>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ï£¿Ã¼Ã«Ã§,Good,Cable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</si>
  <si>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</si>
  <si>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</si>
  <si>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</si>
  <si>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</si>
  <si>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</si>
  <si>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</si>
  <si>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</si>
  <si>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</si>
  <si>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</si>
  <si>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</si>
  <si>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</si>
  <si>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</si>
  <si>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</si>
  <si>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</si>
  <si>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</si>
  <si>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</si>
  <si>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</si>
  <si>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</si>
  <si>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</si>
  <si>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</si>
  <si>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</si>
  <si>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PCâ€šÃ„Ã´s,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</si>
  <si>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</si>
  <si>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</si>
  <si>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</si>
  <si>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</si>
  <si>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</si>
  <si>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</si>
  <si>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</si>
  <si>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</si>
  <si>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B098LCVYPW</t>
  </si>
  <si>
    <t>Dealfreez Case Compatible for Fire TV Stick 4K All Alexa Voice Remote Shockproof Silicone Anti-Lost Cover with Loop (C-Black)</t>
  </si>
  <si>
    <t>â€žÃ„ÃªCompatibilityâ€žÃ„Ã«: Specially designed for Fire TV Stick 4K All-new Alexa Voice Remote with power and volume controls. (REMOTE NOT INCLUDED)|â€žÃ„Ãª3 Meters Shockproofâ€žÃ„Ã«: Durable Silicone Material can protect your remote from 3 meters high drop, effectively protects your remote from daily impact and unwanted dust and scratches.|â€žÃ„ÃªPerfect Fitâ€žÃ„Ã«: The slim and form-fitted design of the case protects yourFire TV Remote with minimal bulk.|â€žÃ„ÃªAccessibilityâ€žÃ„Ã«: Revised with precision cut-outs to ensure full access to all ports, buttons, and features of your Fire TV Stick 4K All Alexa Voice Remote.|â€žÃ„ÃªShock &amp; Bump Resistantâ€žÃ„Ã«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</si>
  <si>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</si>
  <si>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</si>
  <si>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</si>
  <si>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</si>
  <si>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</si>
  <si>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B09HV71RL1</t>
  </si>
  <si>
    <t>Wayona Type C to Lightning MFI Certified 20W Fast charging Nylon Braided USB C Cable for iPhone 14 Pro, 14 Pro Max, 14, 14 Plus, 13, 13 Pro, 13 Pro Max, 13 Mini, 12, 12 Pro, 11, 11 Pro Max, iPhone 12 Mini (2M, Black)</t>
  </si>
  <si>
    <t>â€žÃ„ÃªPower Delivery Fast Chargingâ€žÃ„Ã«: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Adapter).|â€žÃ„ÃªMFI Certified C94 Connectorâ€žÃ„Ã«: This cable uses the Newest MFI Certified C94 Chip which is specially designed for fast charging, whose color is different from the previous C48 connector end. Charging Speeds 2.5âˆšÃ³ Faster.|â€žÃ„ÃªCompatibility Listâ€žÃ„Ã«: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seconds.|â€žÃ„ÃªUltra High Quality Assuranceâ€žÃ„Ã«: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</si>
  <si>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</si>
  <si>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</si>
  <si>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</si>
  <si>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</si>
  <si>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</si>
  <si>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</si>
  <si>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itâ€šÃ„Ã´s so good,Not bad ok,Very goodï£¿Ã¼Ã«Ã§ï£¿Ã¼Ã«Ã§,Very Nice</t>
  </si>
  <si>
    <t>Tv is good in this price range,It's an excellent product for this price range,Good,Picture quality is good,Amazing product sound quality is okay and smart features is little bit slow but itâ€šÃ„Ã´s okay overall â€šÃºÃ– love this product,Ok super work,Good product,</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</si>
  <si>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</si>
  <si>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</si>
  <si>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</si>
  <si>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</si>
  <si>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</si>
  <si>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</si>
  <si>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</si>
  <si>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</si>
  <si>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</si>
  <si>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</si>
  <si>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</si>
  <si>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</si>
  <si>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</si>
  <si>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</si>
  <si>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ï£¿Ã¼Ã²Ã»ï£¿Ã¼Ã²Ã»,Remote very ï£¿Ã¼Ã«Ã© bad,Doesnâ€šÃ„Ã´t works at all, material quality isnâ€šÃ„Ã´t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</si>
  <si>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it.ï£¿Ã¼Ã²Â°,Very bad product never connect only,https://m.media-amazon.com/images/W/WEBP_402378-T1/images/I/819V40EpT2L._SY88.jpg,No bluetooth</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</si>
  <si>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</si>
  <si>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</si>
  <si>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</si>
  <si>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B09VH568H7</t>
  </si>
  <si>
    <t>Amazon Brand - Solimo 3A Fast Charging Tough Type C USB Data CableÂ¬â€  â€šÃ„Ã¬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</si>
  <si>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</si>
  <si>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</si>
  <si>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</si>
  <si>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</si>
  <si>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</si>
  <si>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</si>
  <si>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</si>
  <si>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</si>
  <si>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</si>
  <si>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</si>
  <si>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</si>
  <si>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</si>
  <si>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</si>
  <si>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</si>
  <si>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</si>
  <si>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</si>
  <si>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</si>
  <si>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</si>
  <si>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</si>
  <si>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</si>
  <si>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</si>
  <si>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</si>
  <si>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</si>
  <si>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</si>
  <si>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GOODâ€¡â€¢Â§,Ok,At this price range I think you will never find as good as this. The quality ï£¿Ã¼Ã«Ã§,Best Smart TV. Worth able price for the product.But Installation is poor.</t>
  </si>
  <si>
    <t>B09PTT8DZF</t>
  </si>
  <si>
    <t>Lenovo USB A to Type-C Tangle-freeÂ¬â€ Â¬â€ Aramid fiber braidedÂ¬â€ 1.2m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</si>
  <si>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</si>
  <si>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</si>
  <si>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</si>
  <si>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</si>
  <si>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ï£¿Ã¼Ã«Ã§ï£¿Ã¼Ã«Ã§ï£¿Ã¼Ã«Ã§,Working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</si>
  <si>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doesnâ€šÃ„Ã´t work with LG devices. Poor compatibility.,Nice experiance,,Files transfer okSuper fast charging cable goodMeets my expectation.,Very great Quality,Just purchased and using. Charging ok. Future, I can't say.,Good</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</si>
  <si>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</si>
  <si>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</si>
  <si>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</si>
  <si>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</si>
  <si>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</si>
  <si>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</si>
  <si>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</si>
  <si>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</si>
  <si>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B0B3XXSB1K</t>
  </si>
  <si>
    <t>LG 139 cm (55 inches) 4K Ultra HD Smart LED TV 55UQ7500PSF (Ceramic Black)</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</si>
  <si>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</si>
  <si>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</si>
  <si>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</si>
  <si>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</si>
  <si>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</si>
  <si>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</si>
  <si>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</si>
  <si>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</si>
  <si>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</si>
  <si>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</si>
  <si>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cable,ï£¿Ã¼Ã²Ã‡,Best for this price,Good one</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</si>
  <si>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</si>
  <si>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</si>
  <si>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</si>
  <si>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</si>
  <si>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</si>
  <si>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</si>
  <si>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</si>
  <si>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</si>
  <si>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</si>
  <si>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</si>
  <si>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</si>
  <si>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</si>
  <si>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</si>
  <si>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</si>
  <si>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</si>
  <si>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</si>
  <si>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</si>
  <si>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</si>
  <si>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</si>
  <si>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</si>
  <si>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</si>
  <si>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</si>
  <si>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ï£¿Ã¼Ã«Ã§,Very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</si>
  <si>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</si>
  <si>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</si>
  <si>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</si>
  <si>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designâ€šÃ„Ã®easily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</si>
  <si>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</si>
  <si>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</si>
  <si>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</si>
  <si>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</si>
  <si>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</si>
  <si>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</si>
  <si>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</si>
  <si>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</si>
  <si>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</si>
  <si>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</si>
  <si>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</si>
  <si>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</si>
  <si>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</si>
  <si>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</si>
  <si>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</si>
  <si>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</si>
  <si>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</si>
  <si>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</si>
  <si>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</si>
  <si>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</si>
  <si>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</si>
  <si>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farâ€šÃ„Â¶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</si>
  <si>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brandâ€šÃ„Â¶.,,Nice,TV picture clarity is good added with Google interface it gives good user experience,https://m.media-amazon.com/images/I/71aTqzdBRdL._SY88.jpg</t>
  </si>
  <si>
    <t>B0BBMGLQDW</t>
  </si>
  <si>
    <t>Tuarso 8K HDMI 2.1 Cable 48Gbps , 1.5 Meter High-Speed Braided HDMI Cable ( 8K@60HZâ€žÃ„Ã…4K@120HZâ€žÃ„Ã…2K@240HZ ) HDMI 2.1 Cable Compatible with Monitors , Television , Laptops , Projectors , Game Consoles and more with HDMI Ports Device</t>
  </si>
  <si>
    <t>â€šÃ¶Â° [ Newest Technology 8K HDMI 2.1 Cable ] - Tuarso hdmi 2.1 cable have bandwidth of 48Gbps , supports 8K@60Hz and 4K@120Hz . Dynamic HDR and 12Bit color depth and eARC . It is also backward compatible with HDMI 2.0b / 2.0a / 1.4 / 1.3 / 1.2 / 1.1 versions .|â€šÃ¶Â°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.|â€šÃ¶Â°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.|â€šÃ¶Â° [ Immersive Cinema-like Sound Effect ] - 8K hdmi cable 2.1 supports the latest high-bitrate audio formats including DTS Master , DTS:X , Atoms , and enhanced Audio Return Channel ( eARC ) . It offers an immersive multi-dimensional experience and enhances audio detail and depth .|â€šÃ¶Â°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</si>
  <si>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</si>
  <si>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</si>
  <si>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</si>
  <si>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ï£¿Ã¼Ã«Ã§,Best the hdmi cable,Exactly as discribed, enchanced Quality</t>
  </si>
  <si>
    <t>As mention in description, its awesome.,Nice,Good lengthy with good Metalic body on jack side., Difference can't find with older cable.,Great Stuff and superb quality,Good product,Nice ï£¿Ã¼Ã«Ã§,I am like the hdmi cable,</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</si>
  <si>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</si>
  <si>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</si>
  <si>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</si>
  <si>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</si>
  <si>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</si>
  <si>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</si>
  <si>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</si>
  <si>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ï£¿Ã¼Ã«Ã§ï£¿Ã¼Ã«Ã¥ï£¿Ã¼Ã¥Ï€ï£¿Ã¼Ã´Ã¨,Value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</si>
  <si>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</si>
  <si>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</si>
  <si>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</si>
  <si>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</si>
  <si>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</si>
  <si>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</si>
  <si>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</si>
  <si>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</si>
  <si>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B09HK9JH4F</t>
  </si>
  <si>
    <t>B09MMD1FDN</t>
  </si>
  <si>
    <t>7SEVENÂ¬Ã†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</si>
  <si>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</si>
  <si>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</si>
  <si>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</si>
  <si>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</si>
  <si>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</si>
  <si>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itâ€šÃ„Ã´s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</si>
  <si>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B09HN7LD5L</t>
  </si>
  <si>
    <t>PROLEGENDÂ¬Ã† PL-T002 Universal TV Stand Table Top for Most 22 to 65 inch LCD Flat Screen TV, VESA up to 800 by 400mm</t>
  </si>
  <si>
    <t>TV LEGâ€žÃ„Ã«--The universal tv stand base fits most 32 37 40 42 47 50 55 inch LCD LED Plasma Oled QLED 4K Smart flat/curved screen TVs with mounting holes on the back of your TV from 200x100mm up to 800x400mm.|â€žÃ„ÃªLOADING CAPACITYâ€žÃ„Ã«--Heavy Duty Sturdy steel design make the tabletop tv leg base load capacity up to 88 lbs. Furthermore, it offers a stylish look to suit any decor, with sharp angles and a black matte finish.|â€žÃ„ÃªADJUSTABLE HEIGHTâ€žÃ„Ã«-- This tv base stand can adjust your TV heght from 20.2" to 22.5" makes your TV always at eye level for better view.|â€žÃ„ÃªNO SCRATCH&amp;ANTI-SLIPâ€žÃ„Ã«--It's great the tv replacement stand comes with soft pad on the bottom to protect the furniture from being scratched and protect your TV from slipping|â€žÃ„ÃªEASY INSTALLATIONâ€žÃ„Ã«--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</si>
  <si>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</si>
  <si>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</si>
  <si>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</si>
  <si>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</si>
  <si>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</si>
  <si>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B0BNDD9TN6</t>
  </si>
  <si>
    <t>WANBO X1 Pro (Upgraded) | Native 1080P Full HD | Android 9 | Projector for Home | LED Cinema | 350ANSI | 3900 lumens | WiFi Bluetooth | HDMI ARC | Dolby DTS | 4D Keystone Correction (Global Version)</t>
  </si>
  <si>
    <t>â€šÃºÃ®Ã”âˆÃ¨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â€šÃ„Ã¬ allowing you to enjoy big-screen immersion with ease.|â€šÃºÃ®Ã”âˆÃ¨ With 350 ANSI lumens light output and 87% NTSC color space coverage, X1 Pro projects bright and crisp Full HD (1920 x 1080) resolution images. A mercury-free RGB LED light source ensures gorgeous, fade-free projections for up to 20 years, or about 30,000 hours of use.|â€šÃºÃ®Ã”âˆÃ¨ Full Glass Lens, Clear and Durable: Clear picture as you see, multi-layer coated glass lens, high refractive index and will not be affected / distorted by temperature, wear-resistant and easy to maintain.|â€šÃºÃ®Ã”âˆÃ¨Stream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Apps.|â€šÃºÃ®Ã”âˆÃ¨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</si>
  <si>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</si>
  <si>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</si>
  <si>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</si>
  <si>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ï£¿Ã¼Ã²Ã¤</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</si>
  <si>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</si>
  <si>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</si>
  <si>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</si>
  <si>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</si>
  <si>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</si>
  <si>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</si>
  <si>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</si>
  <si>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Nice,â€¡Â§âˆâ€¡Â§Ã¦â€¡Â§Â®â€¡Â§Â¶â€¡Â§Ã¦â€¡Â§âˆž â€¡Â§Ï€â€¡â€¢Ã ,Received damaged product,Good quality product,It's very good.,101% fake lava usb,Average product,Costless</t>
  </si>
  <si>
    <t>Amazing,â€¡Â§Â¨â€¡Â§Ï€â€¡â€¢Ã…â€¡Â§Â§ â€¡Â§Ï€â€¡â€¢Ã„ â€¡Â§âˆâ€¡â€¢Ã…â€¡Â§Â®â€¡â€¢Ã§â€¡Â§Â¶â€¡Â§âˆž â€¡Â§Ï€â€¡â€¢Ã ,Received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</si>
  <si>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</si>
  <si>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</si>
  <si>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</si>
  <si>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</si>
  <si>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</si>
  <si>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</si>
  <si>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</si>
  <si>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</si>
  <si>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</si>
  <si>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</si>
  <si>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</si>
  <si>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</si>
  <si>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</si>
  <si>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</si>
  <si>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</si>
  <si>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</si>
  <si>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</si>
  <si>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</si>
  <si>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</si>
  <si>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</si>
  <si>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</si>
  <si>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</si>
  <si>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</si>
  <si>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</si>
  <si>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</si>
  <si>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</si>
  <si>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</si>
  <si>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</si>
  <si>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</si>
  <si>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</si>
  <si>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</si>
  <si>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</si>
  <si>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</si>
  <si>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wellï£¿Ã¼Ã«Ã§,Excellent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</si>
  <si>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ï£¿Ã¼Ã²Ã¤,I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</si>
  <si>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</si>
  <si>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</si>
  <si>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</si>
  <si>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</si>
  <si>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</si>
  <si>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</si>
  <si>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</si>
  <si>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</si>
  <si>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B0B8ZKWGKD</t>
  </si>
  <si>
    <t>ZORBESÂ¬Ã†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</si>
  <si>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</si>
  <si>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</si>
  <si>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</si>
  <si>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</si>
  <si>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ï£¿Ã¼Ã­Ãª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</si>
  <si>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</si>
  <si>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</si>
  <si>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</si>
  <si>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</si>
  <si>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</si>
  <si>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</si>
  <si>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</si>
  <si>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</si>
  <si>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</si>
  <si>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</si>
  <si>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</si>
  <si>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</si>
  <si>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</si>
  <si>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</si>
  <si>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</si>
  <si>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ï£¿Ã¼Ã«Ã§</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</si>
  <si>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ï£¿Ã¼Ã²Ã¤ customer. You can try.,The cable is very strong and the pins look durable.,good buy. slightly pricy though.,Value for money,It is compatible for redmi note 9 and supporting fast charging too.This is a must buy thing. One should not think twice. Worth of buying.,Good product</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</si>
  <si>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</si>
  <si>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</si>
  <si>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â€šÃ„Ã¬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</si>
  <si>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B09HCH3JZG</t>
  </si>
  <si>
    <t>Bestor Â¬Ã†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</si>
  <si>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</si>
  <si>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</si>
  <si>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</si>
  <si>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</si>
  <si>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</si>
  <si>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ï£¿Ã¼Ã«Ã§,Good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</si>
  <si>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B097JVLW3L</t>
  </si>
  <si>
    <t>Irusu Play VR Plus Virtual Reality Headset with Headphones for Gaming (Black)</t>
  </si>
  <si>
    <t>Electronics|HomeTheater,TV&amp;Video|Accessories|3DGlasses</t>
  </si>
  <si>
    <t>â€šÃºÃ®Ã”âˆÃ¨40MM HD optical resin lens with Focal and IPD adjustments with FOV up to 110 makes this VR headset perform better|â€šÃºÃ®Ã”âˆÃ¨Best-in-class headphones With 3.5mm Jack and removable front panel for ventilation are provided in this 3d vr headset|â€šÃºÃ®Ã”âˆÃ¨Advanced touch button for triggering the actions in VR, multifunctional button,volume controllers and mic.|â€šÃºÃ®Ã”âˆÃ¨Mobile Compatibility : Mobiles should have gyroscope sensor .It is compatible with 4.7 inches to 6.69 inches mobile.|â€šÃºÃ®Ã”âˆÃ¨Note : Do not watch content from youtube, please download vr apps for better vr experience.Contact Irusu Support team for best VR content.Email us at support@irusu.co.in for any queries|â€šÃºÃ®Ã”âˆÃ¨Watch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</si>
  <si>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</si>
  <si>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</si>
  <si>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</si>
  <si>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â€šÃ²âˆ«Ã”âˆÃ¨,Don't buy</t>
  </si>
  <si>
    <t>The product is over all good, jus the headphone adjustment gets stuck, hence not that great sound bt it's good thou.,Very nice product ï£¿Ã¼Ã«Ã§,Overall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</si>
  <si>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</si>
  <si>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</si>
  <si>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</si>
  <si>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</si>
  <si>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</si>
  <si>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</si>
  <si>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</si>
  <si>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</si>
  <si>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B08NW8GHCJ</t>
  </si>
  <si>
    <t>Synqe USB C to USB C 60W Nylon Braided Fast Charging Type C to Type C Cable Compatible with Samsung Galaxy Note 20/Ultra, S20 S22 S21 S20 FE A73 A53 A33 (2M, Black)</t>
  </si>
  <si>
    <t>â€žÃ„ÃªNOTE before purchaseâ€žÃ„Ã«:This is a USB-C to USB-C cable, which means it has the same USB C plug on both ends, please be aware that this is not a USB-C to USB-A cable. Besides, you may need a USB C wall charger to charge your device.|â€žÃ„ÃªNYLON BRAIDED, EXTREME DURABILITYâ€žÃ„Ã«: with a tested 20000+ bend lifespan, Synqe USB C charging cable with heavy duty braided and strong metal connections is far more durable|â€žÃ„Ãª3A Rapid Chargingâ€žÃ„Ã« Ã”ÂºÃ¶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charger.|â€žÃ„Ãª60W High Speed Chargingâ€žÃ„Ã«: Output power up to 20V 3A, which is ensured by high-speed safe charging, and the USB 2.0 supports data transfer speed can reach 40~60MB/S (480Mbps). NOTE: This product DO NOT support video output and monitor connection.|â€žÃ„Ãª12-months warrantyâ€žÃ„Ã«: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</si>
  <si>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</si>
  <si>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</si>
  <si>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</si>
  <si>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</si>
  <si>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</si>
  <si>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</si>
  <si>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</si>
  <si>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</si>
  <si>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</si>
  <si>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</si>
  <si>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</si>
  <si>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ï£¿Ã¼Ã«Ã¥,Price very high,Value for money,Perfect Snug Fit,Must buy,Nice,It's a good and solid fit</t>
  </si>
  <si>
    <t>Cover is perfect size wise and it's exactly same as shown in picture.u can go for it.,Best product and best fitting for remoteValue for moneySoft materials niceI recommend this productï£¿Ã¼Ã«Ã¥â€šâ‰ ÃªÃ”âˆÃ¨â€šâ‰ ÃªÃ”âˆÃ¨â€šâ‰ ÃªÃ”âˆÃ¨â€šâ‰ ÃªÃ”âˆÃ¨Thanks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â€šÃ²âˆ«Ã”âˆÃ¨</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</si>
  <si>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</si>
  <si>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</si>
  <si>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</si>
  <si>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</si>
  <si>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</si>
  <si>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</si>
  <si>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</si>
  <si>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gï£¿Ã¼Ã²Â±  2ml-short-in my90ml;for the rest of us, just order!,Very good</t>
  </si>
  <si>
    <t>B08YXJJW8H</t>
  </si>
  <si>
    <t>LUNAGARIYAÂ¬Ã†,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</si>
  <si>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</si>
  <si>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</si>
  <si>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</si>
  <si>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</si>
  <si>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</si>
  <si>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</si>
  <si>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B09P8M18QM</t>
  </si>
  <si>
    <t>7SEVENÂ¬Ã†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</si>
  <si>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Ã”ÂºÃ¥Amazon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</si>
  <si>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</si>
  <si>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</si>
  <si>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</si>
  <si>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</si>
  <si>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ï£¿Ã¼ÃœÃ³,Item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</si>
  <si>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</si>
  <si>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</si>
  <si>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</si>
  <si>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</si>
  <si>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</si>
  <si>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</si>
  <si>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</si>
  <si>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</si>
  <si>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</si>
  <si>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</si>
  <si>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</si>
  <si>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</si>
  <si>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</si>
  <si>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</si>
  <si>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ï£¿Ã¼Ã«Ã§ï£¿Ã¼Ã«Ã§,Cheap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</si>
  <si>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itâ€šÃ„Ã´s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ï£¿Ã¼Ã²Ã¤.,The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</si>
  <si>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</si>
  <si>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</si>
  <si>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WIFIÃ”ÂºÃ¶2.4GHz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</si>
  <si>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</si>
  <si>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</si>
  <si>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</si>
  <si>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</si>
  <si>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donâ€šÃ„Ã´t buy this MI TV and especially from Amazon/this seller (Sold by Cloudtail India and Fulfilled by Amazon).If you have patience and able to understand normal English(I donâ€šÃ„Ã´t have writing skills to share exactly my feelings/pain) then please go through my following experience/feedback to know why I said Donâ€šÃ„Ã´t buy it.Donâ€šÃ„Ã´t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didnâ€šÃ„Ã´t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itâ€šÃ„Ã´s not delivered safely.This TV came for home delivery in Troalley Auto without proper placement/safety, asked delivery person why alone kept it while coming due to up and downs of road it may fly right. He didnâ€šÃ„Ã´t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careâ€šÃ„Â¶â€šÃ„Â¶,Bought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</si>
  <si>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</si>
  <si>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</si>
  <si>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</si>
  <si>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</si>
  <si>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</si>
  <si>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</si>
  <si>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â€šÃºÃ¥Ã”âˆÃ¨</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</si>
  <si>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</si>
  <si>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</si>
  <si>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</si>
  <si>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</si>
  <si>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</si>
  <si>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</si>
  <si>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</si>
  <si>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</si>
  <si>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price,â€¡âˆžÃ¶â€¡âˆžÃ¦â€¡âˆžâ‰¤â€¡âˆžÃ¦ â€¡âˆžÂ¨â€¡âˆžÃ¦â€¡âˆžÃ³â€¡Â±Ã…â€¡âˆžÃ‡â€¡âˆžÂ¶â€¡âˆžÃ¸ â€¡âˆžÃ¯â€¡âˆžÃ¦â€¡âˆžÂ®â€¡Â±Ã„ â€¡âˆžÃ˜â€¡Â±Ã…â€¡âˆžÃ¦â€¡âˆžâˆâ€¡Â±Ã§ â€¡âˆžÂ¨â€¡âˆžÃ¸ â€¡âˆžâ„¢â€¡Â±Ã£â€¡âˆžâˆžâ€¡Â±Ã§â€¡âˆžÃ¼â€¡Â±Ã§â€¡âˆžâˆâ€¡Â±Ã§ â€¡âˆžâ‰¤â€¡Â±Ã£â€¡âˆžâ„¢â€¡âˆžâ‰¤ â€¡âˆžÃ¯â€¡âˆžÃ¦â€¡âˆžÃ¯â€¡Â±Ã…â€¡âˆžÃ‡â€¡âˆžÂ°â€¡âˆžÃ¦ â€¡âˆžÂ¨â€¡âˆžÃ˜â€¡âˆžÃ¼â€¡âˆžÃ¸â€¡âˆžÃ¯â€¡âˆžÃ¸ â€¡âˆžÃ¡â€¡âˆžâˆâ€¡Â±Ã§â€¡âˆžÂ§â€¡Â±Ã¡ â€¡âˆžÂ¨â€¡âˆžÃ¦â€¡âˆžÃ³â€¡Â±Ã…â€¡âˆžÃ‡â€¡âˆžÃ¼â€¡Â±Ã…â€¡âˆžÃ‡â€¡âˆžÂ¶â€¡âˆžÃ¸ â€¡âˆžÃ†â€¡âˆžâˆžâ€¡âˆžÃ¸â€¡âˆžÃ˜â€¡Â±Ã… â€¡âˆžÃ³â€¡Â±Ã…â€¡âˆžÃ¦â€¡âˆžÃ³â€¡Â±Ã…â€¡âˆžâ‰¤â€¡Â±Ã§ â€¡âˆžÃ¯â€¡Â±Ã§â€¡âˆžâˆžâ€¡Â±Ã£â€¡âˆžÃ†â€¡Â±Ã§ â€¡âˆžÃ¡â€¡âˆžÂ®â€¡Â±Ã§ â€¡âˆžÂ¨â€¡Â±Ã…â€¡âˆžâ‰¤â€¡Â±Ã§â€¡âˆžÃ¼â€¡Â±Ã§ â€¡âˆžÃ³â€¡âˆžÃ¦ â€¡âˆžÃ¡â€¡âˆžâˆâ€¡Â±Ã§â€¡âˆžÂ§â€¡Â±Ã¡ â€¡âˆžÂ¨â€¡âˆžÃ¦â€¡âˆžÃ³â€¡Â±Ã…â€¡âˆžÃ‡â€¡âˆžÃ¼â€¡Â±Ã…â€¡âˆžÃ‡â€¡âˆžÂ¶â€¡âˆžÃ¸</t>
  </si>
  <si>
    <t>B0BQRJ3C47</t>
  </si>
  <si>
    <t>REDTECH USB-C to Lightning Cable 3.3FT, [Apple MFi Certified] Lightning to Type C Fast Charging Cord Compatible with iPhone 14/13/13 pro/Max/12/11/X/XS/XR/8, Supports Power Delivery - White</t>
  </si>
  <si>
    <t>ï£¿Ã¼Ã­Ã©[The Fastest Charge] - This iPhone USB C cable supports PD 3.0 fast charging, up to 20W with USB-C Power Delivery adapters such as 18W, 20W, 29W, 30W, 61W, or 87W. Charge your iPhone from 0% to 50% in just 25 mins, and data transfer speeds up to 480Mbps (1200 songs synced per minute)|ï£¿Ã¼Ã­Ã©[Amazing Durability] - With top-rated material and coated with premium TPE, Syncwire Apple USB C cable has exceptional durability to be bent at 90 degrees for 15000+ times and the connector is capable of holding up to 20kg of weight without falling off.|ï£¿Ã¼Ã­Ã©[Perfect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</si>
  <si>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</si>
  <si>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</si>
  <si>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</si>
  <si>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</si>
  <si>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</si>
  <si>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</si>
  <si>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</si>
  <si>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Ã”Î©ÃºHands-free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</si>
  <si>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B087JWLZ2K</t>
  </si>
  <si>
    <t>AmazonBasics 108 cm (43 inches) 4K Ultra HD Smart LED Fire TV AB43U20PS (Black)</t>
  </si>
  <si>
    <t>Resolution: 4K Ultra HD (3840 x 2160) | Refresh Rate: 60 hertz | 178Â¬âˆž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â€šÃ„Ã²Get Product Supportâ€šÃ„Ã´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</si>
  <si>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</si>
  <si>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</si>
  <si>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</si>
  <si>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</si>
  <si>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</si>
  <si>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</si>
  <si>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</si>
  <si>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</si>
  <si>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B08V9C4B1J</t>
  </si>
  <si>
    <t>Synqe Type C to Type C Short Fast Charging 60W Cable Compatible with Samsung Galaxy Z Fold3 5G, Z Flip3 5G, S22 5G, S22 Ultra, S21, S20, S20FE, A52, A73, A53 (0.25M, Black)</t>
  </si>
  <si>
    <t>â€žÃ„ÃªNOTE before purchaseâ€žÃ„Ã«:This is a USB-C to USB-C cable, which means it has the same USB C plug on both ends, please be aware that this is not a USB-C to USB-A cable. Besides, you may need a USB C wall charger to charge your device.|â€žÃ„ÃªNYLON BRAIDED, SMALL SIZEâ€žÃ„Ã«: With a tested 20000+ bend lifespan, Synqe USB C charging cable with heavy duty braided and strong metal connections is far more durable. Short size makes it comfortable to use with Power Banks and Android Auto.|â€žÃ„Ãª3A/60W Rapid Chargingâ€žÃ„Ã«Ã”ÂºÃ¶Built-in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charger.|â€žÃ„Ãª60W High Speed Chargingâ€žÃ„Ã«: Output power up to 20V 3A, which is ensured by high-speed safe charging, and the USB 2.0 supports data transfer speed can reach 40~60MB/S (480Mbps). NOTE: This product DO NOT support video output and monitor connection.|â€žÃ„Ãª12-months warrantyâ€žÃ„Ã«: 12 months warranty and friendly customer services, ensures the long-time enjoyment of your purchase. If you meet any question or problem, please don't hesitate to connect with us.</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</si>
  <si>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</si>
  <si>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</si>
  <si>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</si>
  <si>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</si>
  <si>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</si>
  <si>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</si>
  <si>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small,â€¡â‰¤Â®â€¡â‰¥Ã„â€¡â‰¤Âµâ€¡â‰¥Ã… â€¡â‰¤Ã¯â€¡â‰¤â‰¥â€¡â‰¥Ã…â€¡â‰¤Ï€â€¡â‰¤Ã¸â€¡â‰¤âˆâ€¡â‰¤Ã¸â€¡â‰¤Â¶ â€¡â‰¤Âµâ€¡â‰¤âˆâ€¡â‰¥Ã§â€¡â‰¤Â§â€¡â‰¥Ã… â€¡â‰¤âˆâ€¡â‰¤âˆžâ€¡â‰¤Ã¸â€¡â‰¤Ã˜â€¡â‰¤Ã¦â€¡â‰¤Ã³â€¡â‰¤Ã¸ â€¡â‰¤Ã¯â€¡â‰¥Ãœâ€¡â‰¤â‰¤â€¡â‰¤âˆ â€¡â‰¤Ã†â€¡â‰¤Ã¦â€¡â‰¤Â°â€¡â‰¥Ã…â€¡â‰¤Â§â€¡â‰¥Ã§â€¡â‰¤Â§â€¡â‰¤Ã¸â€¡â‰¤â‰¤,Sturdy,Good,Works perfectly with Airtel HD set up box,Item is value for money.,,On Off button doesnâ€šÃ„Ã´t work.</t>
  </si>
  <si>
    <t>Working fine with Airtel DTH but the quality is cheap, it's not strong,Earlier airtel tv remotes had larger keys which were easy to navigate. Wish airtel could make that happen.,â€¡â‰¤Â®â€¡â‰¥Ã„â€¡â‰¤Âµâ€¡â‰¥Ã… â€¡â‰¤Ã¯â€¡â‰¤â‰¥â€¡â‰¤Ã¸â€¡â‰¤âˆâ€¡â‰¤Ã¸â€¡â‰¤âˆžâ€¡â‰¥Ã…â€¡â‰¤Âµ â€¡â‰¤Âµâ€¡â‰¤âˆâ€¡â‰¥Ã§â€¡â‰¤Â§â€¡â‰¥Ã… â€¡â‰¤âˆâ€¡â‰¤âˆžâ€¡â‰¤Ã¸â€¡â‰¤Ã˜â€¡â‰¤Ã¦â€¡â‰¤Ã³â€¡â‰¤Ã¸ â€¡â‰¤Ã¯â€¡â‰¥Ãœâ€¡â‰¤â‰¤â€¡â‰¤âˆ â€¡â‰¤Ã†â€¡â‰¤Ã¦â€¡â‰¤Â°â€¡â‰¥Ã…â€¡â‰¤Â§â€¡â‰¥Ã§â€¡â‰¤Â§â€¡â‰¤Ã¸â€¡â‰¤â‰¤ â€¡â‰¤Ã â€¡â‰¤Ã³â€¡â‰¤Ã¦â€¡â‰¤Ã³â€¡â‰¤â‰¤â€¡â‰¥Ã¡ â€¡â‰¤Â®â€¡â‰¤Ã¦â€¡â‰¤Âµâ€¡â‰¥Ã… â€¡â‰¤Ã­â€¡â‰¤Ã‡â€¡â‰¤Â¶â€¡â‰¥Ã… â€¡â‰¤Â¨â€¡â‰¤Ã¦â€¡â‰¤âˆžâ€¡â‰¤Ã¸ â€¡â‰¤Âµâ€¡â‰¤Ã¦â€¡â‰¤â„¢â€¡â‰¤âˆâ€¡â‰¤Ã¦â€¡â‰¤Â§â€¡â‰¤Ã¸ â€¡â‰¤Ã†â€¡â‰¤Ã¦â€¡â‰¤Â°â€¡â‰¤Ã¸ â€¡â‰¤Â¶â€¡â‰¤âˆžâ€¡â‰¥Ã‡ â€¡â‰¤Ã¯â€¡â‰¥Ã‡â€¡â‰¤Â°â€¡â‰¤Ã¦ â€¡â‰¤Â®â€¡â‰¥Ã„â€¡â‰¤Âµâ€¡â‰¥Ã… â€¡â‰¤Ã¯â€¡â‰¤â‰¥â€¡â‰¥Ã…â€¡â‰¤Ï€â€¡â‰¤Ã¸â€¡â‰¤âˆâ€¡â‰¤Ã¸â€¡â‰¤Â¶ â€¡â‰¤Âµâ€¡â‰¤âˆâ€¡â‰¥Ã§â€¡â‰¤Â§â€¡â‰¥Ã… â€¡â‰¤âˆâ€¡â‰¤âˆžâ€¡â‰¤Ã¸â€¡â‰¤Ã˜â€¡â‰¤Ã¦â€¡â‰¤Ã³â€¡â‰¤Ã¸ â€¡â‰¤Ã¯â€¡â‰¥Ãœâ€¡â‰¤â‰¤â€¡â‰¤âˆ â€¡â‰¤Ã†â€¡â‰¤Ã¦â€¡â‰¤Â°â€¡â‰¥Ã…â€¡â‰¤Â§â€¡â‰¥Ã§â€¡â‰¤Â§â€¡â‰¤Ã¸â€¡â‰¤â‰¤ â€¡â‰¤Ãœâ€¡â‰¤Â¶ â€¡â‰¤Ã¯â€¡â‰¤Ã¦â€¡â‰¤âˆžâ€¡â‰¤Â£ â€¡â‰¤Â®â€¡â‰¤Â®â€¡â‰¥Ã§â€¡â‰¤Â® â€¡â‰¤Ï€â€¡â‰¤Â£ â€¡â‰¤Âµâ€¡â‰¤Ã¦â€¡â‰¤â„¢â€¡â‰¤âˆ â€¡â‰¤Ã†â€¡â‰¤Ã¦â€¡â‰¤Â°â€¡â‰¤Â¨â€¡â‰¥Ã¡â€¡â‰¤Ã¯â€¡â‰¤Ã¦â€¡â‰¤Ã³â€¡â‰¤Ã¸ â€¡â‰¤Âµâ€¡â‰¤Ã¸â€¡â‰¤Â®â€¡â‰¤Ã‡â€¡â‰¤Â§â€¡â‰¤Ã¸,Good,Good,Works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doesnâ€šÃ„Ã´t work. Remote doesnâ€šÃ„Ã´t work on TV. It works on Airtel setup box only. I always use 2 remotes. 1 for tv and another for setup box. Not satisfied with this remote.</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</si>
  <si>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</si>
  <si>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</si>
  <si>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</si>
  <si>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</si>
  <si>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</si>
  <si>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</si>
  <si>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â€šÃ²âˆ«Ã”âˆÃ¨,Cable is short,Good,All channel  view nice,Very fast and good service,Ok,The product was ï£¿Ã¼Ã´Ã¥</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</si>
  <si>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</si>
  <si>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</si>
  <si>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</si>
  <si>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â€šÃ„ÃºAccessory may not be supportedâ€šÃ„Ã¹ alert|Built to Last: the durable braided nylon casing ensures fewer tangles and more tensile strength than Appleâ€šÃ„Ã´s official cables; aluminum cased plug heads ensure your cable wonâ€šÃ„Ã´t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</si>
  <si>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</si>
  <si>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</si>
  <si>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</si>
  <si>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ï£¿Ã¼Ã«Ã§ you can go for it â€šÃ´â€¢Ã”âˆÃ¨,Excellent Product,Yup good in all over</t>
  </si>
  <si>
    <t>Everything is great go for it after all itâ€šÃ„Ã´s esr common,Length is good and charge fast. Need to maintain well cause of itâ€šÃ„Ã´s length.,Fast charging.,Value for money,Its been more than a month since I am using it and it is working as expected.,Nice product go for it,Excellent product with a good sturdiness. The product quality is worth the money spent.,</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</si>
  <si>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</si>
  <si>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</si>
  <si>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</si>
  <si>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</si>
  <si>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</si>
  <si>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</si>
  <si>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ï£¿Ã¼Ã­âˆž,Display and build,Good Sound and pictures,Good product ï£¿Ã¼Ã«Ã§,Good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</si>
  <si>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</si>
  <si>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</si>
  <si>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</si>
  <si>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</si>
  <si>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</si>
  <si>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</si>
  <si>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</si>
  <si>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</si>
  <si>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</si>
  <si>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</si>
  <si>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</si>
  <si>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</si>
  <si>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Q122.â€žÃ„ÃªBluetooth Calling Watchâ€žÃ„Ã«- Fire-Boltt Ninja Call Pro Plus Smartwatch enables you to make and receive calls directly from your watch via the built-in speaker and microphone. This smartwatch features a dial pad, option to access recent calls &amp; sync your phoneâ€šÃ„Ã´s contacts.|â€žÃ„Ãª1.83" HD Display Smart Watchâ€žÃ„Ã«- The 46.48mm (1.83-inch) HD display makes the display clear and true-to-life, with vivid colours ensuring smooth readability and keeping the watch as exquisite to look at as when you first lay your eyes on it.|â€žÃ„ÃªAI Voice Assistantâ€žÃ„Ã«- With built-in Voice assistant, you can simply speak to the smartwatch &amp; get things done on your command|â€žÃ„Ãª100 Sport Modesâ€žÃ„Ã«- Track every trek you take or every football, cricket kabaddi match you play. With over 100 sports modes Fire-Boltt Ninja Call Pro Plus has you covered.|â€žÃ„ÃªFire-Boltt Health Suiteâ€žÃ„Ã«-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</si>
  <si>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</si>
  <si>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</si>
  <si>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</si>
  <si>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ï£¿Ã¼Ã®â€¢,This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</si>
  <si>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Product.ï£¿Ã¼Ã«Ã§ï£¿Ã¼Ã®â€¢ï£¿Ã¼Ã«Ã§,This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</si>
  <si>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</si>
  <si>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</si>
  <si>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Q122.â€žÃ„ÃªBluetooth Calling Watchâ€žÃ„Ã«- Fire-Boltt Phoenix enables you to make and receive calls directly from your watch via the built-in speaker and microphone. This smartwatch features a dial pad, option to access recent calls &amp; sync your phoneâ€šÃ„Ã´s contacts.;â€žÃ„ÃªHigh Resolution Displayâ€žÃ„Ã«- Comes with a 1.3" TFT Color Full Touch Screen and a 240*240 Pixel High Resolution this watch is covered to flaunt the sleek and stylish look always.|â€žÃ„Ãª120+ Sports Modesâ€žÃ„Ã«- Track each activity effectively with this smartwatch &amp; activity tracker. Track your calories, steps and much more while you are on your fitness journey. This fitness tracker has it all;â€žÃ„ÃªIn Built Mic &amp; Speakerâ€žÃ„Ã«- Get HD calling experience with this power-packed watch. Enhance the look of your wrist with attractive colors and sleek finish|â€žÃ„ÃªSmart Healthâ€žÃ„Ã«- With the latest HRS3300 technology track your heart rate anytime of the day or even while you perform some activity. The optical sensors assure results so accurate. Monitor your blood oxygen levels to stay fit and healthy;â€žÃ„ÃªSmartphone Notificationsâ€žÃ„Ã«- Get all your mobile phone notifications on this 1.3" Round Display Full touch smartwatch and never be late for a meeting, party or date.|â€žÃ„ÃªGaming On Wristâ€žÃ„Ã«- Enjoy playing games on the wrist itself as you are on the go. â€žÃ„ÃªBreathe Functionâ€žÃ„Ã«- Ensure your breathing exercise is fit and healthy with the breathing function.; â€žÃ„ÃªMultiple Watch Facesâ€žÃ„Ã«-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</si>
  <si>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</si>
  <si>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</si>
  <si>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</si>
  <si>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</si>
  <si>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ï£¿Ã¼Ã²Ã³,I've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ï£¿Ã¼Ã«Ã§.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</si>
  <si>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B0B5B6PQCT</t>
  </si>
  <si>
    <t>boAt Wave Call Smart Watch, Smart Talk with Advanced Dedicated Bluetooth Calling Chip, 1.69â€šÃ„Ã¹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</si>
  <si>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1.69â€šÃ„Ã¹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</si>
  <si>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</si>
  <si>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</si>
  <si>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</si>
  <si>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ï£¿Ã¼Ã«Ã§,Value of money,nice product,Good product,Super value for money,Awesome product,Product itv</t>
  </si>
  <si>
    <t>[Update: Sept 29] boAt seems to have heard the feedback ï£¿Ã¼Ã²Ã„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</si>
  <si>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</si>
  <si>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</si>
  <si>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</si>
  <si>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</si>
  <si>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</si>
  <si>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</si>
  <si>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</si>
  <si>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banks,ï£¿Ã¼Ã«Ã§,Nice product,Performance is OK,Very Slim &amp; easy to carry,Decent product,GOAT</t>
  </si>
  <si>
    <t>I havenâ€šÃ„Ã´t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product,ï£¿Ã¼Ã«Ã§,But itâ€šÃ„Ã´s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</si>
  <si>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</si>
  <si>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</si>
  <si>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</si>
  <si>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</si>
  <si>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</si>
  <si>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</si>
  <si>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</si>
  <si>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ï£¿Ã¼Â§Ã«</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</si>
  <si>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ï£¿Ã¼Ã©âˆž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ï£¿Ã¼Ã²Ã§</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</si>
  <si>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</si>
  <si>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</si>
  <si>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</si>
  <si>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</si>
  <si>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</si>
  <si>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</si>
  <si>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</si>
  <si>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it.ï£¿Ã¼Ã«Ã§,Battery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</si>
  <si>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</si>
  <si>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</si>
  <si>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</si>
  <si>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</si>
  <si>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</si>
  <si>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</si>
  <si>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</si>
  <si>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</si>
  <si>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UltraÂ¬Ã† microSDXCâ€šÃ‘Â¢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</si>
  <si>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</si>
  <si>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</si>
  <si>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</si>
  <si>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</si>
  <si>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</si>
  <si>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</si>
  <si>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</si>
  <si>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B0B5LVS732</t>
  </si>
  <si>
    <t>Noise Pulse Go Buzz Smart Watch Bluetooth Calling with 1.69" Display, 550 NITS, 150+ Cloud Watch Face, SPo2, Heart Rate Tracking, 100 Sports Mode with Auto Detection, Longer Battery (Jet Black)</t>
  </si>
  <si>
    <t>Sharp and bright display: The 1.69â€šÃ„Ã´â€šÃ„Ã´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â€šÃ„Ã¬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</si>
  <si>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</si>
  <si>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</si>
  <si>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</si>
  <si>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</si>
  <si>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</si>
  <si>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</si>
  <si>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</si>
  <si>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</si>
  <si>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1.77â€šÃ„Ã¹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</si>
  <si>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</si>
  <si>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</si>
  <si>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</si>
  <si>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</si>
  <si>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itâ€šÃ„Ã´s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</si>
  <si>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</si>
  <si>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</si>
  <si>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</si>
  <si>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</si>
  <si>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</si>
  <si>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</si>
  <si>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Product,Ok,â€¡Â§Ã¢â€¡Â§â„¢â€¡Â§Ã˜â€¡â€¢Ã£â€¡Â§Ã³â€¡â€¢Ã„ â€¡Â§Ã¨â€¡Â§Âµâ€¡Â§Ã‡ â€¡Â§âˆâ€¡Â§Ã‡â€¡Â§Â§â€¡â€¢Ã£â€¡Â§âˆ‘â€¡Â§Ãºâ€¡Â§Â®â€¡Â§Ã¯,Ok in this price range,Battery,It is a good watch,Nice watch,Average</t>
  </si>
  <si>
    <t>This was indeed an ideal purchase. Good performance, good built, up to the mark functionality at this price. Stable and Sturdy. Recommend. ï£¿Ã¼Ã«Ã§ï£¿Ã¼Ã¨Âªï£¿Ã¼Ã«Ã§ï£¿Ã¼Ã¨Âªï£¿Ã¼Ã«Ã§ï£¿Ã¼Ã¨Âª,Looks ok,â€¡Â§Ï€â€¡Â§Ã¦â€¡Â§âˆžâ€¡â€¢Ã§â€¡Â§Ã¼ â€¡Â§âˆžâ€¡â€¢Ã¡â€¡Â§Ã¼ â€¡Â§Ã¨â€¡Â§Âµâ€¡Â§Ã‡ â€¡Â§Ã«â€¡Â§Ã¯â€¡â€¢Ã§â€¡Â§âˆâ€¡â€¢Ã„â€¡Â§Ãºâ€¡Â§Â®,Good for normal users.....Not for heavy users like daily activities.....Good looking on hand...App is not working properly some times,The battery power is amazing ï£¿Ã¼Ã«Ã§ï£¿Ã¼Ã¨Âª,It's a good watch but the strap always comes out,Nice watch,Not so special but average in this price</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</si>
  <si>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</si>
  <si>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</si>
  <si>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</si>
  <si>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sensitivity:100Â¬Â±3dBSPL,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</si>
  <si>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</si>
  <si>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</si>
  <si>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</si>
  <si>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</si>
  <si>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</si>
  <si>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</si>
  <si>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</si>
  <si>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</si>
  <si>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</si>
  <si>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â€šÃ¹Â§</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</si>
  <si>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</si>
  <si>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</si>
  <si>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charge.,ï£¿Ã¼Ã®â€¢ Heating issues during use with in 15 minutes uses.Touch screen ï£¿Ã¼Ã¬Â±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Amazon.ï£¿Ã¼Ã®â€¢ 15 â€¡Â§Ã†â€¡Â§Ã¸â€¡Â§Â®â€¡Â§Ã¼ â€¡Â§Ã†â€¡â€¢Ã¡â€¡Â§Ã‡ â€¡Â§Ã¢â€¡Â§â„¢â€¡Â§Ã˜â€¡â€¢Ã£â€¡Â§Ã³ â€¡Â§Ã¯â€¡â€¢Ã¡ â€¡Â§Â¶â€¡â€¢Ã¥â€¡Â§âˆžâ€¡Â§Ã¦â€¡Â§Â® â€¡Â§Ï€â€¡â€¢Ã„â€¡Â§Ã¼â€¡Â§Ã¸â€¡Â§Ã‡â€¡Â§Ã³ â€¡Â§Ã¯â€¡â€¢Ã„ â€¡Â§âˆâ€¡Â§Ã†â€¡Â§âˆâ€¡â€¢Ã§â€¡Â§Ã˜â€¡Â§Ã¦â€¡â€¢Â§â€¡Â§Ã¼â€¡Â§Ã¶ â€¡Â§âˆâ€¡â€¢Ã§â€¡Â§Ã¯â€¡â€¢Ã§â€¡Â§âˆžâ€¡â€¢Ã„â€¡Â§Â® ï£¿Ã¼Ã¬Â± â€¡Â§Ã¯â€¡Â§â‰ â€¡â€¢Ã„-â€¡Â§Ã¯â€¡Â§â‰ â€¡â€¢Ã„ â€¡Â§Ãºâ€¡Â§Ã¦â€¡Â§âˆžâ€¡â€¢Ã„ â€¡Â§Ã¯â€¡Â§âˆžâ€¡Â§Â§â€¡â€¢Ã„ â€¡Â§Ï€â€¡â€¢Ã  â€¡Â§Ã˜â€¡Â§Ï€ â€¡Â§Â¨â€¡Â§Ï€â€¡â€¢Ã…â€¡Â§Â§ â€¡Â§Â¨â€¡Â§Â¢â€¡Â§Âºâ€¡Â§Ã¸â€¡Â§Ã˜â€¡Â§Ã¦ â€¡Â§Ï€â€¡â€¢Ã  â€¡Â§Ã®â€¡Â§âˆž â€¡Â§Ã¯â€¡Â§â‰ â€¡â€¢Ã„-â€¡Â§Ã¯â€¡Â§â‰ â€¡â€¢Ã„ â€¡Â§Ãœâ€¡Â§â„¢â€¡Â§Ã¯â€¡â€¢Ã£ â€¡Â§Ã¼â€¡Â§Ã¦â€¡Â§Ã¡â€¡Â§â„¢ â€¡Â§Ã¯â€¡Â§âˆžâ€¡Â§Â§â€¡â€¢Ã¡ â€¡Â§âˆâ€¡Â§Ã†â€¡Â§Ã˜ â€¡Â§âˆâ€¡â€¢Ã â€¡Â§Ã†â€¡Â§âˆâ€¡Â§Ã‡â€¡Â§Ã³ â€¡Â§Ã¯â€¡â€¢Ã…â€¡Â§Ã‡â€¡Â§Ãºâ€¡â€¢Ã„ â€¡Â§â„¢â€¡â€¢Ã â€¡Â§Â° â€¡Â§â„¢â€¡Â§âˆž â€¡Â§â‰ â€¡â€¢Ã„ â€¡Â§Ã¯â€¡Â§Ã  â€¡Â§Â¨â€¡Â§Ã¦â€¡Â§âˆž â€¡Â§âˆâ€¡â€¢Ã§â€¡Â§â„¢â€¡Â§âˆžâ€¡â€¢Ã§â€¡Â§âˆ‚ â€¡Â§Ã¯â€¡Â§âˆžâ€¡Â§Â®â€¡Â§Ã¦ â€¡Â§â„¢â€¡Â§Â°â€¡Â§Âºâ€¡Â§Â§â€¡Â§Ã¦ â€¡Â§Ï€â€¡â€¢Ã â€¡â€¢Â§â€¡Â§Ï€â€¡Â§Ã† â€¡Â§âˆâ€¡Â§â‰ â€¡â€¢Ã„ â€¡Â§â„¢â€¡Â§âˆžâ€¡Â§Ã¸â€¡Â§Âµâ€¡Â§Ã¦â€¡Â§âˆž â€¡Â§âˆâ€¡â€¢Ã â€¡Â§Ã†â€¡Â§âˆâ€¡Â§Ã‡â€¡Â§Ã³ â€¡Â§Ã†â€¡â€¢Ã£â€¡Â§Â¨â€¡Â§Ã¦â€¡Â§Ã¡â€¡Â§â‰¤ â€¡Â§Ã¯â€¡Â§Ã¦ â€¡Â§Ã¢â€¡Â§â„¢â€¡Â§Ã˜â€¡â€¢Ã£â€¡Â§Ã³ â€¡Â§Ã¯â€¡Â§âˆž â€¡Â§âˆžâ€¡Â§Ï€â€¡â€¢Ã¡ â€¡Â§Ï€â€¡â€¢Ã â€¡Â§Ã‡ â€¡Â§â‰¤â€¡â€¢Ã¡â€¡Â§Ã¯â€¡Â§Ã¸â€¡Â§Â® â€¡Â§Ã¡â€¡Â§âˆ â€¡Â§Â¨â€¡Â§Ã¦â€¡Â§âˆž â€¡Â§Ã†â€¡â€¢Ã â€¡Â§Ã‡ â€¡Â§Ã†â€¡â€¢Ã…â€¡Â§Â¶â€¡â€¢Ã§â€¡Â§Â¶â€¡â€¢Ã£â€¡Â§Ã‡ â€¡Â§âˆâ€¡â€¢Ã¡ â€¡Â§Ã¶â€¡Â§Ã¸â€¡Â§Ã‡â€¡Â§Â§â€¡Â§Ã¸â€¡Â§Â§ â€¡Â§Ï€â€¡â€¢Ã‡â€¡Â§Ã‡ â€¡Â§Ã–â€¡Â§Ã³â€¡Â§âˆž â€¡Â§Ã†â€¡â€¢Ã…â€¡Â§Ã¹â€¡â€¢Ã¡ â€¡Â§âˆâ€¡Â§Ã†â€¡Â§Ã¦â€¡Â§Â® â€¡Â§Ã†â€¡â€¢Ã…â€¡Â§Â¶â€¡â€¢Ã§â€¡Â§Â¶â€¡â€¢Ã£â€¡Â§Ã‡ â€¡Â§Ã¯â€¡Â§Ã¦ â€¡Â§âˆâ€¡Â§Ã¦â€¡Â§Ã†â€¡Â§Â®â€¡Â§Ã¦ â€¡Â§Ã¯â€¡Â§âˆžâ€¡Â§Â®â€¡Â§Ã¦ â€¡Â§â„¢â€¡Â§Â°â€¡Â§Âºâ€¡Â§Â§â€¡Â§Ã¦ â€¡Â§Ï€â€¡â€¢Ã  â€¡Â§Â§â€¡â€¢Ã£ â€¡Â§Ã†â€¡â€¢Ã…â€¡Â§Ã¹â€¡â€¢Ã¡ â€¡Â§Ã†â€¡â€¢Ã£â€¡Â§Â¨â€¡Â§Ã¦â€¡Â§Ã¡â€¡Â§â‰¤ â€¡Â§Â¨â€¡Â§Â¶â€¡Â§â‰¤â€¡Â§Â®â€¡Â§Ã¦ â€¡Â§Ï€â€¡â€¢Ã£â€¡Â§Ã³â€¡Â§Ã¦ â€¡Â§Ã®â€¡Â§âˆž â€¡Â§Â°â€¡â€¢Ã¡â€¡Â§Ã¼â€¡Â§Ã¦ â€¡Â§Ã¼â€¡â€¢Ã§â€¡Â§âˆžâ€¡Â§Ã¦â€¡Â§Ã‡â€¡Â§âˆâ€¡Â§Â´â€¡Â§âˆž â€¡Â§Ã¯â€¡Â§âˆžâ€¡Â§Â®â€¡Â§Ã¦ â€¡Â§Ï€â€¡â€¢Ã£â€¡Â§Ã³â€¡Â§Ã¦ â€¡Â§Ã˜â€¡Â§Ï€ â€¡Â§Â¨â€¡Â§Ï€â€¡â€¢Ã…â€¡Â§Â§ â€¡Â§â„¢â€¡Â§âˆžâ€¡â€¢Ã¡â€¡Â§âˆ‚â€¡Â§Ã¦â€¡Â§Â® â€¡Â§Ã¯â€¡Â§âˆžâ€¡Â§Â®â€¡â€¢Ã¡ â€¡Â§Âµâ€¡Â§Ã¦â€¡Â§â‰¤â€¡Â§Ã¦ â€¡Â§Ã¯â€¡Â§Ã¦â€¡Â§Ã† â€¡Â§Ï€â€¡â€¢Ã  â€¡Â§Ã–â€¡Â§Ã³â€¡Â§âˆž â€¡Â§Ã¯â€¡â€¢Ã£â€¡Â§Ã  â€¡Â§âˆâ€¡â€¢Ã â€¡Â§Ã†â€¡Â§âˆâ€¡Â§Ã‡â€¡Â§Ã³ â€¡Â§Ã¡â€¡Â§âˆ â€¡Â§âˆâ€¡Â§Ã†â€¡â€¢Ã„â€¡Â§Ã¯â€¡â€¢Ã§â€¡Â§âˆ‘â€¡Â§Ã¦ â€¡Â§Ã¯â€¡â€¢Ã£ â€¡Â§â„¢â€¡Â§Â¢â€¡Â§Âº â€¡Â§âˆžâ€¡Â§Ï€â€¡Â§Ã¦ â€¡Â§Ï€â€¡â€¢Ã  â€¡Â§Â§â€¡â€¢Ã£ â€¡Â§Ã¯â€¡â€¢Ã‰â€¡Â§â„¢â€¡Â§Ã˜â€¡Â§Ã¦ â€¡Â§Ã†â€¡â€¢Ã…â€¡Â§Ã¹â€¡â€¢Ã¡ â€¡Â§Ã–â€¡Â§Ã†â€¡â€¢Ã¡â€¡Â§Ãºâ€¡Â§Âºâ€¡â€¢Ã–â€¡Â§Â® â€¡Â§Ã¯â€¡â€¢Ã¡ â€¡Â§Ã†â€¡Â§Ã¦â€¡Â§ÃŸâ€¡â€¢Ã§â€¡Â§Ã˜â€¡Â§Ã† â€¡Â§âˆâ€¡â€¢Ã¡ â€¡Â§Ã¢â€¡Â§Â§â€¡â€¢Ã§â€¡Â§Â§â€¡Â§âˆž â€¡Â§Â¶â€¡â€¢Ã¡â€¡Â§Ã‡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â€šÃ¹Â§Ã”âˆÃ¨</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</si>
  <si>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</si>
  <si>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</si>
  <si>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</si>
  <si>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</si>
  <si>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</si>
  <si>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</si>
  <si>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likingï£¿Ã¼Ã²Ã–,A good deal under Rs.800/-,Worth the price,Itam damage,Le skte hain,Nice productï£¿Ã¼Ã«Ã§ï£¿Ã¼Ã«Ã§,Nice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</si>
  <si>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ï£¿Ã¼Ã«Ã¥ ï£¿Ã¼Ã«Ã§ superb,Nice</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</si>
  <si>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</si>
  <si>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</si>
  <si>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</si>
  <si>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</si>
  <si>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</si>
  <si>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</si>
  <si>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money,â€¡Â§â€ â€¡â€¢Ã„â€¡Â§Ã¯-â€¡Â§â€ â€¡Â§Ã¦â€¡Â§Ã¯ hai â€šÃ²âˆ«Ã”âˆÃ¨,Overall review,Good</t>
  </si>
  <si>
    <t>Camera and display is very poor quality and battery ï£¿Ã¼Ã®Ã£ is very good nothing bad,Nice phone at reasonable price.,Good,NICE,Value for money,Theek hai ï£¿Ã¼â€¢âˆž,Not bad,Good</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</si>
  <si>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</si>
  <si>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</si>
  <si>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</si>
  <si>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</si>
  <si>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</si>
  <si>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</si>
  <si>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</si>
  <si>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</si>
  <si>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</si>
  <si>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</si>
  <si>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</si>
  <si>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</si>
  <si>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</si>
  <si>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</si>
  <si>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</si>
  <si>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ï£¿Ã¼Â§Ã«,Best,Nice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</si>
  <si>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ï£¿Ã¼Ã²Ã‡,Pin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</si>
  <si>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B0BDYVC5TD</t>
  </si>
  <si>
    <t>SanDisk UltraÂ¬Ã† microSDXCâ€šÃ‘Â¢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</si>
  <si>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</si>
  <si>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</si>
  <si>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</si>
  <si>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</si>
  <si>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</si>
  <si>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</si>
  <si>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</si>
  <si>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</si>
  <si>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</si>
  <si>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</si>
  <si>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B08HVL8QN3</t>
  </si>
  <si>
    <t>Mi 10000mAH Li-Polymer, Micro-USB and Type C Input Port, Power Bank 3i with 18W Fast Charging (Midnight Black)</t>
  </si>
  <si>
    <t>Warranty : 6 months domestic warranty|Warranty : 6 months domestic warranty|It can be a gift option|Best-in class specs</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</si>
  <si>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</si>
  <si>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</si>
  <si>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</si>
  <si>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</si>
  <si>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</si>
  <si>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</si>
  <si>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</si>
  <si>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</si>
  <si>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</si>
  <si>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</si>
  <si>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</si>
  <si>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</si>
  <si>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</si>
  <si>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</si>
  <si>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</si>
  <si>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</si>
  <si>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chargingï£¿Ã¼Ã«Ã§,Good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</si>
  <si>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</si>
  <si>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</si>
  <si>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</si>
  <si>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dayâ€šÃ„Ã´s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â€šÃ„Ã©Smartwatch,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</si>
  <si>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</si>
  <si>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</si>
  <si>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</si>
  <si>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</si>
  <si>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fineâ€šÃ„Â¢ weather forecast:- 100% accuratesleep - pretty accurate information Overall, the experience is pretty good.But but but, The battery life is not that good only 4 days of battery backup.,Nice product,Good nice,Overall good product to buy</t>
  </si>
  <si>
    <t>B09YV4RG4D</t>
  </si>
  <si>
    <t>Fire-Boltt Ninja 3 Smartwatch Full Touch 1.69 &amp; 60 Sports Modes with IP68, Sp02 Tracking, Over 100 Cloud based watch faces - Black</t>
  </si>
  <si>
    <t>Fire-Boltt is India' No 1 Wearable Watch Brand Q122 by IDC Worldwide quarterly wearable device tracker Q122.â€žÃ„Ãª1.69â€šÃ„Ã¹ HD Large Touch Screenâ€žÃ„Ã«- Fire-Boltt Ninja 3 comes with a 1.69â€šÃ„Ã¹ HD Full Touch Display for smooth swipes and clear vision;â€žÃ„ÃªSPO2/ Oxygen, Heart Rateâ€žÃ„Ã« - Fire-Boltt Ninja 3 Smartwatch comes with real time 24*7 SPO2 / Blood Oxygen tracking, Dynamic Heart Rate Monitoring (If a patient is suffering from Covid 19 please use a medical device prescribed by the Doctor)|â€žÃ„Ãª60 workout modesâ€žÃ„Ã«- This smartwatch consists of 60 sports mode to track. Keep a track of all your activities and compare history to analyse your performance. Count steps, distance, and calories burned.;â€žÃ„ÃªIP68 Water Resistantâ€žÃ„Ã«- This smartwatch can withstand dust, spills, raindrops and is sweatproof too|â€žÃ„ÃªPOWERFUL BATTERYâ€žÃ„Ã« - About 7 days battery life and a Standby Time of 25 Days â€žÃ„ÃªMultiple Watch Facesâ€žÃ„Ã«- Unlimited Customized Built in Watch Faces and also multiple watch faces through the app;â€žÃ„ÃªStay Social Stay Updatedâ€žÃ„Ã« â€šÃ„Ã¬ Inbuilt Social Media Notifications.|â€žÃ„ÃªAll In One Smart Coachâ€žÃ„Ã« - Track your Daily Steps, Sleep, Fitness, Sports, Heart Rate and SPO2 â€žÃ„ÃªEnjoy Music And Camera Controlâ€žÃ„Ã« â€žÃ„ÃªIP68 Water Resistantâ€žÃ„Ã«-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</si>
  <si>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</si>
  <si>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</si>
  <si>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</si>
  <si>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</si>
  <si>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</si>
  <si>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</si>
  <si>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</si>
  <si>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</si>
  <si>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</si>
  <si>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Sinha,SujayZâ€šÃ‘Â¢Ã”âˆÃ¨â€šÃ²Ã«Ã”âˆÃ¨</t>
  </si>
  <si>
    <t>R36UIGIQWYOKT,RISUCL5YV9EZN</t>
  </si>
  <si>
    <t>THE PERFECT PHONE â€šÃ„Ã¬ FOR MY REQUIREMENTS,Galaxy M33 5G a mixed bag of Affordability</t>
  </si>
  <si>
    <t>I would not consider buying an i-phone simply because my friend owns two of them â€šÃ„Ã¬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â€šÃ„Ã¬ but I think of a cellphone as a utility item, not a status symbol. Applying a technocratic approach, I would not choose a costlier option unless I get additional features which suit my requirements.My foremost requirement â€šÃ„Ã¬ which is entirely non-negotiable â€šÃ„Ã¬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â€šÃ„Ã¬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â€šÃ„Ã²immersive listening experienceâ€šÃ„Ã´ and its screen is plain old TFT instead of AMOLED. I am willing to live with these perceived shortcomings, so long as the M33 meets my requirements.I was glad to find that Samsung has taken an environmentally friendly step of offering many models of handsets without chargers â€šÃ„Ã¬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â€šÃ„Ã¬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Samsungâ€šÃ„Ã´s best-value smartphone yet under 20K segmentProsÂ¬â€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reloadingÂ¬â€  of apps, makes using one ui pleasure to surf acrossYou get features like aÂ¬â€ screen recorder,Â¬â€ video call effects, Game Launcher,Â¬â€ Link to Windows,Â¬â€ Dual Messenger,Â¬â€ Quick Share,Â¬â€ Music Share, and Secure Folder, along with many others. Some of the fancy Android 12 features, like the ability toÂ¬â€ change the color paletteÂ¬â€ of icons and menus based on the wallpaper andÂ¬â€ dim the screen for easier reading in the dark, are also included.Voice focus for calls is excellent feature, phone call quality is really good even in nosiy and crowded areasI had no issues with GPS or connectivity while using Google maps to navigate,Â¬â€  signal stays strong even in rural areas, thats a positive point with good accuracy4g Volte with carrier aggregation works flawlesslyWifi connectivity on the Dual band 5ghz router is strong and performsÂ¬â€  more than satisfactorily with low latency responseBluetooth 5.1 connectivity is strong and has good rangeÂ¬â€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Samsungâ€šÃ„Ã´s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weÂ¬â€  can expect exynos 1280Â¬â€  to resolve over time and be more optimized for more games in future updatesSlightly cheap design , Chunky in size, carries some heft, Dated notch displayLack of charger in the box is a bummer, which adds up to the value cost proposition</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</si>
  <si>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</si>
  <si>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</si>
  <si>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Temperature-13Â¬âˆžF to 185Â¬âˆžF|Class 10 for Full HD video recording and playback</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</si>
  <si>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</si>
  <si>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</si>
  <si>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</si>
  <si>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</si>
  <si>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</si>
  <si>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</si>
  <si>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</si>
  <si>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</si>
  <si>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B0BF54972T</t>
  </si>
  <si>
    <t>Fire-Boltt is India' No 1 Wearable Watch Brand Q122 by IDC Worldwide quarterly wearable device tracker Q122.â€žÃ„ÃªBluetooth Calling Watchâ€žÃ„Ã«- Fire-Boltt Ninja Call Pro Plus Smart Watch enables you to make and receive calls directly from your watch via the built-in speaker and microphone. This smartwatch features a dial pad, option to access recent calls &amp; sync your phoneâ€šÃ„Ã´s contacts.|â€žÃ„Ãª1.83" HD Display Smartwatchâ€žÃ„Ã«- The 46.48mm (1.83-inch) HD display makes the display clear and true-to-life, with vivid colours ensuring smooth readability and keeping the watch as exquisite to look at as when you first lay your eyes on it.|â€žÃ„ÃªAI Voice Assistantâ€žÃ„Ã«- With built-in Voice assistant, you can simply speak to the smartwatch &amp; get things done on your command|â€žÃ„Ãª100 Sport Modesâ€žÃ„Ã«- Track every trek you take or every football, cricket kabaddi match you play. With over 100 sports modes Fire-Boltt Ninja Call Pro Plus has you covered.|â€žÃ„ÃªFire-Boltt Health Suiteâ€žÃ„Ã«- With advanced technology and HRS chipset the smartwatch can give out near to accurate SpO2, Heart Rate readings. This mini health device tracks your sleep to ensure glowing and fresh look each day</t>
  </si>
  <si>
    <t>B09YV4MW2T</t>
  </si>
  <si>
    <t>Fire-Boltt India's No 1 Smartwatch Brand Talk 2 Bluetooth Calling Smartwatch with Dual Button, Hands On Voice Assistance, 60 Sports Modes, in Built Mic &amp; Speaker with IP68 Rating</t>
  </si>
  <si>
    <t>â€žÃ„ÃªBluetooth Calling Watchâ€žÃ„Ã«- Fire-Boltt Talk 2 enables you to make and receive calls directly from your watch via the built-in speaker and microphone. This smartwatch features a dial pad, option to access recent calls &amp; sync your phoneâ€šÃ„Ã´s contacts.;â€žÃ„ÃªDual Button Technologyâ€žÃ„Ã«- This smartwatch has dual buttons to carry out the tasks more efficiently and easily. Use the first button to change the menu style and to return to the first page, use the second button to quickly land to the exercise page|â€žÃ„ÃªVoice Assistantâ€žÃ„Ã«- Command your mobile phone with your smartwatch, the watch has a voice assistant built in to make work easy and fast. Tap on the AI feature to activate the mobile phone voice assistant and make calls smoothly, or hear the weather update;â€žÃ„Ãª60 Sports Modesâ€žÃ„Ã«- Track 60 different sports mode like running, walking, climbing, kabbadi, cricket and many more, get the benefit of every sweat and calorie lostâ€žÃ„ÃªIP68 Water Resistantâ€žÃ„Ã«- This smartwatch can withstand dust, spills, raindrops and is sweatproof too.|â€žÃ„ÃªBuilt In Mic &amp; Speakerâ€žÃ„Ã«- Enjoy listening to your favour ite tunes on the watch and experience HD Calling through the built in Mic;â€žÃ„Ãª1.28 inch HD Displayâ€žÃ„Ã«- This smartwatch has a 1.28â€šÃ„Ã¹ TFT LCD Full Touch Display with a 2D High Hardness Glass for super protection and a high resolution of 240*240 pixels â€žÃ„ÃªFull Metal Bodyâ€žÃ„Ã«- This watch is long lasting and durable with its metal body feature|â€žÃ„ÃªSPo2 Monitoringâ€žÃ„Ã«- Monitor your blood oxygen levels any time anywhere. â€žÃ„Ãª360 Health Ecosystemâ€žÃ„Ã«- With this watch track your heart rate, calorie, step count and multiple sports modes with easy touch;â€žÃ„ÃªPlay Games On Your Wristâ€žÃ„Ã«- Play 2 mini games in your pastime or leisure time.; â€žÃ„ÃªSmart Notificationâ€žÃ„Ã«- Get all your mobile phone notifications on the watch and stay updates about trends, meeting emails and much more. â€žÃ„ÃªRemotely access smartphone featuresâ€žÃ„Ã«-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</si>
  <si>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</si>
  <si>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</si>
  <si>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</si>
  <si>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</si>
  <si>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ï£¿Ã¼Ã®â€¢ boultI am impressed for this watch is so computableand all features are properly working like mean feature voice calling are properly working andThis price range are no any brand are give this feature I am Happy for this watchThank you Fire ï£¿Ã¼Ã®â€¢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</si>
  <si>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</si>
  <si>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</si>
  <si>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</si>
  <si>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</si>
  <si>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</si>
  <si>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</si>
  <si>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</si>
  <si>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</si>
  <si>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</si>
  <si>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</si>
  <si>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</si>
  <si>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B0BF563HB4</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</si>
  <si>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</si>
  <si>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</si>
  <si>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</si>
  <si>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</si>
  <si>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</si>
  <si>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</si>
  <si>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</si>
  <si>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</si>
  <si>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</si>
  <si>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</si>
  <si>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</si>
  <si>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B0BF4YBLPX</t>
  </si>
  <si>
    <t>Fire-Boltt is India' No 1 Wearable Watch Brand Q122 by IDC Worldwide quarterly wearable device tracker Q122.â€žÃ„ÃªBluetooth Calling Watchâ€žÃ„Ã«- Fire-Boltt Ninja Call Pro Plus Smart watch enables you to make and receive calls directly from your watch via the built-in speaker and microphone. This smartwatch features a dial pad, option to access recent calls &amp; sync your phoneâ€šÃ„Ã´s contacts.|â€žÃ„Ãª1.83" HD Display Smartwatchâ€žÃ„Ã«- The 46.48mm (1.83-inch) HD display makes the display clear and true-to-life, with vivid colours ensuring smooth readability and keeping the watch as exquisite to look at as when you first lay your eyes on it.|â€žÃ„ÃªAI Voice Assistantâ€žÃ„Ã«- With built-in Voice assistant, you can simply speak to the smartwatch &amp; get things done on your command|â€žÃ„Ãª100 Sport Modesâ€žÃ„Ã«- Track every trek you take or every football, cricket kabaddi match you play. With over 100 sports modes Fire-Boltt Ninja Call Pro Plus has you covered.|â€žÃ„ÃªFire-Boltt Health Suiteâ€žÃ„Ã«- With advanced technology and HRS chipset the smartwatch can give out near to accurate SpO2, Heart Rate readings. This mini health device tracks your sleep to ensure glowing and fresh look each day</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</si>
  <si>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</si>
  <si>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</si>
  <si>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</si>
  <si>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</si>
  <si>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</si>
  <si>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</si>
  <si>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</si>
  <si>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</si>
  <si>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</si>
  <si>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Q122.â€žÃ„ÃªBluetooth Calling Watchâ€žÃ„Ã«- Fire-Boltt Visionary enables you to make and receive calls directly from your watch via the built-in speaker and microphone. This smartwatch features a dial pad option to access recent calls &amp; sync your phoneâ€šÃ„Ã´s contacts.;â€žÃ„Ãª1.78" AMOLED Displayâ€žÃ„Ã« - Fire-Boltt Visionary has a premium 368*448 Pixel Resolution and 1.78" AMOLED Display which comes with the Always On feature.|â€žÃ„ÃªOver 100 Sports Modesâ€žÃ„Ã« - Walking, Running to Tedious Workout modes we have covered it all. Fire-Boltt Visionary smartwatch does a wonderful tracking job to each sports mode the user carries out in the day or at the gym.;â€žÃ„ÃªConnect TWS On The Goâ€žÃ„Ã«- This smartwatch has an internal storage memory of about 128MB to store your songs and listen to local music on your bluetooth headset|â€žÃ„ÃªAI Voice Assistanceâ€žÃ„Ã«- Command your watch and let the magic happen. This special technology is in the Fire-Boltt Visionary Smartwatch;â€žÃ„ÃªSmart 360 Health Trackingâ€žÃ„Ã« - The Fire-Boltt Visionary Smartwatch comes with a complete package of health tracking features. From SpO2 tracking to real time heart rate tracking stay fit always. With the breathing exercise and women health the smartwatch is fit for each use and purpose|â€žÃ„ÃªIP68 Water Resistantâ€žÃ„Ã« - The smartwatch is fit to withstand sweat, dust, dirt and sand and is resistant to submersion upto a maximum depth of 1m of freshwater for up to twenty minutes.;â€žÃ„ÃªSmart Notificationsâ€žÃ„Ã« - Keeping you notified on every second of all activities through your social media connects. Do not miss out on any notification that you receive on smartphone.; â€žÃ„ÃªRemote Controlsâ€žÃ„Ã« - Click numerous pictures and listen to your favourite songs by just one touch. â€žÃ„ÃªBasic Remindersâ€žÃ„Ã«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</si>
  <si>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</si>
  <si>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</si>
  <si>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</si>
  <si>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</si>
  <si>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ï£¿Ã¼Ã²Ã‡Strap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</si>
  <si>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</si>
  <si>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</si>
  <si>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crown.|1.72â€šÃ„Ã´â€šÃ„Ã´display: ColorFit Pro 4 features 1.72â€šÃ„Ã´â€šÃ„Ã´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â€šÃ„Ã©Smartwatch,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</si>
  <si>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</si>
  <si>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</si>
  <si>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</si>
  <si>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</si>
  <si>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1Â¬Î©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</si>
  <si>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</si>
  <si>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</si>
  <si>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</si>
  <si>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</si>
  <si>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</si>
  <si>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</si>
  <si>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ï£¿Ã¼Ã­âˆž,Okie,Phone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</si>
  <si>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ï£¿Ã¼Ã­Ã¶,Its super good for normal usage,Camera is ok for normal,It's working fine and no issuew. Iqoo providing quality devices compared to other brands,Camera quality is not that high,Value for money,Phone is very handy and battery is also good. Quality of phone is good.</t>
  </si>
  <si>
    <t>â€žÃ„Ãª Fast Charger&amp; Data Syncâ€žÃ„Ã«-With built-in safety proctections and four-core copper wires promote maximum signal quality and strength and enhance charging &amp; data transfer speed with up to 480 mb/s transferring speed.|â€žÃ„Ãª Sturdy &amp; Durableâ€žÃ„Ã«-The jacket and enforced connector made of TPE and premium copper, are resistant to repeatedly bending and coiling.|â€žÃ„Ãª Ultra High Qualityâ€žÃ„Ã«: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connection.|â€žÃ„Ãª Good After Sales Serviceâ€žÃ„Ã«-Our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</si>
  <si>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</si>
  <si>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</si>
  <si>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</si>
  <si>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</si>
  <si>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</si>
  <si>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</si>
  <si>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</si>
  <si>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</si>
  <si>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</si>
  <si>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</si>
  <si>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beast,â€šÃ´â€¢Ã”âˆÃ¨ï£¿Ã¼Ã«Ã¥Super fast charging, 1 hour main full charge, dono mobile hi fast charge hote hai.,Nice product,Super fast charger,Very Good!!</t>
  </si>
  <si>
    <t>Kk,Good quality product and best fitted into my car.,This is a good charger. Charging time 1 hour to full for iPhone 6. Itâ€šÃ„Ã´s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</si>
  <si>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</si>
  <si>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</si>
  <si>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</si>
  <si>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</si>
  <si>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chaurasia,Srinuï£¿Ã¼Ã²Ã©,ARYAN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</si>
  <si>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</si>
  <si>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</si>
  <si>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</si>
  <si>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</si>
  <si>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</si>
  <si>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</si>
  <si>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</si>
  <si>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</si>
  <si>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</si>
  <si>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</si>
  <si>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</si>
  <si>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didnâ€šÃ„Ã´t help at all. .It is not suitable for large phones like IPhone 11 Pro Max . . Very clumsy and the tripod doesnâ€šÃ„Ã´t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</si>
  <si>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B0B3RSDSZ3</t>
  </si>
  <si>
    <t>Fire-Boltt is India' No 1 Wearable Watch Brand Q122 by IDC Worldwide quarterly wearable device tracker Q122.â€žÃ„ÃªBluetooth Calling Watchâ€žÃ„Ã«- Fire-Boltt Phoenix enables you to make and receive calls directly from your watch via the built-in speaker and microphone. This smartwatch features a dial pad, option to access recent calls &amp; sync your phoneâ€šÃ„Ã´s contacts.;â€žÃ„ÃªHigh Resolution Displayâ€žÃ„Ã«- Comes with a 1.3" TFT Color Full Touch Screen and a 240*240 Pixel High Resolution this watch is covered to flaunt the sleek and stylish look always.|â€žÃ„Ãª120+ Sports Modesâ€žÃ„Ã«- Track each activity effectively with this smartwatch &amp; activity tracker. Track your calories, steps and much more while you are on your fitness journey. This fitness tracker has it all;â€žÃ„ÃªIn Built Mic &amp; Speakerâ€žÃ„Ã«- Get HD calling experience with this power-packed watch. Enhance the look of your wrist with attractive colors and sleek finish|â€žÃ„ÃªSmart Healthâ€žÃ„Ã«- With the latest HRS3300 technology track your heart rate anytime of the day or even while you perform some activity. The optical sensors assure results so accurate. Monitor your blood oxygen levels to stay fit and healthy;â€žÃ„ÃªSmartphone Notificationsâ€žÃ„Ã«- Get all your mobile phone notifications on this 1.3" Round Display Full touch smartwatch and never be late for a meeting, party or date.|â€žÃ„ÃªGaming On Wristâ€žÃ„Ã«- Enjoy playing games on the wrist itself as you are on the go. â€žÃ„ÃªBreathe Functionâ€žÃ„Ã«- Ensure your breathing exercise is fit and healthy with the breathing function.; â€žÃ„ÃªMultiple Watch Facesâ€žÃ„Ã«-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</si>
  <si>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</si>
  <si>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</si>
  <si>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</si>
  <si>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</si>
  <si>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</si>
  <si>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</si>
  <si>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</si>
  <si>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</si>
  <si>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</si>
  <si>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</si>
  <si>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dayâ€šÃ„Ã´s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</si>
  <si>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</si>
  <si>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</si>
  <si>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</si>
  <si>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</si>
  <si>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</si>
  <si>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</si>
  <si>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</si>
  <si>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</si>
  <si>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</si>
  <si>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</si>
  <si>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</si>
  <si>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</si>
  <si>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</si>
  <si>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</si>
  <si>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</si>
  <si>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</si>
  <si>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</si>
  <si>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</si>
  <si>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</si>
  <si>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calling.,Itâ€šÃ„Ã´s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</si>
  <si>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ï£¿Ã¼Ã«Ã¥,Sound quality is goodCalling is also niceBut i like most of this earphone, it's softness ï£¿Ã¼Ã«Ã¥,,Thanks to realme and AmazoneIt was good and delivered at the time,Highly recommended</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</si>
  <si>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</si>
  <si>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</si>
  <si>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dayâ€šÃ„Ã´s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â€šÃ„Ã©Smartwatch, Magnetic Charger, User Manual, Warranty Card; Item Type Name: Smartwatch</t>
  </si>
  <si>
    <t>B0B5DDJNH4</t>
  </si>
  <si>
    <t>boAt Wave Call Smart Watch, Smart Talk with Advanced Dedicated Bluetooth Calling Chip, 1.69â€šÃ„Ã¹ HD Display with 550 NITS &amp; 70% Color Gamut, 150+ Watch Faces, Multi-Sport Modes, HR, SpO2, IP68(Mauve)</t>
  </si>
  <si>
    <t>B07WDKLDRX</t>
  </si>
  <si>
    <t>iQOO Neo 6 5G (Dark Nova, 8GB RAM, 128GB Storage) | SnapdragonÂ¬Ã†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</si>
  <si>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</si>
  <si>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</si>
  <si>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</si>
  <si>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</si>
  <si>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â€šÃ„Ã¬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</si>
  <si>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Letâ€šÃ„Ã´s dig into it!THE GOOD# Price. After discounts, I got a phone with practically all the features I wanted.# IQOO is basically from Vivo, an internationally recognized brand. Hopefully, I donâ€šÃ„Ã´t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donâ€šÃ„Ã´t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â€šÃ„ÃºTurn off onâ€šÃ„Â¶â€šÃ„Ã¹ (the next day for which the alarm is active), â€šÃ„ÃºDo not repeat any moreâ€šÃ„Ã¹, or â€šÃ„ÃºCancelâ€šÃ„Ã¹.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</si>
  <si>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B09MQSCJQ1</t>
  </si>
  <si>
    <t>boAt Xtend Smartwatch with Alexa Built-in, 1.69â€šÃ„Ã¹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</si>
  <si>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</si>
  <si>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</si>
  <si>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</si>
  <si>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</si>
  <si>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</si>
  <si>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</si>
  <si>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</si>
  <si>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</si>
  <si>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</si>
  <si>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</si>
  <si>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</si>
  <si>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</si>
  <si>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</si>
  <si>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</si>
  <si>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</si>
  <si>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</si>
  <si>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</si>
  <si>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</si>
  <si>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</si>
  <si>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</si>
  <si>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</si>
  <si>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</si>
  <si>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You...ï£¿Ã¼Ã´Ã‡,Go for it ensure size,Best</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</si>
  <si>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</si>
  <si>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</si>
  <si>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adaptorâ€šÃ„Ã´s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</si>
  <si>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</si>
  <si>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</si>
  <si>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</si>
  <si>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</si>
  <si>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canâ€šÃ„Ã´t take more power supply voltage in it, it may damage,Go for it,Value for money product,Value for money,Fast charging. Very good product in this price. I have iPhone 13. Itâ€šÃ„Ã´s take 1 and half hour for Full charge.,Charges pretty well.,Working perfectly, value for money</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</si>
  <si>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</si>
  <si>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</si>
  <si>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</si>
  <si>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B07GQD4K6L</t>
  </si>
  <si>
    <t>boAt Bassheads 100 in Ear Wired Earphones with Mic(Furious Red)</t>
  </si>
  <si>
    <t>The perfect way to add some style and stand out from the crowd with the boAt BassHeads 100 "Hawk" inspired earphones. Impedance 16Å’Â©, Sensitivity (dB) 92db Â¬Â±3db,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</si>
  <si>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</si>
  <si>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</si>
  <si>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</si>
  <si>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B0BP18W8TM</t>
  </si>
  <si>
    <t>Fire-Boltt Gladiator 1.96" Biggest Display Smart Watch with Bluetooth Calling, Voice Assistant &amp;123 Sports Modes, 8 Unique UI Interactions, SpO2, 24/7 Heart Rate Tracking</t>
  </si>
  <si>
    <t>Largest 1.96" Display : View bigger on the screen with the industryâ€šÃ„Ã´s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</si>
  <si>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</si>
  <si>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</si>
  <si>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</si>
  <si>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</si>
  <si>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itâ€šÃ„Ã´s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ï£¿Ã¼Ã®Ã£&gt;In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360Â¬âˆž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</si>
  <si>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</si>
  <si>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</si>
  <si>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</si>
  <si>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</si>
  <si>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</si>
  <si>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</si>
  <si>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</si>
  <si>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</si>
  <si>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0Â¬âˆž to 100Â¬âˆž.Hold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</si>
  <si>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</si>
  <si>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</si>
  <si>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</si>
  <si>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tablet...ï£¿Ã¼Ã²Ã‰,Value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</si>
  <si>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Doesnâ€šÃ„Ã´t look very fine, in fact looks a bit old even when brand new. The band name is also not imprinted clearly. Looks cheap, but did itâ€šÃ„Ã´s job okay. I got it for 89 in a deal.Sometimes the mic gets blocked and the phone has to be adjusted a little out of the stand. Overall worth the buy,Product Material - full PlasticQuality - 7 out of 10,Fantastic product,  affordable,  makes work more comfort  ï£¿Ã¼Ã´Ã¥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</si>
  <si>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</si>
  <si>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</si>
  <si>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</si>
  <si>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</si>
  <si>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</si>
  <si>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</si>
  <si>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</si>
  <si>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</si>
  <si>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</si>
  <si>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</si>
  <si>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</si>
  <si>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</si>
  <si>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</si>
  <si>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</si>
  <si>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</si>
  <si>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</si>
  <si>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</si>
  <si>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</si>
  <si>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</si>
  <si>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â€šÃ¹Â§Ã”âˆÃ¨,Quality product,So far ok. Will hold the wire connecting after the USB joints. But couldn't stop it from bending,Donâ€šÃ„Ã´t even think of buying this by just looking at the cheap price of this product as it has been made by cheap quality plastic which can not protect your cables as it is not at all sturdy so please donâ€šÃ„Ã´t buy,Only two packs came,The product is cool. Value for money. Love it</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</si>
  <si>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</si>
  <si>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</si>
  <si>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101dBÂ¬Â±3dB. Frequency Response: 20Hz~20KHz. Mic Sensitivity : -42dBÂ¬Â±3dB|1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</si>
  <si>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</si>
  <si>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</si>
  <si>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</si>
  <si>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</si>
  <si>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ï£¿Ã¼Ã²Ã¤As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â€šÃ²âˆ«Ã”âˆÃ¨ï£¿Ã¼Ã´Ã‰Edited:-Their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</si>
  <si>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</si>
  <si>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</si>
  <si>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</si>
  <si>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</si>
  <si>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</si>
  <si>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</si>
  <si>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</si>
  <si>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</si>
  <si>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</si>
  <si>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</si>
  <si>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ï£¿Ã¼Ã¬âˆ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</si>
  <si>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B0B14MR9L1</t>
  </si>
  <si>
    <t>B09ZPL5VYM</t>
  </si>
  <si>
    <t>Ambrane Mobile Holding Stand, 180Â¬âˆž Perfect View, Height Adjustment, Wide Compatibility, Multipurpose, Anti-Skid Design (Twistand, Black)</t>
  </si>
  <si>
    <t>Multipurpose Stand: It is a dynamic Mobile Stand for your ofÃ”Â¨Ã…ce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</si>
  <si>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</si>
  <si>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</si>
  <si>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</si>
  <si>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</si>
  <si>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</si>
  <si>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</si>
  <si>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</si>
  <si>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â€šÃ„Ã¬ 2 times, OnePlus Nord - 1.5 times.|20W Fast Charging Outputâ€šÃ„Ã¬ Powerful 20 Watts PD and QC output for boosted charging speed, so that you always stay ahead in the league. It carries an extensive capacity to charge your mobile 50% in as quickly as 30 minutes on average.|20W Fast Charging Input â€šÃ„Ã¬ The powerbank itself can get charged in 4 to 5 hours as it has Power Delivery Technology which supports 20W fast charging input via Type C port|Charge Multiple Devices â€šÃ„Ã¬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</si>
  <si>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</si>
  <si>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</si>
  <si>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</si>
  <si>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</si>
  <si>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bankï£¿Ã¼Ã²â‰ ,Good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</si>
  <si>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</si>
  <si>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</si>
  <si>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</si>
  <si>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</si>
  <si>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</si>
  <si>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</si>
  <si>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</si>
  <si>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</si>
  <si>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ï£¿Ã¼Ã«Ã§,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</si>
  <si>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</si>
  <si>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</si>
  <si>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</si>
  <si>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</si>
  <si>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</si>
  <si>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â€šÃ„Ã¬ 4.6 times, Samsung M11 â€šÃ„Ã¬ 2.6 times, iPad â€šÃ„Ã¬ 1.4 times|20W Fast charging outputâ€šÃ„Ã¬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â€šÃ„Ã¬ The powerbank itself can get charged in 7 to 8 hours as it has Power Delivery Technology that supports 20W fast charging input via Type C port.|Charge 3 devices â€šÃ„Ã¬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</si>
  <si>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</si>
  <si>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Gholap,â€šÃ¶Â° Pushpendra Singh Patel â€šÃ¶Â°,Gaurav,sumegh,Jigar,Dhruba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</si>
  <si>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</si>
  <si>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happy,Itâ€šÃ„Ã´s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</si>
  <si>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itâ€šÃ„Ã´s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šÃ„Â¢â€šÃ„Â¢â€šÃ„Â¢â€šÃ„Â¢â€šÃ„Â¢â€šÃ„Â¢â€šÃ„Â¢â€šÃ„Â¢â€šÃ„Â¢â€šÃ„Â¢â€šÃ„Â¢â€šÃ„Â¢â€šÃ„Â¢â€šÃ„Â¢â€šÃ„Â¢â€šÃ„Â¢â€šÃ„Â¢â€šÃ„Â¢â€šÃ„Â¢ï£¿Ã¼Ã©Ã… INSIDE BOXâ€šÃ„Â¢â€šÃ„Â¢â€šÃ„Â¢â€šÃ„Â¢â€šÃ„Â¢â€šÃ„Â¢â€šÃ„Â¢â€šÃ„Â¢â€šÃ„Â¢â€šÃ„Â¢â€šÃ„Â¢â€šÃ„Â¢â€šÃ„Â¢â€šÃ„Â¢â€šÃ„Â¢â€šÃ„Â¢â€šÃ„Â¢â€šÃ„Â¢â€šÃ„Â¢â€šÃœÃ­ Powerbankâ€šÃœÃ­ MicroUSB cableâ€šÃœÃ­ Carry pouch (depends on which package you received, more below)â€šÃœÃ­ User manual/Warranty cardâ€šÃœÃ­ General leafletâ€šÃœÃ­ Feedback leafletâ€šÃ„Â¢â€šÃ„Â¢â€šÃ„Â¢â€šÃ„Â¢â€šÃ„Â¢â€šÃ„Â¢â€šÃ„Â¢â€šÃ„Â¢â€šÃ„Â¢â€šÃ„Â¢â€šÃ„Â¢â€šÃ„Â¢â€šÃ„Â¢â€šÃ„Â¢â€šÃ„Â¢â€šÃ„Â¢â€šÃ„Â¢â€šÃ„Â¢â€šÃ„Â¢â€šÃ„Â¢â€šÃ„Â¢â€šÃ„Â¢â€šÃ„Â¢â€šÃ„Â¢ï£¿Ã¼Ã¬Ã¹ SOME DETAILSâ€šÃ„Â¢â€šÃ„Â¢â€šÃ„Â¢â€šÃ„Â¢â€šÃ„Â¢â€šÃ„Â¢â€šÃ„Â¢â€šÃ„Â¢â€šÃ„Â¢â€šÃ„Â¢â€šÃ„Â¢â€šÃ„Â¢â€šÃ„Â¢â€šÃ„Â¢â€šÃ„Â¢â€šÃ„Â¢â€šÃ„Â¢â€šÃ„Â¢â€šÃ„Â¢â€šÃ„Â¢â€šÃ„Â¢â€šÃ„Â¢â€šÃ„Â¢â€šÃ„Â¢â€šÃœÃ­ Mfg: October 2019â€šÃœÃ­ Charging time: 9 Hrs 50 Min (via 10W charger, low battery indication to full charge)â€šÃœÃ­ Backup: Was able to charge (5-100%) Redmi Note 5 pro's 4000Mah battery ~3.5 times with regular usage in between.â€šÃ„Â¢â€šÃ„Â¢â€šÃ„Â¢â€šÃ„Â¢â€šÃ„Â¢â€šÃ„Â¢â€šÃ„Â¢â€šÃ„Â¢â€šÃ„Â¢â€šÃ„Â¢â€šÃ„Â¢â€šÃ„Â¢â€šÃ»Ã¯ PROSâ€šÃ„Â¢â€šÃ„Â¢â€šÃ„Â¢â€šÃ„Â¢â€šÃ„Â¢â€šÃ„Â¢â€šÃ„Â¢â€šÃ„Â¢â€šÃ„Â¢â€šÃ„Â¢â€šÃ„Â¢â€šÃ„Â¢1.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body.â€šÃ„Â¢â€šÃ„Â¢â€šÃ„Â¢â€šÃ„Â¢â€šÃ„Â¢â€šÃ„Â¢â€šÃ„Â¢â€šÃ„Â¢â€šÃ„Â¢â€šÃ„Â¢â€šÃ„Â¢â€šÃ„Â¢â€šÃ„Â¢â€šÃ»Ã± CONSâ€šÃ„Â¢â€šÃ„Â¢â€šÃ„Â¢â€šÃ„Â¢â€šÃ„Â¢â€šÃ„Â¢â€šÃ„Â¢â€šÃ„Â¢â€šÃ„Â¢â€šÃ„Â¢â€šÃ„Â¢â€šÃ„Â¢â€šÃ„Â¢1. It does not auto-start charging when the device is connected.2. Since it has a touch button instead of push-button, it activates accidentally switching it on every time during handling.3. There is a lot of conversion loss &amp; backup is slightly less for a 20000mAh power bank.â€šÃ±âˆ‚ Cons are significant enough to reduce 1 star. There is scope for improvement (points 1 &amp; 2) in this product in the same range. So â€šÃ²Ã–â€šÃ²Ã–â€šÃ²Ã–â€šÃ²Ã– device.â€šÃ„Â¢â€šÃ„Â¢â€šÃ„Â¢â€šÃ„Â¢â€šÃ„Â¢â€šÃ„Â¢â€šÃ„Â¢â€šÃ„Â¢â€šÃ„Â¢â€šÃ„Â¢â€šÃ„Â¢â€šÃ„Â¢â€šÃ„Â¢â€šÃ„Â¢â€šÃ„Â¢â€šÃ„Â¢â€šÃ„Â¢â€šÃ„Â¢â€šÃ„Â¢â€šÃ„Â¢ï£¿Ã¼Ã­Â° LED STATUSâ€šÃ„Â¢â€šÃ„Â¢â€šÃ„Â¢â€šÃ„Â¢â€šÃ„Â¢â€šÃ„Â¢â€šÃ„Â¢â€šÃ„Â¢â€šÃ„Â¢â€šÃ„Â¢â€šÃ„Â¢â€šÃ„Â¢â€šÃ„Â¢â€šÃ„Â¢â€šÃ„Â¢â€šÃ„Â¢â€šÃ„Â¢â€šÃ„Â¢â€šÃ„Â¢â€šÃ„Â¢â€šÃœÃ­ 1st/2nd/3rd/4th LED blinking (while charging power bank): Status of charge in terms of no of LEDs blinkingâ€šÃœÃ­ 1/2/3/4 LEDs solid white (while charging other devices): Status of remaining battery in terms of no of LEDsâ€šÃœÃ­ One blinking (while charging other devices): Low batteryâ€šÃœÃ­ All 4 LED solid glow: Battery fully charged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ï£¿Ã¼Ã®Ã¤ AMBRANE BOX DEBATE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away.â€šÃœÃ­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useless.â€šÃœÃ­ This one came with Micro USB cable and a carry pouch.â€šÃ„Â¢â€šÃ„Â¢â€šÃ„Â¢â€šÃ„Â¢â€šÃ„Â¢â€šÃ„Â¢â€šÃ„Â¢â€šÃ„Â¢â€šÃ„Â¢â€šÃ„Â¢â€šÃ„Â¢â€šÃ„Â¢â€šÃ„Â¢â€šÃ„Â¢â€šÃ„Â¢â€šÃ„Â¢â€šÃ„Â¢â€šÃ„Â¢â€šÃ„Â¢â€šÃ„Â¢â€šÃ„Â¢â€šÃ„Â¢â€šÃ„Â¢â€šÃ„Â¢ï£¿Ã¼Ã«Ãº CARRY POUCHâ€šÃ„Â¢â€šÃ„Â¢â€šÃ„Â¢â€šÃ„Â¢â€šÃ„Â¢â€šÃ„Â¢â€šÃ„Â¢â€šÃ„Â¢â€šÃ„Â¢â€šÃ„Â¢â€šÃ„Â¢â€šÃ„Â¢â€šÃ„Â¢â€šÃ„Â¢â€šÃ„Â¢â€šÃ„Â¢â€šÃ„Â¢â€šÃ„Â¢â€šÃ„Â¢â€šÃ„Â¢â€šÃ„Â¢â€šÃ„Â¢â€šÃ„Â¢â€šÃ„Â¢â€šÃœÃ­ As per my analysis carry pouch comes with the latest October lot which comes in a bigger box and was unavailable in earlier lot with a small box.â€šÃœÃ­ Carry pouch size was appropriate for power bank and i had no trouble inserting power bank in it. (Some users reported it having a smaller opening but i had no trouble with it and found it to be a proper fit. Neither loose nor tight.â€šÃœÃ­ Its soft nylon meshed pouch and is a nice addon.â€šÃ„Â¢â€šÃ„Â¢â€šÃ„Â¢â€šÃ„Â¢â€šÃ„Â¢â€šÃ„Â¢â€šÃ„Â¢â€šÃ„Â¢â€šÃ„Â¢â€šÃ„Â¢â€šÃ„Â¢â€šÃ„Â¢â€šÃ„Â¢â€šÃ„Â¢â€šÃ„Â¢â€šÃ„Â¢ï£¿Ã¼Ã¨Ãœ VERDICTâ€šÃ„Â¢â€šÃ„Â¢â€šÃ„Â¢â€šÃ„Â¢â€šÃ„Â¢â€šÃ„Â¢â€šÃ„Â¢â€šÃ„Â¢â€šÃ„Â¢â€šÃ„Â¢â€šÃ„Â¢â€šÃ„Â¢â€šÃ„Â¢â€šÃ„Â¢â€šÃ„Â¢â€šÃ„Â¢â€šÃ±âˆ‚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available.â€šÃ±âˆ‚ If one can extend the budget by a few hundred, MI power bank will be a better option with a metallic body &amp; better quality overall. I have MI, Honor &amp; Ambrane power bank and their overall rating will be (from low to high) Ambrane â€šÃœÃ­ Honor â€šÃœÃ­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donâ€šÃ„Ã´t last that long when use for charging two device.</t>
  </si>
  <si>
    <t>B0B4F52B5X</t>
  </si>
  <si>
    <t>Samsung Galaxy M13 (Midnight Blue, 4GB, 64GB Storage) | 6000mAh Battery | Upto 8GB RAM with RAM Plus</t>
  </si>
  <si>
    <t>B096VF5YYF</t>
  </si>
  <si>
    <t>boAt Xtend Smartwatch with Alexa Built-in, 1.69â€šÃ„Ã¹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</si>
  <si>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</si>
  <si>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</si>
  <si>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</si>
  <si>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Alexa,ï£¿Ã¼Ã«Ã§,Good product,I don't have flashlight function and speaker is not working,Nice,It's little cost,Wach not working</t>
  </si>
  <si>
    <t>Review OverviewAverage2.7The Boat today launched the â€šÃ„Ã² Boat Xtend â€šÃ„Ã², the companyâ€šÃ„Ã´s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donâ€šÃ„Ã´t like the color scheme of this Boat Xtend Smartwatch. The black color variant comes with a golden color metallic frame. I believe the gold color would fade away after some time. There are three other color variants, which also donâ€šÃ„Ã´t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wonâ€šÃ„Ã´t notice the bezels, and the screen quality wonâ€šÃ„Ã´t feel cheap at all. It doesnâ€šÃ„Ã´t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isnâ€šÃ„Ã´t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isnâ€šÃ„Ã´t much animation on the bar menu, and the navigation is simple, so you wonâ€šÃ„Ã´t find it difficult to use. However, the watch may lag a bit. The company has done cost-cutting in terms of the processor, thatâ€šÃ„Ã´s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wonâ€šÃ„Ã´t find it very useful. Probably you will use it for a day or two out of excitement, and then you wonâ€šÃ„Ã´t prefer using it because it only does some basic tasks. So, even if Boat missed this feature, it wonâ€šÃ„Ã´t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wonâ€šÃ„Ã´t be seeing bugs on the app, and it works perfectly. I havenâ€šÃ„Ã´t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donâ€šÃ„Ã´t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didnâ€šÃ„Ã´t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Monitor.,ï£¿Ã¼Ã«Ã§,Plz add calling feature with this,Otherwise it is ok,Good,It's little expensive but okkk,</t>
  </si>
  <si>
    <t>B0B5D39BCD</t>
  </si>
  <si>
    <t>boAt Wave Call Smart Watch, Smart Talk with Advanced Dedicated Bluetooth Calling Chip, 1.69â€šÃ„Ã¹ HD Display with 550 NITS &amp; 70% Color Gamut, 150+ Watch Faces, Multi-Sport Modes, HR, SpO2, IP68(Deep Blue)</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</si>
  <si>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</si>
  <si>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</si>
  <si>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</si>
  <si>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</si>
  <si>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</si>
  <si>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</si>
  <si>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</si>
  <si>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usersï£¿Ã¼Ã²Â¨,very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</si>
  <si>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</si>
  <si>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</si>
  <si>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</si>
  <si>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Electronics|Mobiles&amp;Accessories|MobileAccessories|DâˆšÂ©cor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</si>
  <si>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pcâ€šÃ„Ã´s,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doesnâ€šÃ„Ã´t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</si>
  <si>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</si>
  <si>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</si>
  <si>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</si>
  <si>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</si>
  <si>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itâ€šÃ„Ã´s useful for not to brake the cable</t>
  </si>
  <si>
    <t>B09QS8V5N8</t>
  </si>
  <si>
    <t>Redmi Note 11 (Space Black, 4GB RAM, 64GB Storage)|90Hz FHD+ AMOLED Display | QualcommÂ¬Ã† Snapdragonâ€šÃ‘Â¢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</si>
  <si>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</si>
  <si>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</si>
  <si>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</si>
  <si>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</si>
  <si>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ï£¿Ã¼Ã²Â§,Dependable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</si>
  <si>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cameraï£¿Ã¼Ã²Â§ï£¿Ã¼Ã²Â§,Quite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</si>
  <si>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</si>
  <si>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</si>
  <si>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dayâ€šÃ„Ã´s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</si>
  <si>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B089WB69Y1</t>
  </si>
  <si>
    <t>USB Charger, Oraimo Elite Dual Port 5V/2.4A Wall Charger, USB Wall Charger Adapter for iPhone 11/Xs/XS Max/XR/X/8/7/6/Plus, iPad Pro/Air 2/Mini 3/Mini 4, Samsung S4/S5, and More</t>
  </si>
  <si>
    <t>â€žÃ„ÃªDual Port USB Wall Charger Adapterâ€žÃ„Ã«Oraimo USB Charger with dual ports allow you to charge 2 devices at the same time with the total output of 2.4A current. Single port allows Max 2.4A current when connecting only one device. Much more convenient and save your time effectively.|â€žÃ„ÃªSafe Chargingâ€žÃ„Ã«With the intelligent chip inside, dual USB wall charger matches the current as your device's need automatically. Over-current, over-voltage and short-circuit protection also effectively protect your smartphones from damage|â€žÃ„ÃªMulti-Protectionâ€žÃ„Ã« Internal protection mechanisms offers multiple Protection against short-circuit, over-temperature, over-current, over-voltage and more|â€žÃ„ÃªWide Compatibilityâ€žÃ„Ã«Wall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devices|â€žÃ„ÃªDurable Designâ€žÃ„Ã«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</si>
  <si>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</si>
  <si>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</si>
  <si>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</si>
  <si>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ï£¿Ã¼Ã«Ã§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</si>
  <si>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use.ï£¿Ã¼Â§â„¢ï£¿Ã¼Â§â„¢ï£¿Ã¼Â§â„¢ï£¿Ã¼Ã²Ã‡ï£¿Ã¼Ã²Ã‡ï£¿Ã¼Ã¡Ã†ï£¿Ã¼Ã¡â‰¥,Good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</si>
  <si>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</si>
  <si>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</si>
  <si>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</si>
  <si>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</si>
  <si>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</si>
  <si>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</si>
  <si>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</si>
  <si>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</si>
  <si>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B09P858DK8</t>
  </si>
  <si>
    <t>WeCool C1 Car Mobile Holder with One Click Technology,360Â¬âˆž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</si>
  <si>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Car|360Â¬âˆž FULLY ROTATIONAL Mobile Holder : WeCool Mobile holder with a 360Â¬âˆž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</si>
  <si>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</si>
  <si>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</si>
  <si>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</si>
  <si>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</si>
  <si>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</si>
  <si>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B07DJLFMPS</t>
  </si>
  <si>
    <t>HP 32GB Class 10 MicroSD Memory Card (U1 TF CardÂ¬â€ 32GB)</t>
  </si>
  <si>
    <t>HP 32GB Class 10 MicroSD Memory Card (U1 TF CardÂ¬â€ 32GB)|Class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writeÂ¬â€ minumumÂ¬â€ 30MB/s|Importer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</si>
  <si>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</si>
  <si>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</si>
  <si>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</si>
  <si>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ï£¿Ã¼Ã«Ã§</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</si>
  <si>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</si>
  <si>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</si>
  <si>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</si>
  <si>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</si>
  <si>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</si>
  <si>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</si>
  <si>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</si>
  <si>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</si>
  <si>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dayâ€šÃ„Ã´s charge in 15 minutes|108MP triple camera set up with 8MP ultra-wide and 2MP macro sensor for flawless photography|EVOL. Pro Design for perfect ergonomics and a beautiful glass back design</t>
  </si>
  <si>
    <t>B07S9S86BF</t>
  </si>
  <si>
    <t>boAt Bassheads 242 in Ear Wired Earphones with Mic(Active Black)</t>
  </si>
  <si>
    <t>Fly into your workouts with precise tones that inspire and energize your system with its HD sound, all the time. Impedance 32Å’Â©, Sensitivity (dB) 101db Â¬Â±3db,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</si>
  <si>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</si>
  <si>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</si>
  <si>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</si>
  <si>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</si>
  <si>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-niceSound-osmï£¿Ã¼Ã²Ã©Disyan-nice and value for moneyThank you amezon â€šÃ´â€¢Ã”âˆÃ¨,Iam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</si>
  <si>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B07N8RQ6W7</t>
  </si>
  <si>
    <t>Portronics MODESK POR-122 Universal Mobile Tabletop Holder (Black)</t>
  </si>
  <si>
    <t>MoDesk - a Premium Quality Mobile Holders for your OfÃ”Â¨Ã…ce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</si>
  <si>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</si>
  <si>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</si>
  <si>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</si>
  <si>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90Â¬âˆž vertical angle,Best,Nice to use,Avarage,Value for money.,IT DOES WHAT IT IS SUPPOSED TO,Good ï£¿Ã¼Ã«Ã§</t>
  </si>
  <si>
    <t>Strong enough, good one to hold.,It's serves the simple purpose of holding phone..But it's not possible to make a phone sit in 90Â¬âˆž ..phone slants back little.. (i use pen adjusted at back to keep phone in 90 angle).. worth for simple use,Best,Nice,Avarage,Sturdy product.,EFFECTIVE PRODUCT FOR THIS PRICE RANGE,Good ï£¿Ã¼Ã«Ã§</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</si>
  <si>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</si>
  <si>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</si>
  <si>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</si>
  <si>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</si>
  <si>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</si>
  <si>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</si>
  <si>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</si>
  <si>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</si>
  <si>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</si>
  <si>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</si>
  <si>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</si>
  <si>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B09YDFDVNS</t>
  </si>
  <si>
    <t>Nokia 105 Plus Single SIM, Keypad Mobile Phone with Wireless FM Radio, Memory Card Slot and MP3 Player | Red</t>
  </si>
  <si>
    <t>All-new redesigned Nokia mobile which is familiar and easy to use|Island style keypad phone with white key lettering|High quality 1.77â€šÃ„Ã¹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</si>
  <si>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</si>
  <si>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</si>
  <si>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</si>
  <si>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</si>
  <si>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â€šÃ„Ã¬ 2 times, OnePlus Nord - 1.5 times.|20W Fast Charging Outputâ€šÃ„Ã¬ Powerful 20 Watts PD and QC output for boosted charging speed, so that you always stay ahead in the league. It carries an extensive capacity to charge your mobile 50% in as quickly as 30 minutes on average.|20W Fast Charging Input â€šÃ„Ã¬ The powerbank itself can get charged in 4 to 5 hours as it has Power Delivery Technology which supports 20W fast charging input via Type C port.|Charge Multiple Devices â€šÃ„Ã¬ With 1 USB port and 1 Type C port for output, it can charge 2 devices at the same time.|Sleek and Stylish- Supremely modish and handy design makes it a style statement while its compact body makes it extremely travel-friendly at the same time.</t>
  </si>
  <si>
    <t>B0B4F2ZWL3</t>
  </si>
  <si>
    <t>Samsung Galaxy M13 (Stardust Brown, 6GB, 128GB Storage) | 6000mAh Battery | Upto 12GB RAM with RAM Plus</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</si>
  <si>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</si>
  <si>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</si>
  <si>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</si>
  <si>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</si>
  <si>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</si>
  <si>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</si>
  <si>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</si>
  <si>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</si>
  <si>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</si>
  <si>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</si>
  <si>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</si>
  <si>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donâ€šÃ„Ã´t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itâ€šÃ„Ã´s excellent. So easy to install, anybody can do it! Itâ€šÃ„Ã´s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Iâ€šÃ„Ã´ve ever seen. They even include useful tools and guidelines to minimise the possibility of error.</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</si>
  <si>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</si>
  <si>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</si>
  <si>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preference.|[1.4â€šÃ„Ã´â€šÃ„Ã´ Full Touch HD display]: Get the perfect viewing experience on the 1.4â€šÃ„Ã´â€šÃ„Ã´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</si>
  <si>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</si>
  <si>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Alunkar,Shubhamâ€šÃ´Ã©,Oishi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</si>
  <si>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</si>
  <si>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</si>
  <si>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ï£¿Ã¼Ã«Ã©,The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</si>
  <si>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</si>
  <si>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</si>
  <si>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</si>
  <si>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</si>
  <si>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</si>
  <si>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</si>
  <si>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</si>
  <si>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</si>
  <si>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</si>
  <si>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ï£¿Ã¼Ã«Ã§,Camera Excellent, but battery life not good, maximum 6 hours,As this price limit its a good mobile with camera, battery, screen quality</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</si>
  <si>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</si>
  <si>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</si>
  <si>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</si>
  <si>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</si>
  <si>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</si>
  <si>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</si>
  <si>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</si>
  <si>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</si>
  <si>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</si>
  <si>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</si>
  <si>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</si>
  <si>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</si>
  <si>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</si>
  <si>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</si>
  <si>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</si>
  <si>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</si>
  <si>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</si>
  <si>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</si>
  <si>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</si>
  <si>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</si>
  <si>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</si>
  <si>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</si>
  <si>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</si>
  <si>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</si>
  <si>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</si>
  <si>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</si>
  <si>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</si>
  <si>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</si>
  <si>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</si>
  <si>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</si>
  <si>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1.69â€šÃ„Ã¹ HD Display with 550 NITS &amp; 70% Color Gamut, 150+ Watch Faces, Multi-Sport Modes,HR,SpO2(Caribbean Green)</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</si>
  <si>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</si>
  <si>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</si>
  <si>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</si>
  <si>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</si>
  <si>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</si>
  <si>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</si>
  <si>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</si>
  <si>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Itâ€šÃ„Ã´s so smooth that it almost feels like youâ€šÃ„Ã´re touching the phone screen. The installation process is very easy. Itâ€šÃ„Ã´s truly a value for money product.,This is a very good tempered glass which covers end to end of the screen.,If you want a high quality tempered go for it. Itâ€šÃ„Ã´s not much scratch resistant but fingerprint resistant and quality is amazing,Its just like slicing a butter ,effortless &amp; absolute value fir money .</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</si>
  <si>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</si>
  <si>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</si>
  <si>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</si>
  <si>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</si>
  <si>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</si>
  <si>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</si>
  <si>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</si>
  <si>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</si>
  <si>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Iâ€šÃ„Ã´ve seen it turn off in just 30 seconds a couple of times but thatâ€šÃ„Ã´s all. By the way, I ordered it for my old iPad Pro 10.5 inch A1701 as I donâ€šÃ„Ã´t want to buy new Apple Pencil at full price and I somehow couldnâ€šÃ„Ã´t find the right alternative for 1st gen Apple Pencil either.. but I found some questions here answering it works for A1701.. after delivery, I found out it actually wonâ€šÃ„Ã´t work and then magically the right model of stylus was on my Amazon Home Screen when I wanted to return this. Gonna order a new one which KINGONE says works with A1701. Letâ€šÃ„Ã´s see..,Very good product build quality is aluminium so feels premium working is good as well best for note taking and basic operations budget friendly .,Full recharge is completed in 18 minsï£¿Ã¼Ã«Ã§ affordable price.ï£¿Ã¼Ã«Ã§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â€šÃºÃ¨,</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</si>
  <si>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</si>
  <si>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</si>
  <si>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</si>
  <si>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</si>
  <si>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</si>
  <si>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</si>
  <si>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quality,Itâ€šÃ„Ã´s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</si>
  <si>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</si>
  <si>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</si>
  <si>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</si>
  <si>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1.81â€šÃ„Ã¹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</si>
  <si>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</si>
  <si>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</si>
  <si>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</si>
  <si>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</si>
  <si>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</si>
  <si>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</si>
  <si>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</si>
  <si>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</si>
  <si>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</si>
  <si>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</si>
  <si>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</si>
  <si>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low.,Good,â€¡Â¶â‰ â€¡Â¶Ã¦â€¡Â¶â‰¤â€¡ÃŸÃ£,Damaged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</si>
  <si>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good,,â€¡Â¶â‰ â€¡Â¶Ã¦â€¡Â¶â‰¤â€¡ÃŸÃ£ â€¡Â¶Ã²â€¡Â¶Â°â€¡Â¶Âºâ€¡Â¶Ã¸ â€¡Â¶Ã¼â€¡Â¶Ã¦â€¡â€¢Â§,Dislike,After use of 2 months observed battery life is getting only one day max with only normal usage with out audio.Ok for regular usage,Superb</t>
  </si>
  <si>
    <t>I like it ï£¿Ã¼Ã«Ã§ï£¿Ã¼Ã«Ã§,Best charging power . I used this cable on note 8 pro mi. Using 8month also fast working.,350 might be a little expensive but physically itâ€šÃ„Ã´s so good. Feels premium. But power limitation is there it is not suitable for fast charging.,,https://m.media-amazon.com/images/I/61WnvIUaIwL._SY88.jpg,Best data cable charging fast,Very good quality and good durability,Overall good but need some improvement...</t>
  </si>
  <si>
    <t>B07WJWRNVK</t>
  </si>
  <si>
    <t>iQOO vivo Z6 5G (Dynamo Black, 6GB RAM, 128GB Storage) | Snapdragon 695-6nm Processor | 120Hz FHD+ Display | 5000mAh Battery</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</si>
  <si>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</si>
  <si>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</si>
  <si>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</si>
  <si>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</si>
  <si>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</si>
  <si>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</si>
  <si>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</si>
  <si>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ï£¿Ã¼Ã«Ã§Good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</si>
  <si>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</si>
  <si>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</si>
  <si>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</si>
  <si>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</si>
  <si>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</si>
  <si>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</si>
  <si>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Itâ€šÃ„Ã´s Money!ï£¿Ã¼Ã®â€¢,Nice quality, but comes with a price!,Easiest to install,Easy to install,Worth every penny!,Worth it,Good but costly,Totally worth it</t>
  </si>
  <si>
    <t>Itâ€šÃ„Ã´s A Good Purchase For Long term Personally I Like It Because It came With 2 Install Kits And Costed Me Around 999($12) And Trust Me Itâ€šÃ„Ã´s Very Easy To Install.And Itâ€šÃ„Ã´s Protected The Device For A Fall Of Bed To Ground. Overall Nice Product! ï£¿Ã¼Ã«Ã§,It's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install,Itâ€šÃ„Ã´s easy to install. Quality is great. Doesnâ€šÃ„Ã´t cause issues with camera and is better than the original screen itself in terms of touch feel,Oleophobic coating on it is really good. Iâ€šÃ„Ã´ve been using it since over 2 months now and itâ€šÃ„Ã´s not faded at all. Itâ€šÃ„Ã´s a bit expensive but it keeps phoneâ€šÃ„Ã´s screen looking new and shiny, and it is much much better than the cheap ones in doing so; itâ€šÃ„Ã´s night and day difference.Fit and finish is really good too. Applying it is super easy.Otherwise, I donâ€šÃ„Ã´t see it protecting the phone screen from cracking or scratching more than the cheaper or the more expensive ones.I recommend getting this over others primarily because itâ€šÃ„Ã´ll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</si>
  <si>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</si>
  <si>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</si>
  <si>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</si>
  <si>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</si>
  <si>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</si>
  <si>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</si>
  <si>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</si>
  <si>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</si>
  <si>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</si>
  <si>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product...ï£¿Ã¼Ã«Ã§,Good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</si>
  <si>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</si>
  <si>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</si>
  <si>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</si>
  <si>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</si>
  <si>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transfer,â€¡Â®Ã†â€¡Â®Ãºâ€¡Â®Âºâ€¡Â®Â¨â€¡Â©Ã‡â€¡Â®Â§,Good Quality but less Power Delivery,Fantastic!,Good,Not useful,Doesn't fit properly,Boat â€šÃµÂµ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</si>
  <si>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awesome..ï£¿Ã¼Ã²Ã‘,Good,Charging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</si>
  <si>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</si>
  <si>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</si>
  <si>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</si>
  <si>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</si>
  <si>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</si>
  <si>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Q122.â€žÃ„ÃªBluetooth Calling Watchâ€žÃ„Ã«- Fire-Boltt Ring 3 enables you to make and receive calls directly from your watch via the built-in speaker and microphone. This smartwatch features a dial pad, option to access recent calls &amp; sync your phoneâ€šÃ„Ã´s contacts.;â€žÃ„Ãª1.8 inch HD Displayâ€žÃ„Ã«- This smartwatch has a 1.8â€šÃ„Ã¹ TFT LCD Full Touch Display with a 2D High Hardness Glass for super protection and a high resolution of 240*286 pixels with a Rotating Button for smooth usage|â€žÃ„Ãª118 Sports Modesâ€žÃ„Ã«- Be your own coach while you can track over 118 sports mode with professional analisys. â€žÃ„ÃªReal Time Health Trackingâ€žÃ„Ã«- With an advanced intellegent algorithm combined with optical heart rate sensor to monitor your heart rate all day, even during exercise. Track your blood oxygen (SpO2) levels and indicate a healthy life;â€žÃ„ÃªFull Metal Bodyâ€žÃ„Ã«- This watch is long lasting and durable with its metal body feature â€žÃ„ÃªVoice Assistantâ€žÃ„Ã«- Command your mobile phone with your smartwatch, the watch has a voice assistant built in to make work easy and fast|â€žÃ„ÃªBuilt In Mic &amp; Speakerâ€žÃ„Ã«- Enjoy listening to your favourite tunes on the watch and experience HD Calling through the built in Mic;â€žÃ„ÃªSmart Notificationâ€žÃ„Ã«- Get all your mobile phone notifications on the watch and stay updates about trends, meeting emails and much more. â€žÃ„ÃªRemotely access smartphone featuresâ€žÃ„Ã«- Click pictures, change music tracks on the watch with a single touch.; â€žÃ„Ãª360 Health Ecosystemâ€žÃ„Ã«- With this watch track your heart rate, calorie, step count and multiple sports modes with easy touch;â€žÃ„ÃªPlay Games On Your Wristâ€žÃ„Ã«- Play 2 mini games in your pastime or leisure time.|â€žÃ„ÃªMultiple Watch Faces &amp; Smart Controlsâ€žÃ„Ã« - The Smartwatch has multiple Watch Faces;â€žÃ„ÃªHow to activate Bluetooth Callingâ€žÃ„Ã«-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backup|â€žÃ„ÃªSuperior Batteryâ€žÃ„Ã«-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</si>
  <si>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</si>
  <si>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</si>
  <si>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</si>
  <si>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</si>
  <si>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</si>
  <si>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</si>
  <si>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</si>
  <si>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</si>
  <si>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</si>
  <si>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</si>
  <si>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</si>
  <si>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</si>
  <si>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</si>
  <si>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ï£¿Ã¼Ã«Ã§ï£¿Ã¼Ã¨Î©Recommended!,Case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</si>
  <si>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</si>
  <si>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</si>
  <si>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</si>
  <si>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</si>
  <si>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</si>
  <si>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</si>
  <si>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</si>
  <si>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itâ€šÃ„Ã´s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itâ€šÃ„Ã´s is Very  sturdyAnd looks of good quality,Excellent product, good build quality, bigger compared to similar products.</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</si>
  <si>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</si>
  <si>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</si>
  <si>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</si>
  <si>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</si>
  <si>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</si>
  <si>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</si>
  <si>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</si>
  <si>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rangeï£¿Ã¼Ã«Ã§ï£¿Ã¼Ã«Ã§</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</si>
  <si>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</si>
  <si>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</si>
  <si>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</si>
  <si>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</si>
  <si>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</si>
  <si>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â€šÃ„Ã¬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</si>
  <si>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</si>
  <si>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</si>
  <si>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</si>
  <si>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</si>
  <si>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didnâ€šÃ„Ã´t want to buy expensive stylus and max dont work with Iphones. Itâ€šÃ„Ã´s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</si>
  <si>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B0B4F1YC3J</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</si>
  <si>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</si>
  <si>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</si>
  <si>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Â¬Ã± 7mm Plastic Tip with Conductive material compatible with iPhones, iPad, Android Phones, Android Tabs, Microsoft Surface etc.|DIMENSIONS - 168mm Length. Comes with 6 Months</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</si>
  <si>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</si>
  <si>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</si>
  <si>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</si>
  <si>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</si>
  <si>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</si>
  <si>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</si>
  <si>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ï£¿Ã¼Ã«Ã§ I'm happy,Best buy in the reasonable price,Great product,product review MI charger!!,MI mobile charger,Top quality charger. Original MI brand. Do buy it if you need a B type charge,Good charger</t>
  </si>
  <si>
    <t>Ordinary,Nice pic ï£¿Ã¼Ã«Ã§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</si>
  <si>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B09YV3K34W</t>
  </si>
  <si>
    <t>â€žÃ„ÃªBluetooth Calling Watchâ€žÃ„Ã«- Fire-Boltt Talk 2 smart watch enables you to make and receive calls directly from your watch via the built-in speaker and microphone. This smartwatch features a dial pad, option to access recent calls &amp; sync your phoneâ€šÃ„Ã´s contacts.;â€žÃ„ÃªDual Button Technologyâ€žÃ„Ã«- This smart watch with call function has dual buttons to carry out the tasks more efficiently and easily. Use the first button to change the menu style and to return to the first page, use the second button to quickly land to the exercise page|â€žÃ„ÃªVoice Assistantâ€žÃ„Ã«- Command your mobile phone with your smartwatch, the watch has a voice assistant built in to make work easy and fast. Tap on the AI feature to activate the mobile phone voice assistant and make calls smoothly, or hear the weather update;â€žÃ„Ãª60 Sports Modesâ€žÃ„Ã«- Track 60 different sports mode like running, walking, climbing, kabbadi, cricket and many more, get the benefit of every sweat and calorie lostâ€žÃ„ÃªIP68 Water Resistantâ€žÃ„Ã«- This smartwatch can withstand dust, spills, raindrops and is sweatproof too.|â€žÃ„ÃªBuilt In Mic &amp; Speakerâ€žÃ„Ã«- Enjoy listening to your favour ite tunes on the watch and experience HD Calling through the built in Mic;â€žÃ„Ãª1.28 inch HD Displayâ€žÃ„Ã«- This smartwatch has a 1.28â€šÃ„Ã¹ TFT LCD Full Touch Display with a 2D High Hardness Glass for super protection and a high resolution of 240*240 pixels â€žÃ„ÃªFull Metal Bodyâ€žÃ„Ã«- This watch is long lasting and durable with its metal body feature|â€žÃ„ÃªSPo2 Monitoringâ€žÃ„Ã«- Monitor your blood oxygen levels any time anywhere. â€žÃ„Ãª360 Health Ecosystemâ€žÃ„Ã«- With this watch track your heart rate, calorie, step count and multiple sports modes with easy touch;â€žÃ„ÃªPlay Games On Your Wristâ€žÃ„Ã«- Play 2 mini games in your pastime or leisure time.; â€žÃ„ÃªSmart Notificationâ€žÃ„Ã«- Get all your mobile phone notifications on the watch and stay updates about trends, meeting emails and much more. â€žÃ„ÃªRemotely access smartphone featuresâ€žÃ„Ã«-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</si>
  <si>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</si>
  <si>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</si>
  <si>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</si>
  <si>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</si>
  <si>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</si>
  <si>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</si>
  <si>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</si>
  <si>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doesnâ€šÃ„Ã´t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</si>
  <si>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</si>
  <si>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</si>
  <si>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</si>
  <si>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</si>
  <si>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1.78" AMOLED display: See your world in utmost clarity on the 1.78â€šÃ„Ã´â€šÃ„Ã´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</si>
  <si>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</si>
  <si>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</si>
  <si>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</si>
  <si>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</si>
  <si>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</si>
  <si>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</si>
  <si>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</si>
  <si>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</si>
  <si>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</si>
  <si>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</si>
  <si>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</si>
  <si>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</si>
  <si>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1â€šÃ„Ã¹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</si>
  <si>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</si>
  <si>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</si>
  <si>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</si>
  <si>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</si>
  <si>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</si>
  <si>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</si>
  <si>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</si>
  <si>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</si>
  <si>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</si>
  <si>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</si>
  <si>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</si>
  <si>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</si>
  <si>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smartwatch.|1.69â€šÃ„Ã¹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â€šÃ„Ã©Smartwatch,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</si>
  <si>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</si>
  <si>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</si>
  <si>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</si>
  <si>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</si>
  <si>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</si>
  <si>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</si>
  <si>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</si>
  <si>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</si>
  <si>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</si>
  <si>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</si>
  <si>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</si>
  <si>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</si>
  <si>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</si>
  <si>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</si>
  <si>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</si>
  <si>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</si>
  <si>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</si>
  <si>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</si>
  <si>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</si>
  <si>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</si>
  <si>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</si>
  <si>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</si>
  <si>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</si>
  <si>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</si>
  <si>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</si>
  <si>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</si>
  <si>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</si>
  <si>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</si>
  <si>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</si>
  <si>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</si>
  <si>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.,Excellentï£¿Ã¼Ã«Ã§ï£¿Ã¼Ã­Ã˜,The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</si>
  <si>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ï£¿Ã¼Ã«Ã§,Super,https://m.media-amazon.com/images/I/615xQV8mNDL._SY88.jpg,Amazing look,Screen refresh rate is bit low ,but a great product for this price !,Best product</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</si>
  <si>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</si>
  <si>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</si>
  <si>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</si>
  <si>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</si>
  <si>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</si>
  <si>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</si>
  <si>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</si>
  <si>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</si>
  <si>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</si>
  <si>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</si>
  <si>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</si>
  <si>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thatâ€šÃ„Ã´s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</si>
  <si>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</si>
  <si>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</si>
  <si>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</si>
  <si>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</si>
  <si>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</si>
  <si>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</si>
  <si>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</si>
  <si>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</si>
  <si>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</si>
  <si>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</si>
  <si>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</si>
  <si>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B09QS9X9L8</t>
  </si>
  <si>
    <t>Redmi Note 11 (Horizon Blue, 6GB RAM, 64GB Storage)|90Hz FHD+ AMOLED Display | QualcommÂ¬Ã† Snapdragonâ€šÃ‘Â¢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</si>
  <si>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</si>
  <si>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</si>
  <si>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</si>
  <si>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</si>
  <si>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</si>
  <si>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</si>
  <si>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</si>
  <si>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</si>
  <si>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</si>
  <si>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</si>
  <si>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</si>
  <si>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</si>
  <si>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</si>
  <si>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</si>
  <si>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B084DTMYWK</t>
  </si>
  <si>
    <t>Myvn 30W Warp/20W Dash Charging Usb Type C Charger Cable Compatible For Cellular Phones Oneplus 8T 8 8Pro 7 Pro / 7T / 7T Pro Nord And Oneplus 3 / 3T / 5 / 5T / 6 / 6T / 7</t>
  </si>
  <si>
    <t>Never slows you down:Weâ€šÃ„Ã´ve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â€šÃ„Ã¬ even while youâ€šÃ„Ã´re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</si>
  <si>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</si>
  <si>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</si>
  <si>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</si>
  <si>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</si>
  <si>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ï£¿Ã¼Ã«Ã§,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</si>
  <si>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</si>
  <si>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</si>
  <si>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</si>
  <si>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B0BDYW3RN3</t>
  </si>
  <si>
    <t>SanDisk UltraÂ¬Ã† microSDXCâ€šÃ‘Â¢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</si>
  <si>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</si>
  <si>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B0B3RS9DNF</t>
  </si>
  <si>
    <t>B09QS9X16F</t>
  </si>
  <si>
    <t>Redmi Note 11 (Space Black, 6GB RAM, 64GB Storage) | 90Hz FHD+ AMOLED Display | QualcommÂ¬Ã† Snapdragonâ€šÃ‘Â¢ 680-6nm | 33W Charger Included</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</si>
  <si>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</si>
  <si>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</si>
  <si>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</si>
  <si>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</si>
  <si>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</si>
  <si>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</si>
  <si>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ï£¿Ã¼Ã«Ã§,Thik thak,Avarage,Smart watch,They can improve more</t>
  </si>
  <si>
    <t>I really like this product. Gifted to my sister, and she likes it,Great â€šÃ¥Ã¶,Good product,Nice ï£¿Ã¼Ã«Ã§,Thik hai,In this price range it's ok product,Color so nice..I loved it,Need some more features:(</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</si>
  <si>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</si>
  <si>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</si>
  <si>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</si>
  <si>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</si>
  <si>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</si>
  <si>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charging.|1.85â€šÃ„Ã¹ HD display: Get a clearer picture with the premium 1.85â€šÃ„Ã¹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</si>
  <si>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</si>
  <si>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</si>
  <si>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</si>
  <si>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buy,ï£¿Ã¼Ã«Ã§ï£¿Ã¼Ã«Ã§,It's  good,Low battery life and it's okay to buy,Superb ï£¿Ã¼Ã²Ã²,Good,Good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</si>
  <si>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</si>
  <si>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B0BD92GDQH</t>
  </si>
  <si>
    <t>OnePlus Nord Watch with 1.78â€šÃ„Ã¹ AMOLED Display, 60 Hz Refresh Rate, 105 Fitness Modes, 10 Days Battery, SPO2, Heart Rate, Stress Monitor, Women Health Tracker &amp; Multiple Watch Face [Midnight Black]</t>
  </si>
  <si>
    <t>â€žÃ„Ãª1.78" AMOLED displayâ€žÃ„Ã«500nit peak brightness &amp; 368*448 resolution with 326 PPI. The display content of the screen can be clearly seen even under strong sunlight.|â€žÃ„Ãª60 Hz Refresh Rateâ€žÃ„Ã«Fast &amp; Smooth Experience with 60Hz smoothest smart watch refresh rate &amp; minimalist round 2.5D. Reduces motion blur and makes action feel smoother, can make the picture appear sharper, and can make smartwatches feel more responsive and speedy.|â€žÃ„ÃªN Health App Integrationâ€žÃ„Ã«: Download this mobile application on your smartphone &amp; connect with your Nord Smartwatch. You can easily check insights of your health stats. â€žÃ„Ãª105 fitness modes with 2 automatically detect modesâ€žÃ„Ã«Choose your own exercise mode from a long list including Yoga, Meditation, Cricket &amp; various others.|â€žÃ„ÃªEnhanced Battery Lifeâ€žÃ„Ã«Long-lasting 30 days standby time with 10 days of battery life. Call &amp; message notification and Music &amp; camera control. â€žÃ„ÃªIP68 waterproof &amp; dust resistantâ€žÃ„Ã« â€žÃ„ÃªMetal watch caseâ€žÃ„Ã«with OnePlus watch Sporty strap â€šÃ„Ã¬ Fashionable smartwatch|â€žÃ„ÃªOne Tap Measurementâ€žÃ„Ã«Smart health monitoring technology â€šÃ„Ã¬ SpO2 Blood Oxygen, 24 hour heart-rate, Sleep tracking, All day stress tracking and many more. â€žÃ„ÃªWomen health trackingâ€žÃ„Ã«- Tracking menstrual cycles digitally for early prediction of periods.Â¬â€  â€žÃ„ÃªBluetooth 5.2 â€žÃ„Ã«-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</si>
  <si>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</si>
  <si>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</si>
  <si>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</si>
  <si>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</si>
  <si>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itâ€šÃ„Ã¤â€šÃ„Ã¤,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</si>
  <si>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B0B5GF6DQD</t>
  </si>
  <si>
    <t>Noise Agile 2 Buzz Bluetooth Calling Smart Watch with 1.28" TFT Display,Dual Button,in-Built Mic &amp; Speaker,AI Voice Assistant, Health Suite,in-Built Games, 100 Watch Faces-(Jet Black)</t>
  </si>
  <si>
    <t>1.28â€šÃ„Ã¹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â€šÃ„Ã¬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</si>
  <si>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</si>
  <si>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</si>
  <si>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</si>
  <si>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ï£¿Ã¼Ã«Ã§,Noice,Noise</t>
  </si>
  <si>
    <t>Only issue I've had is battery life.Rest it is a great product.,Very nice watchNice touch,ok.,Nice,Good product,Battery back up need to be improved... Remaining all features are good...,Ai is not working properly,Watch is good ..but I had battery issue and alarm issues</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</si>
  <si>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</si>
  <si>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</si>
  <si>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</si>
  <si>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B09YV463SW</t>
  </si>
  <si>
    <t>Fire-Boltt Ninja 3 Smartwatch Full Touch 1.69 " &amp; 60 Sports Modes with IP68, Sp02 Tracking, Over 100 Cloud based watch faces ( Silver )</t>
  </si>
  <si>
    <t>Fire-Boltt is India' No 1 Wearable Watch Brand Q122 by IDC Worldwide quarterly wearable device tracker Q122.â€žÃ„Ãª1.69â€šÃ„Ã¹ HD Large Touch Screenâ€žÃ„Ã«- Fire-Boltt Ninja 3 comes with a 1.69â€šÃ„Ã¹ HD Full Touch Display for smooth swipes and clear vision;â€žÃ„ÃªSPO2/ Oxygen, Heart Rateâ€žÃ„Ã« - Fire-Boltt Ninja 3 Smartwatch comes with real time 24*7 SPO2 / Blood Oxygen tracking, Dynamic Heart Rate Monitoring (If a patient is suffering from Covid 19 please use a medical device prescribed by the Doctor)|â€žÃ„Ãª60 workout modesâ€žÃ„Ã«- This smartwatch consists of 60 sports mode to track. Keep a track of all your activities and compare history to analyse your performance. Count steps, distance, and calories burned.;â€žÃ„ÃªIP68 Water Resistantâ€žÃ„Ã«- This smartwatch can withstand dust, spills, raindrops and is sweatproof too|â€žÃ„ÃªPOWERFUL BATTERYâ€žÃ„Ã« - About 7 days battery life and a Standby Time of 25 Days â€žÃ„ÃªMultiple Watch Facesâ€žÃ„Ã«- Unlimited Customized Built in Watch Faces and also multiple watch faces through the app;â€žÃ„ÃªStay Social Stay Updatedâ€žÃ„Ã« â€šÃ„Ã¬ Inbuilt Social Media Notifications.|â€žÃ„ÃªAll In One Smart Coachâ€žÃ„Ã« - Track your Daily Steps, Sleep, Fitness, Sports, Heart Rate and SPO2 â€žÃ„ÃªEnjoy Music And Camera Controlâ€žÃ„Ã« â€žÃ„ÃªIP68 Water Resistantâ€žÃ„Ã«-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</si>
  <si>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</si>
  <si>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</si>
  <si>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</si>
  <si>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</si>
  <si>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</si>
  <si>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</si>
  <si>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</si>
  <si>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</si>
  <si>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</si>
  <si>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</si>
  <si>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</si>
  <si>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</si>
  <si>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</si>
  <si>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</si>
  <si>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</si>
  <si>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flawlesslyÂ¬â€ There is no guide to help you stick the screen guard, which is okay as we all know how to do it.Â¬â€ I recommend this product over the overpriced, branded screen guards. But yes, I am not sure how it acts in a drop, and I am scared to test it. But it feels like it will protect the phone display during an accidental drop.,Does the job. Thats it</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</si>
  <si>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</si>
  <si>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</si>
  <si>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</si>
  <si>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</si>
  <si>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</si>
  <si>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</si>
  <si>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</si>
  <si>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</si>
  <si>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</si>
  <si>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</si>
  <si>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B01F262EUU</t>
  </si>
  <si>
    <t>Samsung Original EHS64 Wired in Ear Earphones with Mic, Black</t>
  </si>
  <si>
    <t>In Ear Volume Control. Water Resistant: Yes|Design: Canal phone|Headphone Jack: 3.5mm|6 months warranty</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</si>
  <si>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</si>
  <si>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</si>
  <si>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0Â¬âˆž to 100Â¬âˆž.Hold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</si>
  <si>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</si>
  <si>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</si>
  <si>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</si>
  <si>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</si>
  <si>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ï£¿Ã¼Ã«Ã§ï£¿Ã¼Ã¨Âº,Good,Fulfil purpose, easy to carry, solid material. Think it will last long.,Nice,Liked the product. Easy to carry, portable,  foldable, lightweight.,Good</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</si>
  <si>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</si>
  <si>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</si>
  <si>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1.81â€šÃ„Ã¹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</si>
  <si>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B0B2DJ5RVQ</t>
  </si>
  <si>
    <t>WeCool B1 Mobile Holder for Bikes or Bike Mobile Holder for Maps and GPS Navigation, one Click Locking, Firm Gripping, Anti Shake and Stable Cradle Clamp with 360Â¬âˆž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</si>
  <si>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</si>
  <si>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</si>
  <si>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</si>
  <si>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</si>
  <si>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</si>
  <si>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steady.,ï£¿Ã¼Ã«Ã§,good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</si>
  <si>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</si>
  <si>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B096TWZRJC</t>
  </si>
  <si>
    <t>Sounce 360 Adjustable Mobile Phone Holder, Universal Phone Holder Clip Lazy Bracket Flexible Gooseneck Clamp Long Arms Mount for Mobile Tabletop Stand for Bedroom, Office, Bathroom, White</t>
  </si>
  <si>
    <t>â€žÃ„ÃªPERFECT FOR ANY PLACESâ€žÃ„Ã«: Perfect for watching movies &amp; enjoying music in the bedroom, cooking in the kitchen, exercising in the gym and working in the office. Fine details and craftsmanship, make life easier. Lazy bracket for you, free your hands.|â€žÃ„ÃªHEAVY DUTY &amp; STURDY HOLDERâ€žÃ„Ã«: Large Base for Stable Mounting without Vibrations, tight and bendy arm, secures your smart phone, iPad or tablet and other electronic devices tightly to prevent the unit from falling or moving around.|â€žÃ„Ãª360 Â¬âˆ« ROTATIONâ€žÃ„Ã«: Designed with flexible long arms clamp, working at 360-degrees, making holder adjustable to view your device at any angle.|â€žÃ„ÃªCOMPATIBILITYâ€žÃ„Ã«: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Switch.|â€žÃ„ÃªQUALITY GUARANTEEâ€žÃ„Ã«: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</si>
  <si>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</si>
  <si>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</si>
  <si>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</si>
  <si>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ï£¿Ã¼Ã´Ã‡ï£¿Ã¼Ã«Ã§,Great product,Good product,Works well enough, it isnâ€šÃ„Ã´t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</si>
  <si>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donâ€šÃ„Ã´t have to touch your phone frequently such as video calling or voice calling etc.  Otherwise itâ€šÃ„Ã´s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isnâ€šÃ„Ã´t really stable and tend to vibrate and shake when holding tablet and some heavier phones.Also I can only hold phone horizontally, that means it gonna block charging ports and speakers.</t>
  </si>
  <si>
    <t>B09GP6FBZT</t>
  </si>
  <si>
    <t>OpenTechÂ¬Ã†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</si>
  <si>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</si>
  <si>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</si>
  <si>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</si>
  <si>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</si>
  <si>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Iâ€šÃ„Ã´ve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</si>
  <si>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Iâ€šÃ„Ã´ve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</si>
  <si>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</si>
  <si>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</si>
  <si>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</si>
  <si>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</si>
  <si>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</si>
  <si>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</si>
  <si>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</si>
  <si>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</si>
  <si>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</si>
  <si>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</si>
  <si>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</si>
  <si>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</si>
  <si>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</si>
  <si>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</si>
  <si>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</si>
  <si>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</si>
  <si>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</si>
  <si>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</si>
  <si>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</si>
  <si>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</si>
  <si>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</si>
  <si>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</si>
  <si>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outputs,Donâ€šÃ„Ã´t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</si>
  <si>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</si>
  <si>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</si>
  <si>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</si>
  <si>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</si>
  <si>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</si>
  <si>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</si>
  <si>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</si>
  <si>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</si>
  <si>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</si>
  <si>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</si>
  <si>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</si>
  <si>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ï£¿Ã¼Ã²Ã¤,Purchased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</si>
  <si>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</si>
  <si>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</si>
  <si>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</si>
  <si>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</si>
  <si>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</si>
  <si>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</si>
  <si>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</si>
  <si>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</si>
  <si>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B09BNXQ6BR</t>
  </si>
  <si>
    <t>Noise ColorFit Ultra SE Smart Watch with 1.75"(4.3cm) HD Display, Aluminium Alloy Body, 60 Sports Modes, Spo2, Lightweight, Stock Market Info, Calls &amp; SMS Reply (Vintage Brown)</t>
  </si>
  <si>
    <t>1.75â€šÃ„Ã¹ TruViewTM display : See the clear, bigger picture on the 1.75â€šÃ„Ã´â€šÃ„Ã´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</si>
  <si>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</si>
  <si>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</si>
  <si>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</si>
  <si>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â€šÃ¥Ã¶Ã”âˆÃ¨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</si>
  <si>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</si>
  <si>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</si>
  <si>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</si>
  <si>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</si>
  <si>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</si>
  <si>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</si>
  <si>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</si>
  <si>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</si>
  <si>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loveï£¿Ã¼â€¢âˆž ye kuchh jyada hi ho gyaï£¿Ã¼Ã²Ãº,Good quality</t>
  </si>
  <si>
    <t>-------------------------------------------------UPDATE:20/01/2018-------------------------------------------------It's been 5 months since I first got Boat Rockerz 400. Some of the dislikes I've mentioned earlier in my review are no more dislikes. I said</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</si>
  <si>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</si>
  <si>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</si>
  <si>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</si>
  <si>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B0B54Y2SNX</t>
  </si>
  <si>
    <t>iPhone Original 20W C Type Fast PD Charger Compatible with I-Phone13/13 mini/13pro/13 pro Max I-Phone 12/12 Pro/12mini/12 Pro Max, I-Phone11/11 Pro/11 Pro Max 2020 (Only Adapter)</t>
  </si>
  <si>
    <t>â€šÃºÃ– 20W Fast Charger with Cable: Fast Charger equipped with 20W PD 3.0 USB Type C power delivery with cable, PD 3.0 Quick-Charge USB C port provides Max 20W output power, charge your device up to 3x.|â€šÃºÃ– Wide Compatibility: Fast charger for iPhone 13 / 13 Mini / 13 Pro / 13 Pro Max / 12 / 12 Mini / 12 Pro / 12 Pro Max, iPhone SE, iPhone 11 / 11 Pro / 11 Pro Max, iPhone XS / XS Max / XR / X, iPad Pro 12.9 / 11 / iPad Air 3 / iPad Mini(2019).|â€šÃºÃ–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Charging.|â€šÃºÃ– Compact &amp; Lightweight: Extremely compact size &amp; travel-friendly design fits into your pocket or bag easily without occupying too much space and ensures incredible portability wherever you go. Handy for home, office, and vacations.|â€šÃºÃ–Sales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</si>
  <si>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</si>
  <si>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</si>
  <si>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</si>
  <si>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Itâ€šÃ„Ã´s worth,Good,Iphone 18w adapter.,The product is good to use,Nice,Excellent,Very useful and excellent product at an very affordable price. tag,Affordable price, Great deal!</t>
  </si>
  <si>
    <t>Looks good and didnâ€šÃ„Ã´t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</si>
  <si>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</si>
  <si>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</si>
  <si>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</si>
  <si>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wonâ€šÃ„Ã´t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</si>
  <si>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</si>
  <si>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</si>
  <si>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</si>
  <si>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</si>
  <si>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-Â¬â€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astonishinglyÂ¬â€ the product has merged with it. The little plastic container in the package will act as storage for the rest of the webcam covers.It is ultra-thin as described by the company withÂ¬â€ acquiring about a millimeter thickness. This thickness can cope with the windowsÂ¬â€ laptops as they are havingÂ¬â€ the rubber buffers on the top side of the screen frame because those buffers act as a spacer between the screen and the lower-up body/keyboard of the laptop to avoid any harm to the screen.Â¬â€ This spacer is advantageous to the webcam cover as closing the lidÂ¬â€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yourÂ¬â€ laptop, and never try this product for your Mac laptops. As the Mac laptops have a stunning plain glass screen that is covering the whole screen frame part and has no spacers, that is there's no space left after closing the laptop lid and hence upon installation of thisÂ¬â€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webcamÂ¬â€ cover, and make its edges (the edges close to the slider) smooth (rounding off or fillet), so that upon sliding the slider with a fat finger, it can easilyÂ¬â€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screen.ï£¿Ã¹Ã³Ã¯ï£¿Ã¹Ã²Ã‡ï£¿Ã¹Ã³âˆ‚ï£¿Ã¹Ã³Ï€ï£¿Ã¹Ã³Â± ï£¿Ã¹Ã³Â§ï£¿Ã¹Ã²Ã‡ï£¿Ã¹Ã³Ã†ï£¿Ã¹Ã³Ï€ï£¿Ã¹Ã³âˆ‚ï£¿Ã¹Ã²Ã…ï£¿Ã¹Ã²Ãœ ï£¿Ã¹Ã¼âˆž.ï£¿Ã¹Ã¼Â±/ï£¿Ã¹Ã¼Â±You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choice.ï£¿Ã¹Ã³Ã®ï£¿Ã¹Ã³Â±ï£¿Ã¹Ã³Âµï£¿Ã¹Ã³â‰¤ï£¿Ã¹Ã²Ã„ï£¿Ã¹Ã³âˆ‚ï£¿Ã¹Ã³Âºï£¿Ã¹Ã³Âª ï£¿Ã¹Ã¼Ã˜/ï£¿Ã¹Ã¼Â±I am sorry to say that the Adhesion of this product is quite weak. It literally falls off after a week of applying it. I had to throw 2 of it as it became useless. I only had the last piece remaining.ï£¿Ã¹Ã³Â¶ï£¿Ã¹Ã³Âºï£¿Ã¹Ã³Ï€ï£¿Ã¹Ã²Ã‡ï£¿Ã¹Ã²Ã…ï£¿Ã¹Ã³âˆ‚ï£¿Ã¹Ã³Âºï£¿Ã¹Ã³Âª ï£¿Ã¹Ã³â‰¥ï£¿Ã¹Ã³Âºï£¿Ã¹Ã³Ã¸ ï£¿Ã¹Ã³Ã®ï£¿Ã¹Ã³Â±ï£¿Ã¹Ã³Âµï£¿Ã¹Ã³â‰¤ï£¿Ã¹Ã²Ã„ï£¿Ã¹Ã³âˆ‚ï£¿Ã¹Ã³Âºï£¿Ã¹Ã³Âª : Eventually I was able to find a solution for this problem.â€šÃ„Â¢ Remove the Stock Adhesion by gently applying Isopropyl alcohol.â€šÃ„Â¢ Then apply a strong Adhesive glue (I used Fevi Kwick). Apply it only on the back edges of the webcam  cover. Since it's extremely thin, I used thin needle to apply Super Glue gently on it or else the Superglue  will spill out and make a mess.â€šÃ„Â¢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</si>
  <si>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</si>
  <si>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</si>
  <si>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</si>
  <si>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</si>
  <si>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</si>
  <si>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</si>
  <si>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</si>
  <si>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</si>
  <si>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</si>
  <si>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</si>
  <si>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</si>
  <si>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</si>
  <si>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</si>
  <si>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</si>
  <si>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â€šÃ¹Â§,Good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</si>
  <si>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â€šÃ¹Â§ worth it  paise vasulï£¿Ã¼Ã²Ã§,https://m.media-amazon.com/images/I/81skvqgoYaL._SY88.jpg,Ok,Good for your watch</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</si>
  <si>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</si>
  <si>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</si>
  <si>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</si>
  <si>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</si>
  <si>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</si>
  <si>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</si>
  <si>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</si>
  <si>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ï£¿Ã¼Ã®Ã£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</si>
  <si>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</si>
  <si>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</si>
  <si>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120Â¬âˆž ultrawide shots (108Â¬âˆž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</si>
  <si>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</si>
  <si>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</si>
  <si>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</si>
  <si>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ï£¿Ã¼Ã«Î©,Overall good,Good performance oriented phone,An all Rounder in the &lt; 30k segment,All good, battery life could be better.,A good Phone with few disadvantages.,Value for Money product,â€šÃ¹Â§Ã”âˆÃ¨</t>
  </si>
  <si>
    <t>Posting This After 8 Days of Continous Usage:I came from Oneplus 5t that too because last to last week I had an accident and my 5t has dead on the spot.After watching a lot of reviews on Youtube and Amazon, I thought I should give it a chance.First Impression:-â€šÃ„Â¢ As you all know OP 5t has small display so it's hard for first 3-4 days to use/Typing because of big display.â€šÃ„Â¢ A little heavy but that could be because of upgraded species and battery from my last 5t.â€šÃ„Â¢ Solid built but it if it's metal build then it will be more beautiful.â€šÃ„Â¢ Space fusion color is looking killer.â€šÃ„Â¢ Flash charger works awsome but charger design can be improvedâ€šÃ„Â¢ Display is crisp and clear but but in dark apps (i.e, chrome, brave, linkdin etc) you'll notice a color change (from Black to Greyish color) that gives a cheap feel and I don't know if it's a software or hardware issue.Actual Review:-â€šÃ„Â¢ While gaming (Call of duty:mobile) has some lags and bugs and there is no option to block notification/calls even after mute notification ONN everything is coming on screen and it's very frustrating and annoying.â€šÃ„Â¢ Battlefield mobile ground, Asphalt 9, Clash of Clans, Battle Royale are working flowless.â€šÃ„Â¢ Some apps like Flipkart and Airtel gives some error (screen zoom automatically while opening) might be because of android 12 or something else.â€šÃ„Â¢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automatically.â€šÃ„Â¢ Gesture are not working fine, this can be fixed with future updates.â€šÃ„Â¢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lubâ€šÃ„Â¢ Funtouch OS is very uncomfortable for me for the first 4-5 days but now I'm getting it a little.â€šÃ„Â¢ Less feature in gaming mode in comparison to Iqoo 7ï£¿Ã¼Ã¬âˆ‘Camera:-â€šÃ„Â¢ Average as of now takes good picture in night/evening time and selfie camera is awsome.â€šÃ„Â¢ OIS works good as per the budget and gives value for money.â€šÃ„Â¢ Day time picture are good but something it changes the saturation/color by itself automatically.â€šÃ„Â¢ No heat observed while gaming/doing heavy task (minimal heat that every phone has now a days and it is 40Â¬âˆžc outside so this is not a big deal for me.â€šÃ„Â¢ Screen recorder and mic works awsomeâ€šÃ„Â¢ Crisp clear display except the issue I told aboveâ€šÃ„Â¢ 6-7 SOT in one charge (0-100)â€šÃ„Â¢ 42-44 minutes charging time (0-100)â€šÃ„Â¢ No bugs lags observed till dateâ€šÃ„Â¢ 120Hz refresh rate made it monsterâ€šÃ„Â¢ Some preinstalled bloatware can be uninstall but some has to be force stop only or you can use Adb commande to remove permanently.â€šÃ„Â¢ A few apps are unnecessary like browser and a screen (virus scan) comes just after install an app from play store that very annoying and somehow I stopped that.â€šÃ„Â¢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</si>
  <si>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B0BBVKRP7B</t>
  </si>
  <si>
    <t>SHREENOVA ID116 Plus Bluetooth Fitness Smart Watch for Men Women and Kids Activity Tracker (Black)</t>
  </si>
  <si>
    <t>â€šÃºÃ– All-day activity tracking: Track steps, distance, calories burned, active minutes, you can check daily activity and time on OLED display or APP|â€šÃºÃ–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matter.|â€šÃºÃ–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APP.|â€šÃºÃ–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</si>
  <si>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</si>
  <si>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</si>
  <si>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</si>
  <si>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ï£¿Ã¼Ã«Ã§ nice</t>
  </si>
  <si>
    <t>Good Prodat,Battery life is so bad.,Nice product,Dislike product also not return its only replacement,,Iska tauch kaam nahi kar raha hai aur kewal mobile adoptot se charge karne par on dikh raha phir turat band ho ja raha hai.ise wapas karna hai.,â€¡Â§â„¢â€¡Â§Ï€â€¡Â§Ã¸â€¡Â§â‰¤â€¡â€¢Ã§â€¡Â§Ã˜â€¡Â§Ã¦ â€¡Â§Â¶â€¡Â§Ã¸â€¡Â§Âµâ€¡Â§âˆâ€¡Â§Ã¦â€¡Â§â„¢â€¡Â§Ã¦â€¡Â§âˆâ€¡â€¢Ã‡â€¡Â§Â®â€¡Â§Ã¶ â€¡Â§Â§â€¡â€¢Ã„ â€¡Â§Âµâ€¡â€¢Ã¢â€¡Â§Ã¶ â€¡Â§Ã«â€¡Â§Â® â€¡Â§Ï€â€¡â€¢Ã£â€¡Â§Â§ â€¡Â§Â®â€¡Â§Ã¦â€¡Â§Ï€â€¡â€¢Ã„. â€¡Â§Ã¶â€¡Â§Ã¦â€¡Â§âˆžâ€¡â€¢Ã§â€¡Â§Ãº â€¡Â§Ã¯â€¡â€¢Ã¡â€¡Â§â‰¤â€¡â€¢Ã¡ â€¡Â§Â§â€¡Â§âˆžâ€¡â€¢Ã„ â€¡Â§â„¢â€¡Â§Â£ â€¡Â§Ã«â€¡Â§Â® â€¡Â§Ï€â€¡â€¢Ã£â€¡Â§Â§ â€¡Â§Â®â€¡Â§Ã¦â€¡Â§Ï€â€¡â€¢Ã„. â€¡Â§â„¢â€¡â€¢Ã…â€¡Â§âˆžâ€¡â€¢Ã§â€¡Â§Â£â€¡Â§â„¢â€¡Â§Â£â€¡â€¢Ã¡ third class â€¡Â§Âµâ€¡â€¢Ã¢â€¡Â§Ã¶ â€¡Â§â„¢â€¡Â§Ã¦â€¡Â§â€ â€¡Â§Âµâ€¡Â§Ã¸â€¡Â§â‰¤â€¡â€¢Ã„ Amazon â€¡Â§Â®â€¡â€¢Ã¡. â€¡Â§Â¶â€¡Â§Ã¸â€¡Â§Âµâ€¡Â§âˆâ€¡â€¢Ã¡â€¡Â§Ã‡â€¡Â§Â¶â€¡Â§Ã¸â€¡Â§Âµâ€¡Â§âˆ Amazon â€¡Â§Ã¶â€¡â€¢Ã„ â€¡Â§âˆâ€¡Â§âˆžâ€¡â€¢Ã§â€¡Â§Âµâ€¡â€¢Ã§â€¡Â§Ï€â€¡Â§Ã¸â€¡Â§âˆ â€¡Â§Ãœâ€¡Â§Â£â€¡Â§Ã¸ â€¡Â§â„¢â€¡â€¢Ã§â€¡Â§âˆžâ€¡â€¢Ã¢â€¡Â§Â°â€¡Â§Ã¯â€¡â€¢Ã§â€¡Â§Ã¼ bad â€¡Â§Ï€â€¡â€¢Ã£â€¡Â§Â§ â€¡Â§Ã¶â€¡Â§Ã¦â€¡Â§â‰¤â€¡Â§â‰¤â€¡â€¢Ã¡â€¡Â§â‰¤â€¡â€¢Ã¡ â€¡Â§Â¶â€¡Â§Ã¸â€¡Â§âˆâ€¡Â§Â§ â€¡Â§Ãœâ€¡Â§Ï€â€¡â€¢Ã¡.,Bhot Jada ghatia h h,All the products are very good working there is no any issue till now.</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</si>
  <si>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</si>
  <si>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</si>
  <si>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</si>
  <si>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</si>
  <si>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</si>
  <si>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</si>
  <si>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Money,â€¡Â§Â®â€¡â€¢Ã¢â€¡Â§âˆžâ€¡â€¢Ã§â€¡Â§Ã†â€¡Â§â‰¤ â€¡Â§Ã˜â€¡â€¢Ã‡â€¡Â§Ãºâ€¡Â§Âº â€¡Â§Ã¯â€¡â€¢Ã¡ â€¡Â§â‰¤â€¡Â§Ã¸â€¡Â§Ã¨ â€¡Â§Ã†â€¡â€¢Ã£â€¡Â§Â¨â€¡Â§Ã¦â€¡Â§Ã¡â€¡Â§â‰¤ â€¡Â§Ï€â€¡â€¢Ã  â€¡Â§Ã†â€¡â€¢Ã…â€¡Â§Ã¹â€¡â€¢Ã¡ â€¡Â§Â§â€¡â€¢Ã£ â€¡Â§Ã˜â€¡Â§Ï€ â€¡Â§â„¢â€¡Â§âˆâ€¡Â§Ã‡â€¡Â§Â¶ â€¡Â§Â®â€¡Â§Ï€â€¡â€¢Ã„â€¡Â§Ã‡ â€¡Â§Ãœâ€¡Â§Ã˜â€¡Â§Ã¦ â€¡Â§â„¢â€¡Â§Ï€â€¡Â§â‰¤â€¡â€¢Ã¡ â€¡Â§Ã†â€¡â€¢Ã â€¡Â§Ã‡â€¡Â§Â®â€¡â€¢Ã¡ â€¡Â§Ã–â€¡Â§âˆâ€¡â€¢Ã‡â€¡Â§âˆ â€¡Â§Ãºâ€¡â€¢Ã¡â€¡Â§Â®â€¡Â§Â´â€¡â€¢Ã£â€¡Â§Â® â€¡Â§Ã†â€¡â€¢Ã â€¡Â§Ã¯â€¡â€¢Ã§â€¡Â§âˆ m2 â€¡Â§Ã†â€¡â€¢Ã£â€¡Â§Â¨â€¡Â§Ã¦â€¡Â§Ã â€¡Â§â‰¤ â€¡Â§Ã¶â€¡Â§â‰¤â€¡Â§Ã¦â€¡Â§Ã˜â€¡Â§Ã¦,Good article as per price range,Good,Mobile is good at this prize,Good phone,They fooled me all over and drove me crazy...,Best in low price  segment</t>
  </si>
  <si>
    <t>Nice Phone. All over Performance is Good,â€¡Â§Â¨â€¡â€¢Ã â€¡Â§Ã¼â€¡Â§âˆžâ€¡â€¢Ã„ â€¡Â§â‰¤â€¡Â§Ã³â€¡Â§â‰ â€¡Â§Ã³ â€¡Â§â€ â€¡â€¢Ã„â€¡Â§Ã¯ â€¡Â§Ï€â€¡â€¢Ã  â€¡Â§Ã¯â€¡â€¢Ã â€¡Â§Ã†â€¡Â§âˆžâ€¡Â§Ã¦ â€¡Â§â‰ â€¡â€¢Ã„ â€¡Â§Ã¯â€¡â€¢Ã…â€¡Â§â‰¤ â€¡Â§Ã†â€¡Â§Ã¸â€¡Â§â‰¤â€¡Â§Ã¦â€¡Â§Ã¯â€¡Â§âˆž â€¡Â§â€ â€¡â€¢Ã„â€¡Â§Ã¯ â€¡Â§Ï€â€¡â€¢Ã  â€¡Â§Â®â€¡â€¢Ã¢â€¡Â§âˆžâ€¡â€¢Ã§â€¡Â§Ã†â€¡Â§â‰¤ â€¡Â§Â®â€¡â€¢Ã§â€¡Â§Ã˜â€¡â€¢Ã‡â€¡Â§Ãºâ€¡Â§Âº â€¡Â§Ã¯â€¡â€¢Ã¡ â€¡Â§â‰¤â€¡Â§Ã¸â€¡Â§Ã¨,Battery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ï£¿Ã¼Ã«Ã§ï£¿Ã¼Ã«Ã§ï£¿Ã¼Ã«Ã§ï£¿Ã¼Ã«Ã§ï£¿Ã¼Ã«Ã§</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</si>
  <si>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</si>
  <si>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</si>
  <si>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</si>
  <si>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</si>
  <si>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</si>
  <si>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</si>
  <si>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</si>
  <si>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</si>
  <si>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</si>
  <si>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</si>
  <si>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</si>
  <si>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</si>
  <si>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</si>
  <si>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</si>
  <si>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Glassï£¿Ã¼Ã«Ã¥ï£¿Ã¼Ã¨Âª,Good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</si>
  <si>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canâ€šÃ„Ã´t see whether the ear opening aligns with the phoneâ€šÃ„Ã´s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</si>
  <si>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</si>
  <si>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</si>
  <si>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</si>
  <si>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</si>
  <si>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</si>
  <si>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</si>
  <si>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</si>
  <si>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</si>
  <si>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B0B82YGCF6</t>
  </si>
  <si>
    <t>Tokdis MX-1 Pro Bluetooth Calling Smartwatch - 1.69â€šÃ„Ã¹ LCD Display, Multiple Watch Faces, Sleep Monitor, Heart &amp; SpO2 Monitoring, Multiple Sports Modes, Water Resistant</t>
  </si>
  <si>
    <t>â€žÃ„ÃªBluetooth Calling Watchâ€žÃ„Ã«- Tokdis MX-1 Pro enables you to make and receive calls directly from your watch via the built-in speaker and microphone. This smartwatch features a dial pad, option to access recent calls &amp; manually sync your phoneâ€šÃ„Ã´s contacts.|â€žÃ„ÃªHow to activate Bluetooth Callingâ€žÃ„Ã«- To enable Bluetooth Calling Function, first connect it to the Fitpro app. Once connected, manually go to the phone's Bluetooth settings and pair this smartwatch. Upon pairing, you will get a notification.|â€žÃ„Ãª1.69 inch HD Full Touchâ€žÃ„Ã« - Large Display of 1.69 Inches Size â€žÃ„ÃªFull Metal Bodyâ€žÃ„Ã« - This Watch features Sleek &amp; Fashionable Metal Body The one-click control mode and honey comb menu helps you quickly navigate|â€žÃ„ÃªMusic Experience On The Goâ€žÃ„Ã« - Equipped with an inbuilt speaker, this smartwatch lets you play your favourite tracks on the Watch without having to take out your phone.|â€žÃ„ÃªMultiple Watch Faces &amp; Smart Controlsâ€žÃ„Ã«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</si>
  <si>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</si>
  <si>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</si>
  <si>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</si>
  <si>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</si>
  <si>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</si>
  <si>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</si>
  <si>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</si>
  <si>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</si>
  <si>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</si>
  <si>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</si>
  <si>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</si>
  <si>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laga,Canâ€šÃ„Ã´t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</si>
  <si>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</si>
  <si>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B08BCKN299</t>
  </si>
  <si>
    <t>Sounce Gold Plated 3.5 mm Headphone Splitter for Computer 2 Male to 1 Female 3.5mm Headphone Mic Audio Y Splitter Cable Smartphone Headset to PC Adapter â€šÃ„Ã¬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</si>
  <si>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</si>
  <si>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Itâ€šÃ„Ã´s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</si>
  <si>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</si>
  <si>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</si>
  <si>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</si>
  <si>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</si>
  <si>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ï£¿Ã¼Ã«Ã§,Good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</si>
  <si>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</si>
  <si>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</si>
  <si>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consumption|1.78â€šÃ„Ã´â€šÃ„Ã´ AMOLED Display: See everything thatâ€šÃ„Ã´s going on in your day on the big, bright Always On Display with 368*448 pixel resolution and 500 nits brightness|Noise Health Suite: Stay in the loop with whatâ€šÃ„Ã´s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</si>
  <si>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</si>
  <si>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</si>
  <si>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</si>
  <si>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</si>
  <si>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</si>
  <si>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B09QS9CWLV</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</si>
  <si>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</si>
  <si>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</si>
  <si>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</si>
  <si>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</si>
  <si>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</si>
  <si>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</si>
  <si>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</si>
  <si>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</si>
  <si>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B078G6ZF5Z</t>
  </si>
  <si>
    <t>Oraimo 18W USB &amp; Type-C Dual Output Super Fast Charger Wall Adapter PE2.0&amp;Quick Charge 3.0 &amp; Power Delivery 3.0 Compatible for iPhone 13/13 Mini/13 Pro Max/12/12 Pro Max, iPad Mini/Pro, Pixel, Galaxy, Airpods Pro</t>
  </si>
  <si>
    <t>ï£¿Ã¼Ã©Ã…â€žÃ„Ãª18W Fast Charging- Always Speedyâ€žÃ„Ã«Two ports pump out up to 18 watts of power, enabling simultaneous fast charging for two devices. 18W Type-C output port to give the latest devices a full-speed charge.|ï£¿Ã¼Ã©Ã…â€žÃ„ÃªUniversal Compatibilityâ€žÃ„Ã«Support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more.|ï£¿Ã¼Ã©Ã…â€žÃ„ÃªPE2.0,PD 3.0 &amp; QC 3.0â€žÃ„Ã«: Equipped with a 18W Power Delivery,3.0 port, and an 18W Quick Charge 3.0 port, the charger allows for charging two devices simultaneously|ï£¿Ã¼Ã©Ã…â€žÃ„ÃªSafe and Reliableâ€žÃ„Ã«This UL-certified USB C charger With the built-in intelligent chip, the wall charger matches the current as your device needs automatically, ensure safety and protection for your devices. No matter how fast it charges, you wonâ€šÃ„Ã´t have to worry about your phone heating up at all. A combination of 6 safety features that work together to provide ultimate protection for you and your devices|ï£¿Ã¼Ã©Ã…â€žÃ„Ãª Ultra-Fast Type-C Cable Includedâ€žÃ„Ã« Oraimo 18W fast charger adapter comes with a fast charging type-c cable, It enables full speed charging and syncing to new Type-C models in the market.</t>
  </si>
  <si>
    <t>B0BBW521YC</t>
  </si>
  <si>
    <t>LAPSTER 12pcs Spiral Cable Protectors for Charger, Wires, Data Charger Cable Protector for Computers, Cell Phones etc.(Grey)</t>
  </si>
  <si>
    <t>Electronics|Mobiles&amp;Accessories|MobileAccessories|DâˆšÂ©cor|PhoneCharms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</si>
  <si>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pcâ€šÃ„Ã´s,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doesnâ€šÃ„Ã´t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</si>
  <si>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</si>
  <si>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</si>
  <si>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</si>
  <si>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ï£¿Ã¼Ã«Ã§,very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</si>
  <si>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</si>
  <si>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</si>
  <si>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</si>
  <si>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</si>
  <si>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</si>
  <si>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</si>
  <si>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</si>
  <si>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</si>
  <si>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</si>
  <si>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B09YV42QHZ</t>
  </si>
  <si>
    <t>Fire-Boltt Ninja 3 Smartwatch Full Touch 1.69 " &amp; 60 Sports Modes with IP68, Sp02 Tracking, Over 100 Cloud based watch faces ( Green )</t>
  </si>
  <si>
    <t>Fire-Boltt is India' No 1 Wearable Watch Brand Q122 by IDC Worldwide quarterly wearable device tracker Q122.â€žÃ„Ãª1.69â€šÃ„Ã¹ HD Large Touch Screenâ€žÃ„Ã«- Fire-Boltt Ninja 3 comes with a 1.69â€šÃ„Ã¹ HD Full Touch Display for smooth swipes and clear vision;â€žÃ„ÃªSPO2/ Oxygen, Heart Rateâ€žÃ„Ã« - Fire-Boltt Ninja 3 Smartwatch comes with real time 24*7 SPO2 / Blood Oxygen tracking, Dynamic Heart Rate Monitoring (If a patient is suffering from Covid 19 please use a medical device prescribed by the Doctor)|â€žÃ„Ãª60 workout modesâ€žÃ„Ã«- This smartwatch consists of 60 sports mode to track. Keep a track of all your activities and compare history to analyse your performance. Count steps, distance, and calories burned.;â€žÃ„ÃªIP68 Water Resistantâ€žÃ„Ã«- This smartwatch can withstand dust, spills, raindrops and is sweatproof too|â€žÃ„ÃªPOWERFUL BATTERYâ€žÃ„Ã« - About 7 days battery life and a Standby Time of 25 Days â€žÃ„ÃªMultiple Watch Facesâ€žÃ„Ã«- Unlimited Customized Built in Watch Faces and also multiple watch faces through the app;â€žÃ„ÃªStay Social Stay Updatedâ€žÃ„Ã« â€šÃ„Ã¬ Inbuilt Social Media Notifications.|â€žÃ„ÃªAll In One Smart Coachâ€žÃ„Ã« - Track your Daily Steps, Sleep, Fitness, Sports, Heart Rate and SPO2 â€žÃ„ÃªEnjoy Music And Camera Controlâ€žÃ„Ã« â€žÃ„ÃªIP68 Water Resistantâ€žÃ„Ã«-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</si>
  <si>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</si>
  <si>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</si>
  <si>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</si>
  <si>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</si>
  <si>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</si>
  <si>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</si>
  <si>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</si>
  <si>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oneâ€šÃ¹Â§Ã”âˆÃ¨,Value for money,https://m.media-amazon.com/images/I/71veEcoG5-L._SY88.jpg,Phone works well.</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</si>
  <si>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</si>
  <si>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</si>
  <si>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</si>
  <si>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</si>
  <si>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</si>
  <si>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</si>
  <si>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donâ€šÃ„Ã´t mind the edges,Recommended !!,Looks premium,Real value for money however I wish there would have been stronger adhesive,Its a genuine product,Precision!,Does the job perfectly,A perfect fit for iPhone 13 and has transparent edges too.</t>
  </si>
  <si>
    <t>Itâ€šÃ„Ã´s a no brainer to get this. Just that the edges donâ€šÃ„Ã´t fix in properly. There is always air bubble kind of thing on the edge.,Easy to apply and no bubbles. For Rs 150 they send 2 units which is amazing too. Satisfied with the purchase !!,Overall good and easy to apply. Doesnâ€šÃ„Ã´t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</si>
  <si>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</si>
  <si>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</si>
  <si>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</si>
  <si>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</si>
  <si>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</si>
  <si>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</si>
  <si>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</si>
  <si>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otherï£¿Ã¼Ã²Â¨,Fit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</si>
  <si>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</si>
  <si>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</si>
  <si>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</si>
  <si>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</si>
  <si>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</si>
  <si>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</si>
  <si>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B0B298D54H</t>
  </si>
  <si>
    <t>Prolet Classic Bumper Case Cover for Samsung Galaxy Watch 4 44mm TPU Plated Full Screen Protector (Black)</t>
  </si>
  <si>
    <t>â€žÃ„ÃªCompatibilityâ€žÃ„Ã« This screen protector case is compatible with Samsung Galaxy Watch 4, 44mm. [NOTE: WATCH IS NOT INCLUDED]|â€žÃ„ÃªShock-Absorbingâ€žÃ„Ã« Made of TPU Material, anti-scratch plastic, thin case cover the full front and curved edges of the watch ,offer full protection for your watch against scratches, drop and bump.|â€žÃ„ÃªLight Weightâ€žÃ„Ã« lightweight and Slim protective bumper case cover shell is perfect for your watch.|â€žÃ„ÃªEasy Installationâ€žÃ„Ã« Easy to install and make off, When charging your Watch, you do not need to remove the watch case.|â€žÃ„ÃªTouch Experienceâ€žÃ„Ã«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</si>
  <si>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</si>
  <si>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</si>
  <si>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</si>
  <si>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</si>
  <si>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</si>
  <si>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</si>
  <si>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</si>
  <si>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</si>
  <si>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</si>
  <si>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</si>
  <si>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</si>
  <si>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</si>
  <si>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</si>
  <si>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</si>
  <si>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</si>
  <si>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Camera|360Â¬âˆž Rotatable Selfie Stick Bluetooth : The mount of the tripod stand can freely rotate 360Â¬âˆž, which can be quickly ratoted the screen horizontally and vertically , and the mount arm can be 190Â¬âˆžflipped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</si>
  <si>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</si>
  <si>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</si>
  <si>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</si>
  <si>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</si>
  <si>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hota.,Weâ€šÃ„Ã´ve been using it for around 2 months, itâ€šÃ„Ã´s good, sturdy, Bluetooth connectivity is also good.Overall a good purchase.,Good buy in price range,If you travel, itâ€šÃ„Ã´s your best companion. Has a great stability and length. Itâ€šÃ„Ã´s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</si>
  <si>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</si>
  <si>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</si>
  <si>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</si>
  <si>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</si>
  <si>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</si>
  <si>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</si>
  <si>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Buy,âˆšÃ¬k,Nice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</si>
  <si>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</si>
  <si>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</si>
  <si>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</si>
  <si>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dayâ€šÃ„Ã´s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â€šÃ„Ã©Smartwatch,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</si>
  <si>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</si>
  <si>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</si>
  <si>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</si>
  <si>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</si>
  <si>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fineâ€šÃ„Â¢ weather forecast:- 100% accuratesleep - pretty accurate information Overall, the experience is pretty good.But but but, The battery life is not that good only 4 days of battery backup.,Nice product,Overall good product to buy,Good product</t>
  </si>
  <si>
    <t>B0B3NDPCS9</t>
  </si>
  <si>
    <t>Fire-Boltt is India' No 1 Wearable Watch Brand Q122 by IDC Worldwide quarterly wearable device tracker Q122.â€žÃ„ÃªBluetooth Calling Watchâ€žÃ„Ã«- Fire-Boltt Visionary enables you to make and receive calls directly from your watch via the built-in speaker and microphone. This smartwatch features a dial pad option to access recent calls &amp; sync your phoneâ€šÃ„Ã´s contacts.;|â€žÃ„ÃªOver 100 Sports Modesâ€žÃ„Ã« - Walking, Running to Tedious Workout modes we have covered it all. Fire-Boltt Visionary smartwatch does a wonderful tracking job to each sports mode the user carries out in the day or at the gym.;â€žÃ„ÃªConnect TWS On The Goâ€žÃ„Ã«- This smartwatch has an internal storage memory of about 128MB to store your songs and listen to local music on your bluetooth headset|â€žÃ„ÃªAI Voice Assistanceâ€žÃ„Ã«- Command your watch and let the magic happen. This special technology is in the Fire-Boltt Visionary Smartwatch;â€žÃ„ÃªSmart 360 Health Trackingâ€žÃ„Ã« - The Fire-Boltt Visionary Smartwatch comes with a complete package of health tracking features. From SpO2 tracking to real time heart rate tracking stay fit always. With the breathing exercise and women health the smartwatch is fit for each use and purpose|â€žÃ„ÃªIP68 Water Resistantâ€žÃ„Ã« - The smartwatch is fit to withstand sweat, dust, dirt and sand and is resistant to submersion upto a maximum depth of 1m of freshwater for up to twenty minutes.;â€žÃ„ÃªSmart Notificationsâ€žÃ„Ã« - Keeping you notified on every second of all activities through your social media connects. Do not miss out on any notification that you receive on smartphone.; â€žÃ„ÃªRemote Controlsâ€žÃ„Ã« - Click numerous pictures and listen to your favourite songs by just one touch. â€žÃ„ÃªBasic Remindersâ€žÃ„Ã«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Silicone|â€žÃ„Ãª1.78" AMOLED Displayâ€žÃ„Ã«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</si>
  <si>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</si>
  <si>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</si>
  <si>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</si>
  <si>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</si>
  <si>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</si>
  <si>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</si>
  <si>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ï£¿Ã¼Ã²Ã®</t>
  </si>
  <si>
    <t>Product works well and charges the devices in a quick mannerValue for money.,I like this product,Not working ï£¿Ã¼Ã²Ã® after 12 days</t>
  </si>
  <si>
    <t>B07QCWY5XV</t>
  </si>
  <si>
    <t>Mobilife Bluetooth Extendable Selfie Stick with Tripod Stand and Wireless Remote,3-in-1 Multifunctional Selfie Stick Tripod for iPhone Samsung Mi Realme Oppo Vivo Google More,Black</t>
  </si>
  <si>
    <t>â€žÃ„ÃªHATE IT WHEN CARRY A HEAVY SELFIE STICK?â€žÃ„Ã«Yep, screwing a monopod selfie stick with a heavy tripod, is a pain. Our lightweight foldable selfie stick was designed to eliminate this to make a ordinary Selfie Stick lighter but more functional.|â€žÃ„ÃªHOW IS THE TRIPOD INTEGRATED AS ONE?â€žÃ„Ã«Gently slide the WIRELESS REMOTE from stick .It takes 3 seconds to make the TRIPOD appear just simply unfold the bottom part of the selfie stick. Ingenious design which makes the tripod open or close in one step. Fantastic way to start your selfie happiness.|â€žÃ„ÃªHOW DOES IT FIT VARIOUS OCCASIONS?â€žÃ„Ã«Extendable length from 10 inches to 23.6 inches so you can choose your desired length.Compact pocket size design, which is easy to carry. With 270Â¬âˆžrotation, you simply twist the cradle head or phone holder to take photos, video call or live broadcasting , to meet your different needs, or situation|â€žÃ„ÃªWidely Compatible &amp; Perfect Match â€žÃ„Ã«The Selfie Stick is suitable for Most Smart Phone in Market, IPhone x 8 6 7 Plus Android Samsung Galaxy S7 S8 Blackberry Huawei etc. No Need to Worry About Incompatibility Issues. Fits 3.5-6.2'' screen devices like iOS &amp; Android and Samsung.(no need to download extra APP.)|â€žÃ„ÃªLong Battery Lifeâ€žÃ„Ã«Using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</si>
  <si>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</si>
  <si>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</si>
  <si>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</si>
  <si>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</si>
  <si>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</si>
  <si>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</si>
  <si>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</si>
  <si>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â€šÃ„Ã¬ 6.2 times, OnePlus Nord - 4.3 times.|20W Fast Charging Output â€šÃ„Ã¬ Thunderous 20 Watts PD and 3.0 QC output for boosted charging speed, so that you always thrive on high speed. It carries a substantial capacity to charge your mobile 50% in as quickly as 30 minutes on average.|20W Fast Charging Input â€šÃ„Ã¬ The powerbank itself can get charged in 12 to 13 hours as it has Power Delivery Technology which supports 20W fast charging input via Type C port.|Charge 3 Devices at once â€šÃ„Ã¬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</si>
  <si>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</si>
  <si>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</si>
  <si>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</si>
  <si>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PRODUCT.â€šÃ²Ãœâ€šÃ²Ãœâ€šÃ²Ãœâ€šÃ²Ãœâ€šÃ²Ãœ,Its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</si>
  <si>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</si>
  <si>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</si>
  <si>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</si>
  <si>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</si>
  <si>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</si>
  <si>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</si>
  <si>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</si>
  <si>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</si>
  <si>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</si>
  <si>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</si>
  <si>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B0BNXFDTZ2</t>
  </si>
  <si>
    <t>Fire-Boltt Tank 1.85" Bluetooth Calling Smart Watch, 123 Sports Mode, 8 UI Interactions, Built in Speaker &amp; Mic, 7 Days Battery &amp; Fire-Boltt Health Suite</t>
  </si>
  <si>
    <t>Largest 1.85" Display : View bigger on the screen with the industryâ€šÃ„Ã´s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</si>
  <si>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</si>
  <si>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</si>
  <si>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</si>
  <si>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</si>
  <si>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ï£¿Ã¼Ã«Ã§ï£¿Ã¼Ã«Ã§ï£¿Ã¼Ã«Ã§,Many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</si>
  <si>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</si>
  <si>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</si>
  <si>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</si>
  <si>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</si>
  <si>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</si>
  <si>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</si>
  <si>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</si>
  <si>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</si>
  <si>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</si>
  <si>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</si>
  <si>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</si>
  <si>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</si>
  <si>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</si>
  <si>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B0B9BD2YL4</t>
  </si>
  <si>
    <t>KINGONE Wireless Charging Pencil (2nd Generation) for iPad with Magnetic and Tilt Sensitive, Palm Rejection, Compatible with Apple iPad Pro 11 inch 1/2/3/4, iPad Pro 12.9 Inch 3/4/5/6, iPad Air 4/5, mini6</t>
  </si>
  <si>
    <t>â€žÃ„Ãª2022 latest iPad Magnetic Chargingâ€žÃ„Ã«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worries|â€žÃ„ÃªUltra-High-Precision 0-delayâ€žÃ„Ã«KINGONE's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paper|â€žÃ„ÃªExcellent Easy of Useâ€žÃ„Ã«This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applications|â€žÃ„ÃªTilt Sensing &amp; Malfunction Preventionâ€žÃ„Ã«KINGONE's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classmates!|â€žÃ„ÃªCompatible Models &amp; Warrantyâ€žÃ„Ã«Pay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</si>
  <si>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</si>
  <si>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</si>
  <si>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</si>
  <si>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</si>
  <si>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â€šÃ¹Â§Ã”âˆÃ¨ï£¿Ã¼Ã®â€¢ï£¿Ã¼Ã®â€¢ï£¿Ã¼Ã®â€¢ï£¿Ã¼Ã®â€¢ï£¿Ã¼Ã®â€¢ï£¿Ã¼Ã®â€¢ï£¿Ã¼Ã®â€¢ï£¿Ã¼Ã®â€¢ï£¿Ã¼Ã®â€¢ï£¿Ã¼Ã®â€¢.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itâ€šÃ„Ã´s the best budget pencil. I will update my review to 5 stars â€šâ‰ ÃªÃ”âˆÃ¨â€šâ‰ ÃªÃ”âˆÃ¨â€šâ‰ ÃªÃ”âˆÃ¨â€šâ‰ ÃªÃ”âˆÃ¨â€šâ‰ ÃªÃ”âˆÃ¨ after using and testing it for a while if it passes all the criterion. Thankyou.</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</si>
  <si>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</si>
  <si>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</si>
  <si>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</si>
  <si>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</si>
  <si>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Nâ€šÃ„Ã´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</si>
  <si>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</si>
  <si>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</si>
  <si>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</si>
  <si>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</si>
  <si>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PUBG.Itâ€šÃ„Ã´s been 2-3 days I used it daily for 6-7 hours on full charge, it has no buttons and it works on touch sensor which was impressive for me and in PUBG it doesnâ€šÃ„Ã´t give delay as written in the comments, it has a good latency better than what I had expected from the negative comments.Sometimes though I faced the issue where one side of the airdope stops working because itâ€šÃ„Ã´s either on standby without detecting the user or a bug which is included in the faq/guide/help card in the box Iâ€šÃ„Ã´m satisfied in terms of gaming.For sports like running I wouldnâ€šÃ„Ã´t recommend because it slips away however maybe u can tie the airdope with a thread attached to ur neck so that itâ€šÃ„Ã´s safe from landing on the ground Iâ€šÃ„Ã´m gonna try that, please donâ€šÃ„Ã´t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</si>
  <si>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</si>
  <si>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</si>
  <si>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</si>
  <si>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</si>
  <si>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</si>
  <si>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</si>
  <si>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</si>
  <si>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ï£¿Ã¼Ã«Ã§,good,Good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</si>
  <si>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</si>
  <si>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</si>
  <si>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</si>
  <si>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</si>
  <si>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Donâ€šÃ„Ã´t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</si>
  <si>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</si>
  <si>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</si>
  <si>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</si>
  <si>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</si>
  <si>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havenâ€šÃ„Ã´t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</si>
  <si>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</si>
  <si>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</si>
  <si>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</si>
  <si>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</si>
  <si>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</si>
  <si>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</si>
  <si>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</si>
  <si>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</si>
  <si>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ï£¿Ã¼Ã´Ã‰ overall good product thank you amazon,So far so good , a good alternative for paper  it works fine ... let's see how long it will last .,Nice for kids to play with,Nice,Awesome my son like it very much</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</si>
  <si>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</si>
  <si>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</si>
  <si>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</si>
  <si>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</si>
  <si>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</si>
  <si>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</si>
  <si>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</si>
  <si>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228âˆšâˆ‘80=2.85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</si>
  <si>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B0B72BSW7K</t>
  </si>
  <si>
    <t>SKE Bed Study Table Portable Wood Multifunction Laptop-Table Lapdesk for Children Bed Foldabe Table Work with Tablet Slot &amp; Cup Holder Brown Black</t>
  </si>
  <si>
    <t>Computers&amp;Accessories|Accessories&amp;Peripherals|LaptopAccessories|Lapdesks</t>
  </si>
  <si>
    <t>&gt; â€šÃ²Ã– â€šÃ²Ã–-------&gt;EASY TO FOLD OUT: Clever folding design allows the legs to fold flat so you can easily put it behind the door or the corner of home when not in use. No need to install everytime you use.|&gt;â€šÃ²Ã–â€šÃ²Ã–-------&gt;LARGE,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reach.|&gt;â€šÃ²Ã– â€šÃ²Ã–-------&gt;MULTI-PURPOSE LAPTOP DESK: Laptop bed tray is perfect lap desks for work, games, reading, eating and school from the comfort of your bed, floor, sofa or couch. Great work from home gift &amp; bed accessories!|&gt; â€šÃ²Ã– â€šÃ²Ã–-------&gt;NON-SLIP BOTTOM DESIGN: The steel feet are covered with black sponge for good anti-slip effect to keep your laptop safe without slipping when in tilted position. Also provides you a comfort and stability while using.|&gt;â€šÃ²Ã– â€šÃ²Ã–-------&gt;ENVIRONMENTAL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</si>
  <si>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</si>
  <si>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</si>
  <si>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</si>
  <si>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ï£¿Ã¼Ã«Ã§ Good As Compared to Market Products,Totally is good ï£¿Ã¼Ã²Ã¤</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</si>
  <si>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ï£¿Ã¼Ã¬Ã¹ Students &amp; laptop ï£¿Ã¼Ã­Âª work.But not enough strong to lift heavy-weight items. Stability is also well.,Product is good and quality of table.i like this....</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</si>
  <si>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</si>
  <si>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</si>
  <si>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</si>
  <si>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</si>
  <si>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</si>
  <si>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</si>
  <si>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ï£¿Ã¼Ã«Ã§,Value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</si>
  <si>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ï£¿Ã¼Ã²Ã‡).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ï£¿Ã¼Ã²Ãœ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ï£¿Ã¼Ã²Ã¢ï£¿Ã¼Ã²Ã–,thanks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100â€šÃ‘Ã–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</si>
  <si>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</si>
  <si>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</si>
  <si>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</si>
  <si>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2.7â€šÃ„Ã¹ to 6.7â€šÃ„Ã¹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</si>
  <si>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</si>
  <si>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</si>
  <si>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</si>
  <si>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</si>
  <si>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</si>
  <si>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</si>
  <si>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</si>
  <si>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Å’Â©|Frequency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</si>
  <si>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</si>
  <si>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</si>
  <si>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</si>
  <si>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ï£¿Ã¼Ã«Ã§,Ok,Best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</si>
  <si>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ï£¿Ã¼Ã«Ã§ and value for money ï£¿Ã¼Ã­âˆž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</si>
  <si>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</si>
  <si>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</si>
  <si>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</si>
  <si>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</si>
  <si>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</si>
  <si>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</si>
  <si>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</si>
  <si>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</si>
  <si>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</si>
  <si>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</si>
  <si>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</si>
  <si>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Product,Ok,â€¡Â§Ã¢â€¡Â§â„¢â€¡Â§Ã˜â€¡â€¢Ã£â€¡Â§Ã³â€¡â€¢Ã„ â€¡Â§Ã¨â€¡Â§Âµâ€¡Â§Ã‡ â€¡Â§âˆâ€¡Â§Ã‡â€¡Â§Â§â€¡â€¢Ã£â€¡Â§âˆ‘â€¡Â§Ãºâ€¡Â§Â®â€¡Â§Ã¯,Ok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</si>
  <si>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ï£¿Ã¼Ã«Ã§ï£¿Ã¼Ã¨Âªï£¿Ã¼Ã«Ã§ï£¿Ã¼Ã¨Âªï£¿Ã¼Ã«Ã§ï£¿Ã¼Ã¨Âª,Looks ok,â€¡Â§Ï€â€¡Â§Ã¦â€¡Â§âˆžâ€¡â€¢Ã§â€¡Â§Ã¼ â€¡Â§âˆžâ€¡â€¢Ã¡â€¡Â§Ã¼ â€¡Â§Ã¨â€¡Â§Âµâ€¡Â§Ã‡ â€¡Â§Ã«â€¡Â§Ã¯â€¡â€¢Ã§â€¡Â§âˆâ€¡â€¢Ã„â€¡Â§Ãºâ€¡Â§Â®,Good for normal users.....Not for heavy users like daily activities.....Good looking on hand...App is not working properly some times,The battery power is amazing ï£¿Ã¼Ã«Ã§ï£¿Ã¼Ã¨Âª,It's a good watch but the strap always comes out,Nice watch</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</si>
  <si>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</si>
  <si>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</si>
  <si>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â€šÃ„Ã¬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</si>
  <si>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</si>
  <si>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</si>
  <si>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</si>
  <si>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</si>
  <si>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</si>
  <si>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</si>
  <si>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</si>
  <si>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</si>
  <si>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</si>
  <si>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</si>
  <si>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</si>
  <si>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itâ€šÃ„Ã´s expensive too then u should try thisâ€šÃ„Â¶. It really protect ur wires,Good,Good product, value for money,It's nice but thoda length or ho sakti h size thoda chota h,Best product for usb and other cables</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</si>
  <si>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</si>
  <si>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</si>
  <si>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</si>
  <si>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</si>
  <si>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</si>
  <si>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</si>
  <si>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</si>
  <si>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doesnâ€šÃ„Ã´t work for car stereo,57 GB OUT OF 64,So far so good,Good product,Ok</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</si>
  <si>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</si>
  <si>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</si>
  <si>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</si>
  <si>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</si>
  <si>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</si>
  <si>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</si>
  <si>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it.ï£¿Ã¼Ã­Ã¯,HP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</si>
  <si>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</si>
  <si>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B0B296NTFV</t>
  </si>
  <si>
    <t>Portronics Toad 23 Wireless Optical Mouse with 2.4GHz, USB Nano Dongle, Optical Orientation, Click Wheel, Adjustable DPI(Black)</t>
  </si>
  <si>
    <t>[WIRELESS FREEDOM] - Enjoy up to a 10-meter wireless connection with the Toad 23 wireless mouseâ€šÃ„Ã´s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donâ€šÃ„Ã´t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</si>
  <si>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</si>
  <si>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</si>
  <si>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</si>
  <si>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</si>
  <si>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</si>
  <si>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</si>
  <si>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</si>
  <si>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Boultâ€šÃ„Ã´s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</si>
  <si>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</si>
  <si>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</si>
  <si>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</si>
  <si>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</si>
  <si>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day.PROS:â€šÃ±â„¢ Comfortable.â€šÃ±â„¢ Elegant and sober appearance.â€šÃ±â„¢ Reasonable battery life. I would let the earbuds recharge at, for example, mealtimes.â€šÃ±â„¢ Decent range. Going a few meters into the next room, with a concrete wall in between, was no issue.â€šÃ±â„¢ The battery status of the dock is shown by a series of LED blinks. Simple and practical.CONS:â€šÃ±â„¢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ï£¿Ã¼Ã®â€¢â€šÃ¹Â§Ã”âˆÃ¨,it doesn't fit as snugly in my ears, maybe it is cause of greasy ears, but the product is good, highly recommended,,Bolte audio bass is very good</t>
  </si>
  <si>
    <t>B00ZYLMQH0</t>
  </si>
  <si>
    <t>Dell KB216 Wired Multimedia USB Keyboard with Super Quite Plunger Keys with Spill-Resistant â€šÃ„Ã¬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</si>
  <si>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</si>
  <si>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</si>
  <si>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</si>
  <si>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</si>
  <si>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</si>
  <si>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</si>
  <si>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</si>
  <si>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</si>
  <si>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</si>
  <si>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</si>
  <si>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</si>
  <si>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ï£¿Ã¼Ã®â€¢ boultI am impressed for this watch is so computableand all features are properly working like mean feature voice calling are properly working andThis price range are no any brand are give this feature I am Happy for this watchThank you Fire ï£¿Ã¼Ã®â€¢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</si>
  <si>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</si>
  <si>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</si>
  <si>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</si>
  <si>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</si>
  <si>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</si>
  <si>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</si>
  <si>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</si>
  <si>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</si>
  <si>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</si>
  <si>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</si>
  <si>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</si>
  <si>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</si>
  <si>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</si>
  <si>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</si>
  <si>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</si>
  <si>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ï£¿Ã¼Ã«Ã§</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</si>
  <si>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product.â€šÃ²Ãœâ€šÃ²Ãœâ€šÃ²Ãœâ€šÃ²Ãœ,I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</si>
  <si>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</si>
  <si>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</si>
  <si>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</si>
  <si>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</si>
  <si>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</si>
  <si>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</si>
  <si>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</si>
  <si>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</si>
  <si>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</si>
  <si>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</si>
  <si>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</si>
  <si>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</si>
  <si>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</si>
  <si>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</si>
  <si>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</si>
  <si>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</si>
  <si>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</si>
  <si>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</si>
  <si>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</si>
  <si>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</si>
  <si>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</si>
  <si>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</si>
  <si>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</si>
  <si>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</si>
  <si>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</si>
  <si>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</si>
  <si>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</si>
  <si>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</si>
  <si>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</si>
  <si>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itâ€šÃ„Ã´s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youâ€šÃ„Ã´re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</si>
  <si>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</si>
  <si>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</si>
  <si>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</si>
  <si>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</si>
  <si>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</si>
  <si>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</si>
  <si>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</si>
  <si>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</si>
  <si>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</si>
  <si>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</si>
  <si>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</si>
  <si>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</si>
  <si>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slick,ï£¿Ã¼Ã«Ã§,It's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ï£¿Ã¼Ã«Ã§  for thi renge</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</si>
  <si>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</si>
  <si>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</si>
  <si>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</si>
  <si>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</si>
  <si>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</si>
  <si>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</si>
  <si>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</si>
  <si>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</si>
  <si>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isnâ€šÃ„Ã´t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</si>
  <si>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</si>
  <si>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</si>
  <si>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</si>
  <si>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</si>
  <si>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1Â¬Î©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</si>
  <si>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</si>
  <si>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</si>
  <si>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</si>
  <si>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</si>
  <si>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</si>
  <si>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</si>
  <si>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</si>
  <si>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</si>
  <si>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</si>
  <si>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</si>
  <si>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</si>
  <si>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</si>
  <si>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60Â¬âˆž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270Â¬âˆž,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</si>
  <si>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</si>
  <si>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</si>
  <si>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</si>
  <si>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ï£¿Ã¼Ã«Ã¥,Good,AVARAGE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</si>
  <si>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</si>
  <si>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</si>
  <si>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</si>
  <si>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</si>
  <si>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</si>
  <si>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</si>
  <si>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</si>
  <si>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ï£¿Ã¼Ã´Ã‡,Good product,Good product at this price.,Not for gaming,Good product.</t>
  </si>
  <si>
    <t>I have used it for week now on daily basis. It's a good product.1.For normal use It's great. You can use it with ease.2. For game ï£¿Ã¼Ã©Ã†  also it is usable but it's littel bit on heavy side Its unnoticeable if you are not that habitable to play games.3 sleep mode is a good feature which helps to save battery ï£¿Ã¼Ã®Ã£.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</si>
  <si>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</si>
  <si>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</si>
  <si>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</si>
  <si>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</si>
  <si>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</si>
  <si>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</si>
  <si>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</si>
  <si>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</si>
  <si>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</si>
  <si>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</si>
  <si>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</si>
  <si>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</si>
  <si>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</si>
  <si>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</si>
  <si>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</si>
  <si>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happyï£¿Ã¼Ã´Ã‡,good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</si>
  <si>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itï£¿Ã¼Ã«Ã§,like the stability and mobile holder,Simply Superb this one for phones &amp; cameras</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</si>
  <si>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</si>
  <si>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</si>
  <si>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totalÂ¬â€ play-timeÂ¬â€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</si>
  <si>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</si>
  <si>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</si>
  <si>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</si>
  <si>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</si>
  <si>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</si>
  <si>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B07SLMR1K6</t>
  </si>
  <si>
    <t>SanDisk Ultra Flair 64GB USB 3.0 Pen Drive, Multicolor</t>
  </si>
  <si>
    <t>High-speed USB 3.0 performance of up to 150MB/s read speeds|Transfer a full-length movie in less than 30 seconds!|The driveâ€šÃ„Ã´s durable and stylish metal casing keeps your important files safe, while the included SanDisk SecureAccess software lets you password-protect and encrypt your sensitive files|Compatible with both USB 2.0 and 3.0 ports, Operating temperature32Â¬âˆž â€šÃ„Ã¬ 95Â¬âˆžF (0Â¬âˆž â€šÃ„Ã¬ 35Â¬âˆžC)|Country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</si>
  <si>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</si>
  <si>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</si>
  <si>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</si>
  <si>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</si>
  <si>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</si>
  <si>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</si>
  <si>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</si>
  <si>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</si>
  <si>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</si>
  <si>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</si>
  <si>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</si>
  <si>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</si>
  <si>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fixes.Pros:-â€šÃ„Â¢ Nice Sound Quality while using Crystal Bionic Sound, but it's average on normal mode which feels a little more bassy and losses clarity at certain points.â€šÃ„Â¢ Great Build Qualityâ€šÃ„Â¢ It's ANC &amp; Ambience mode is good in this price range.â€šÃ„Â¢ It's quite Comfortable to wear for long sessions as per my ear fitting.â€šÃ„Â¢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Neckbands.Cons:-â€šÃ„Â¢ It's range is very low considering Bluetooth v5.2, I even have BoAt neckband with v5.0 which has better range. Even a single wall coming in between 3-4ms can block the sound output.â€šÃ„Â¢ Its battery life is average which needs charge every day if you use it for roughly 8-10 hours everyday with Bionic Crystal Mode/ANC enabled.â€šÃ„Â¢ While using Dual Pairing sometimes there are sound drops and lags in between. And the sound gets high pitched and starts lagging sometimes if you switch quickly between devices. (This happened on the Replacement unit I received, maybe it's not the case with your unit).â€šÃ„Â¢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</si>
  <si>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</si>
  <si>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</si>
  <si>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</si>
  <si>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</si>
  <si>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</si>
  <si>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</si>
  <si>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</si>
  <si>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</si>
  <si>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ï£¿Ã¼Ã«Ã¥,All function under one segment.so i like it.I sey for all engineering student u purchase only this because this is the best for your problem.this is a solution understand.,Very good</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</si>
  <si>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</si>
  <si>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</si>
  <si>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</si>
  <si>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â€šÃ„Ã®â€šÃ„Ã®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</si>
  <si>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</si>
  <si>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</si>
  <si>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</si>
  <si>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</si>
  <si>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</si>
  <si>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</si>
  <si>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</si>
  <si>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</si>
  <si>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</si>
  <si>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</si>
  <si>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</si>
  <si>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</si>
  <si>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-niceSound-osmï£¿Ã¼Ã²Ã©Disyan-nice and value for moneyThank you amezon â€šÃ´â€¢Ã”âˆÃ¨</t>
  </si>
  <si>
    <t>B08LPJZSSW</t>
  </si>
  <si>
    <t>DIGITEKÂ¬Ã†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</si>
  <si>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</si>
  <si>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</si>
  <si>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</si>
  <si>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</si>
  <si>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</si>
  <si>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ï£¿Ã¼ÃµÃ« NOT VALUE FOR ï£¿Ã¼Ã­âˆï£¿Ã¼Ã­âˆž,Good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</si>
  <si>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buying.â€šÃ³Ã¨ PROSâ€šÃ±â„¢Ã”âˆÃ©Light weight and easy to assemble.â€šÃ±â„¢Ã”âˆÃ©Very Good for small devices.â€šÃ±â„¢Ã”âˆÃ©Stability is superb.â€šÃ±â„¢Ã”âˆÃ©Comes with Bluetooth remote.â€šÃ±â„¢Ã”âˆÃ©Quality of Rubber and Plastic is greatâ€šÃ³Ã¨ CONSâ€šÃ±â„¢Ã”âˆÃ©Size is quite small, it looks little bigger in the images shown.â€šÃ±â„¢Ã”âˆÃ© Not at all Suitable for Big DSLR cameras or video cameras.â€šÃ±â„¢Ã”âˆÃ© I think that the rotaion of the balls can become loose after several months of use. I'LL Update here.â€šÃ³Ã¨Final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</si>
  <si>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</si>
  <si>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</si>
  <si>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</si>
  <si>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</si>
  <si>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You...ï£¿Ã¼Ã´Ã‡,Go for it ensure size</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</si>
  <si>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</si>
  <si>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</si>
  <si>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</si>
  <si>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</si>
  <si>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</si>
  <si>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</si>
  <si>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</si>
  <si>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</si>
  <si>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</si>
  <si>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</si>
  <si>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</si>
  <si>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</si>
  <si>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</si>
  <si>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</si>
  <si>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</si>
  <si>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</si>
  <si>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</si>
  <si>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</si>
  <si>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</si>
  <si>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</si>
  <si>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</si>
  <si>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</si>
  <si>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</si>
  <si>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</si>
  <si>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</si>
  <si>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3.0.,â€¡Ã†Ã†â€¡Ã˜Ã‡â€¡Ã†Â©â€¡Ã˜Ã§â€¡Ã†Â±â€¡Ã˜Ã… â€¡Ã†Âµâ€¡Ã†âˆžâ€¡Ã˜Ã…â€¡Ã†Ã¼â€¡Ã†Ã´â€¡Ã˜Ã§â€¡Ã†Ã¯â€¡Ã†â‰¥â€¡Ã˜Ã…â€¡Ã†Ã¯â€¡Ã˜Ã§â€¡Ã†Ã¯â€¡Ã˜Ã… â€¡Ã†Ã†â€¡Ã˜Ã…â€¡Ã†Â©â€¡Ã˜Ã§â€¡Ã†â„¢â€¡Ã˜Ã… 16 â€¡Ã†Ãºâ€¡Ã†Ã¸â€¡Ã†â„¢â€¡Ã†Ã¸ â€¡Ã†Ã¶â€¡Ã†Â£â€¡Ã˜Ã§â€¡Ã†Ã¼â€¡Ã†Ã¸â€¡Ã†âˆâ€¡Ã˜Ã§â€¡Ã†Ã¯â€¡Ã˜Ã§ â€¡Ã†â„¢â€¡Ã˜Ãœâ€¡Ã†Â©â€¡Ã˜Ã§ â€¡Ã†Ã¼â€¡Ã†Ã¸â€¡Ã†âˆžâ€¡Ã˜Ã â€¡Ã†Âµâ€¡Ã˜Ã§ â€¡Ã†Âµâ€¡Ã†Ã¦â€¡Ã†Ã´â€¡Ã˜Ã§â€¡Ã†Ã¯â€¡Ã†Ã¸â€¡Ã†Ã˜â€¡Ã†â„¢â€¡Ã˜Ã£â€¡Ã†Â§â€¡Ã˜Ã… ,â€¡Ã†Ã–â€¡Ã†Â§â€¡Ã†Ã¸â€¡Ã†â‰¤â€¡Ã˜Ã§ Reading and writing â€¡Ã†Â©â€¡Ã˜Ã§ â€¡Ã†â„¢â€¡Ã˜Ã¤â€¡Ã†Â§â€¡Ã˜Ã… orange colour â€¡Ã†â„¢â€¡Ã†Ã¸â€¡Ã†â‰¥â€¡Ã†Ã¸â€¡Ã†Â©â€¡Ã˜Ã§â€¡Ã†Ã¯â€¡Ã†Ã¸â€¡Ã†Ã´â€¡Ã˜Ã§ â€¡Ã†â‰¤â€¡Ã˜Ã â€¡Ã†Ã¼â€¡Ã˜Ã§ â€¡Ã†Ã¡â€¡Ã†âˆžâ€¡Ã˜Ã…â€¡Ã†Â®â€¡Ã˜Ã§â€¡Ã†Â§â€¡Ã†Â§â€¡Ã˜Ã…, â€¡Ã†Ã¡â€¡Ã†â„¢â€¡Ã˜Ã§â€¡Ã†â„¢â€¡Ã˜Ã¤â€¡Ã†Â¥â€¡Ã˜Ã…â€¡Ã†Â§â€¡Ã˜Ã… 128â€¡Ã†Ãºâ€¡Ã†Ã¸â€¡Ã†â„¢â€¡Ã†Ã¸-â€¡Ã†â‰¤â€¡Ã˜Ã§ â€¡Ã†Ã¡â€¡Ã†â‰¤â€¡Ã˜Ã§â€¡Ã†â‰¤â€¡Ã†Ã¦â€¡Ã†Â§â€¡Ã†Â§â€¡Ã˜Ã… â€¡Ã†â„¢â€¡Ã†Ã¸â€¡Ã†Â©â€¡Ã˜Ã§â€¡Ã†Â©â€¡Ã†Ã¼â€¡Ã˜Ã â€¡Ã†Âµâ€¡Ã˜Ã  â€¡Ã†Ã¯â€¡Ã˜Ã¤â€¡Ã†Ã¼â€¡Ã˜Ã…â€¡Ã†Ã¯â€¡Ã˜Ã§â€¡Ã†Ã¯â€¡Ã†Ã¸â€¡Ã†Â±â€¡Ã†Â§â€¡Ã˜Ã…,https://m.media-amazon.com/images/I/11mPdnwyGSL._SY88.jpg,Good,Nice product,(Fast transfer speed) will only work in usb 3.0 and above portsOtherwise it's awesome,Quality is very good. But transfer speed is slow.,some glich happening otherwise good</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</si>
  <si>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</si>
  <si>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</si>
  <si>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</si>
  <si>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</si>
  <si>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</si>
  <si>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</si>
  <si>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</si>
  <si>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</si>
  <si>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</si>
  <si>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</si>
  <si>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</si>
  <si>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</si>
  <si>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</si>
  <si>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</si>
  <si>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</si>
  <si>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ï£¿Ã¼Ã²Ã¤,its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</si>
  <si>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</si>
  <si>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</si>
  <si>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</si>
  <si>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</si>
  <si>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</si>
  <si>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</si>
  <si>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</si>
  <si>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t>
  </si>
  <si>
    <t>B07Q7561HD</t>
  </si>
  <si>
    <t>Eveready 1015 Carbon Zinc AA Battery - 10 Pieces</t>
  </si>
  <si>
    <t>Evereadyâ€šÃ„Ã´s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</si>
  <si>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</si>
  <si>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</si>
  <si>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</si>
  <si>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</si>
  <si>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</si>
  <si>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</si>
  <si>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</si>
  <si>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</si>
  <si>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</si>
  <si>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</si>
  <si>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</si>
  <si>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</si>
  <si>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â€šÃºÃ–,very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</si>
  <si>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it.ï£¿Ã¼Ã«Ã§,A good mouse. Not the best but good enough.,Good,Its good but idk if its only with me but the mouse sometimes becomes unresponsive. Not for long tho just 2 3 seconds. Overall would recommend.,Good mouse little heavyweight</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</si>
  <si>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</si>
  <si>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</si>
  <si>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</si>
  <si>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</si>
  <si>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</si>
  <si>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</si>
  <si>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</si>
  <si>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ï£¿Ã¼Ã«Ã§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</si>
  <si>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â€šÃ„Ãºpalettesâ€šÃ„Ã¹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â€šÃ²âˆ«Ã”âˆÃ¨,I Used it on a canvas, i liked how the colors are vibrant and unique,Love ï£¿Ã¼Ã­Ã¬ the colours... Easy to use and are waterproof,The quality is good. Good deal at this price</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</si>
  <si>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</si>
  <si>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</si>
  <si>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</si>
  <si>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</si>
  <si>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</si>
  <si>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</si>
  <si>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</si>
  <si>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</si>
  <si>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</si>
  <si>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</si>
  <si>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</si>
  <si>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</si>
  <si>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</si>
  <si>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</si>
  <si>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</si>
  <si>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</si>
  <si>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</si>
  <si>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</si>
  <si>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</si>
  <si>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</si>
  <si>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</si>
  <si>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</si>
  <si>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</si>
  <si>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</si>
  <si>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</si>
  <si>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couldnâ€šÃ„Ã´t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</si>
  <si>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</si>
  <si>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</si>
  <si>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</si>
  <si>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</si>
  <si>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</si>
  <si>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</si>
  <si>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batteryï£¿Ã¼Ã®Ã£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</si>
  <si>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inâ€šÃ„Â¶  Boult Audio BassBuds X1 in-Ear Wired Earphones with 10mm Extra Bass Driver and HD Sound with mic(Black)  Boult Audio BassBuds Loop in-Ear Wired Earphones with 12mm Powerful Driver for Extra Bass with Customizable Ear Loopâ€šÃ„Â¶Buy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â€šÃ„Â¶arunsankineni|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batteryï£¿Ã¼Ã®Ã£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</si>
  <si>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</si>
  <si>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</si>
  <si>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</si>
  <si>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</si>
  <si>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</si>
  <si>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</si>
  <si>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</si>
  <si>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</si>
  <si>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</si>
  <si>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</si>
  <si>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</si>
  <si>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</si>
  <si>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</si>
  <si>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</si>
  <si>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</si>
  <si>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</si>
  <si>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wonâ€šÃ„Ã´t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</si>
  <si>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</si>
  <si>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</si>
  <si>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</si>
  <si>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</si>
  <si>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</si>
  <si>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</si>
  <si>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</si>
  <si>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</si>
  <si>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</si>
  <si>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</si>
  <si>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</si>
  <si>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</si>
  <si>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</si>
  <si>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</si>
  <si>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</si>
  <si>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</si>
  <si>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thatâ€šÃ„Ã´s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</si>
  <si>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</si>
  <si>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</si>
  <si>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</si>
  <si>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Wi-FiÂ¬â€ â€šÃ„Ã®â€šÃ„Ã® 867 Mbps at 5 GHz and 400 Mbps at 2.4 GHz band;MU-MIMO TechnologyÂ¬â€ â€šÃ„Ã®â€šÃ„Ã® Simultaneously transfers data to multiple devices for 2âˆšÃ³ faster performance|Boosted CoverageÂ¬â€ â€šÃ„Ã®â€šÃ„Ã® Four externalÂ¬â€ antennas equipped withÂ¬â€ BeamformingÂ¬â€ technology extend and concentrate the Wi-Fi signals|Access Point ModeÂ¬â€ â€šÃ„Ã®â€šÃ„Ã® Supports AP Mode toÂ¬â€ transformÂ¬â€ your wiredÂ¬â€ connection into the wireless network;Easy SetupÂ¬â€ â€šÃ„Ã®â€šÃ„Ã® Set up your Wi-Fi in minutes with TP-Link Tether app|In an unlikely case of product quality related issue, we may ask you to reach out to brandâ€šÃ„Ã´s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</si>
  <si>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</si>
  <si>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</si>
  <si>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</si>
  <si>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</si>
  <si>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</si>
  <si>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</si>
  <si>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</si>
  <si>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</si>
  <si>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</si>
  <si>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</si>
  <si>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</si>
  <si>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</si>
  <si>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</si>
  <si>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ï£¿Ã¼â€¢Ã‡ï£¿Ã¼Ã«Ã§ï£¿Ã¼Ã¨Âª,Good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</si>
  <si>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</si>
  <si>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</si>
  <si>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32Å’Â©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</si>
  <si>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</si>
  <si>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</si>
  <si>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</si>
  <si>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</si>
  <si>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</si>
  <si>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</si>
  <si>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</si>
  <si>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</si>
  <si>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</si>
  <si>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</si>
  <si>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</si>
  <si>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</si>
  <si>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</si>
  <si>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</si>
  <si>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</si>
  <si>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</si>
  <si>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</si>
  <si>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</si>
  <si>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</si>
  <si>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</si>
  <si>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</si>
  <si>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</si>
  <si>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</si>
  <si>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</si>
  <si>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</si>
  <si>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</si>
  <si>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</si>
  <si>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</si>
  <si>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ï£¿Ã¼â€¢â‰¤,Mouse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</si>
  <si>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B0856HNMR7</t>
  </si>
  <si>
    <t>boAt Rockerz 370 On Ear Bluetooth Headphones with Upto 12 Hours Playtime, Cozy Padded Earcups and Bluetooth v5.0, with Mic (Buoyant Black)</t>
  </si>
  <si>
    <t>Battery: Rockerz 370 offers a playback time of up to 12 hours.. Frequency Response 20Hz-20KHz,Sensitivity (dB) 79dBÂ¬Â±3DB,Impedance 32Å’Â©.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</si>
  <si>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</si>
  <si>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</si>
  <si>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</si>
  <si>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</si>
  <si>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</si>
  <si>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</si>
  <si>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</si>
  <si>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</si>
  <si>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</si>
  <si>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</si>
  <si>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</si>
  <si>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</si>
  <si>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ï£¿Ã¼Ã«Ã§ï£¿Ã¼Ã­Ã˜,Good ï£¿Ã¼Ã«Ã§</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</si>
  <si>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ï£¿Ã¼Ã«Ã§</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</si>
  <si>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itâ€šÃ„Ã´s useful for not to brake the cable</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</si>
  <si>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</si>
  <si>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</si>
  <si>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</si>
  <si>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</si>
  <si>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</si>
  <si>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</si>
  <si>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</si>
  <si>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Product,Good,ï£¿Ã¼Ã«Ã§,Meets purpose,Nice battery,Good,Value for money,Works flawlessly</t>
  </si>
  <si>
    <t>Made in Indonesia, (thankfully not China).,Good for long use of remote,ï£¿Ã¼Ã«Ã¨,Battery works as replacement,Serves the purpose, Good seller, Good battery life,Good. Worked for my Ertiga Car Key remote,Working good,Works flawlessly. Good Battery Backup:Good packaging.</t>
  </si>
  <si>
    <t>B07TR5HSR9</t>
  </si>
  <si>
    <t>MemeHoÂ¬Ã†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</si>
  <si>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</si>
  <si>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</si>
  <si>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</si>
  <si>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</si>
  <si>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</si>
  <si>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itâ€šÃ„Ã´s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</si>
  <si>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</si>
  <si>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</si>
  <si>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</si>
  <si>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</si>
  <si>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Pal,â€¡Â§Ãºâ€¡â€¢Ã§â€¡Â§Ã»â€¡Â§Ã¦â€¡Â§Â®â€¡â€¢Ã¡â€¡Â§Ã‡â€¡Â§Â¶â€¡â€¢Ã§â€¡Â§âˆž â€¡Â§âˆâ€¡Â§Ã¸â€¡Â§Ã‡â€¡Â§Ï€,Ehsan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</si>
  <si>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</si>
  <si>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</si>
  <si>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</si>
  <si>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B08QJJCY2Q</t>
  </si>
  <si>
    <t>Tizum Mouse Pad/ Computer Mouse Mat with Anti-Slip Rubber Base | Smooth Mouse Control | Spill-Resistant Surface for Laptop, Notebook, MacBook, Gaming, Laser/ Optical Mouse, 9.4â€šÃ„Ã¹x 7.9â€šÃ„Ã¹,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</si>
  <si>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</si>
  <si>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</si>
  <si>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</si>
  <si>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</si>
  <si>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</si>
  <si>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</si>
  <si>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</si>
  <si>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</si>
  <si>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</si>
  <si>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</si>
  <si>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</si>
  <si>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</si>
  <si>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</si>
  <si>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</si>
  <si>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</si>
  <si>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</si>
  <si>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Â¬Â±1dB|Soft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Â¬Â±3dB|Superior Sound Quality: Magnify every speck of sound with superior sound quality on Zeb-Thunder wireless headphone, Microphone impedance : 1.2k Å’Â©|Call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</si>
  <si>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</si>
  <si>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</si>
  <si>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</si>
  <si>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</si>
  <si>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boatï£¿Ã¼Ã²Ã„,.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concernï£¿Ã¼Ã²Ãœ, now i ordered zeb bang pro(699)rsIf it also sound loud thing, then i shutdown with boat 400 (900rs) segmentNote: if i get boat 660 in initially , i wont go for these alllllll). Bcoz unbeaten and full fil my all expect thanknuï£¿Ã¼Ã²Ã¤,Sound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â€šÃ²âˆ«Ã”âˆÃ¨,It is overall a nice product</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</si>
  <si>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</si>
  <si>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</si>
  <si>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Itâ€šÃ„Ã´s also lightweight and easy to carry around. Itâ€šÃ„Ã´s designed in a way to keep your hand in a restful typing position.|NOISELESS KEYS: The keyboard has soft-touch keys which go all the way down when pressed. Moreover, it doesnâ€šÃ„Ã´t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</si>
  <si>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</si>
  <si>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</si>
  <si>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</si>
  <si>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</si>
  <si>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</si>
  <si>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</si>
  <si>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</si>
  <si>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</si>
  <si>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</si>
  <si>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</si>
  <si>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</si>
  <si>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</si>
  <si>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</si>
  <si>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</si>
  <si>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</si>
  <si>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</si>
  <si>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</si>
  <si>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</si>
  <si>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</si>
  <si>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</si>
  <si>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</si>
  <si>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</si>
  <si>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</si>
  <si>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</si>
  <si>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</si>
  <si>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</si>
  <si>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</si>
  <si>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</si>
  <si>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</si>
  <si>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</si>
  <si>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writeÂ¬â€ minumumÂ¬â€ 30MB/s|Importer Details: Fortune marketing Pvt Ltd D1/2 -Okhla Industrial Area Phase -II New Delhi 110020|Country of Origin: Taiwan</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</si>
  <si>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</si>
  <si>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</si>
  <si>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</si>
  <si>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</si>
  <si>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</si>
  <si>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</si>
  <si>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ï£¿Ã¼Ã­âˆž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</si>
  <si>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itâ€šÃ„Ã´s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</si>
  <si>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</si>
  <si>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</si>
  <si>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</si>
  <si>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</si>
  <si>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</si>
  <si>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</si>
  <si>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</si>
  <si>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</si>
  <si>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</si>
  <si>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</si>
  <si>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</si>
  <si>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</si>
  <si>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</si>
  <si>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</si>
  <si>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</si>
  <si>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quality,Good,ï£¿Ã¼Ã«Ã§ Good</t>
  </si>
  <si>
    <t>Review after using it for about a month -pros-â€šÃ„Â¢ battery backup is the most amazing of all.â€šÃ„Â¢ sound quality is amazing but bass is on the low side.â€šÃ„Â¢ build quality is well made almost feels premium but could be improved.â€šÃ„Â¢ very comfy even after a long day use.cons-â€šÃ„Â¢ There's a noticable delay in touch controls (most irritating one).â€šÃ„Â¢ There's no such thing as no delay during gaming on wireless earphones. just get wired instead of this if you are planning on using it for gaming.â€šÃ„Â¢ Noise cancellation calling or enc doesnt work, also while calling 2nd person most of the time says that "I can't hear you well" or "Your voice is so low" on outdoors.â€šÃ„Â¢ Sometimes a earphone doesn't turns on, so I have to manually turn it on.â€šÃ„Â¢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</si>
  <si>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</si>
  <si>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</si>
  <si>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</si>
  <si>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â€šÃ„Ã®â€šÃ„Ã® Applies the latest Bluetooth 5.0 technology, backward compatible with Bluetooth V4.0/3.0/2.1/2.0/1.1|Wireless Connectivity â€šÃ„Ã®â€šÃ„Ã® Provides stable and convenient communication between Bluetooth devices and your PC or laptop|Nano-Sized â€šÃ„Ã®â€šÃ„Ã® Ultra-small for convenient portability with reliable high performance, Supported Operating System â€šÃ„Ã¬ Windows 11/10/8.1/7|In an unlikely case of product quality related issue, we may ask you to reach out to brandâ€šÃ„Ã´s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</si>
  <si>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</si>
  <si>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</si>
  <si>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</si>
  <si>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ï£¿Ã¼Ã«Ã¥,Okay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</si>
  <si>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</si>
  <si>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</si>
  <si>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</si>
  <si>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</si>
  <si>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</si>
  <si>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</si>
  <si>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</si>
  <si>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</si>
  <si>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</si>
  <si>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AHECNVXSW6REC5TOGBH6OJXIBL4A,AFWAX2O5B5I36ESHPOWZKN25BYPA,AHSDH2Q4Q2QSUYUGEAGPIR22MT7Q,AFSJOIQSSLDDJPOWX3DDKXDA6T5A,AF7YEBOIUIR3AWM2L4PCV2MCTUOA,AGUXZXNTCLWNP7Y5QA2KYEJLBMKA,AGBT7W456GGMVOR73SNSIGLSK5DQ,AGYF2BCD5W756VOY2V5HJQCX4H4A</t>
  </si>
  <si>
    <t>Ankita Dwivedi,Malathi Alunkar,Shubhamâ€šÃ´Ã©,Oishi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</si>
  <si>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</si>
  <si>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</si>
  <si>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ï£¿Ã¼Ã«Ã©,The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</si>
  <si>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</si>
  <si>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</si>
  <si>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</si>
  <si>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â€žÃ„ÃªWIDER COMPATIBILITYâ€žÃ„Ã«This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â€šÃ¹Ã¥IMPORTANT NOTE: This product is NOT compatible with Mag-safe wireless charger due to the incompatibility of charging protocols.|â€žÃ„ÃªFULL FUNCTIONALITYâ€žÃ„Ã«The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port.|â€žÃ„ÃªCHARGING AND DATA TRANSFERâ€žÃ„Ã«This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â€šÃ¹Ã¥NOTE:NOT support video signal transmission.|â€žÃ„Ãª2 PACK COMPACT DESIGNâ€žÃ„Ã«Comes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spaces.|â€žÃ„ÃªSAFER USINGâ€žÃ„Ã«USB C and USB A connector is made of premium aluminum alloy on the ends, designed for frequent plugging &amp; unplugging and heat dissipation, which is safer compared to other plastic adapters. Every USB adapter has built-in 56KÅ’Â©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</si>
  <si>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</si>
  <si>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</si>
  <si>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</si>
  <si>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</si>
  <si>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doesnâ€šÃ„Ã´t look much durable.</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</si>
  <si>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</si>
  <si>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</si>
  <si>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</si>
  <si>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</si>
  <si>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</si>
  <si>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</si>
  <si>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</si>
  <si>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</si>
  <si>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</si>
  <si>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</si>
  <si>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180Â¬âˆž to be worn on the left or right and tucked out of the way when youâ€šÃ„Ã´re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youâ€šÃ„Ã´re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</si>
  <si>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</si>
  <si>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</si>
  <si>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</si>
  <si>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</si>
  <si>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itâ€šÃ„Ã´s worth product. The cushion on the mic comes out easily , couldnâ€šÃ„Ã´t have been fixed properly,Good,The built design is ok for the product. Everytime i wear and do the resizing my hair gets stuck in the band which is irritating. Rest sound and all is goodï£¿Ã¼Ã«Ã§ï£¿Ã¼Ã¨Âª,I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</si>
  <si>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</si>
  <si>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</si>
  <si>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</si>
  <si>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</si>
  <si>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</si>
  <si>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Customer,PÆ’Â±â‰ˆÃ£kâ€¦Ã²sh GoÂ Ã£â€¦Î©,Deepak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</si>
  <si>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</si>
  <si>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</si>
  <si>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ï£¿Ã¼Â§Ã»ï£¿Ã¼Ã¨Âª,Likes:Robust,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</si>
  <si>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1M Long Cable. Usb 2.0 (Type A)|Braided Usb Type C Cable|Toughened Joints|Strong And Sturdy|Country Of Origin: China|6 Months Warranty</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</si>
  <si>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</si>
  <si>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</si>
  <si>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</si>
  <si>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</si>
  <si>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</si>
  <si>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</si>
  <si>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...!!!!ï£¿Ã¼Ã«Ã§,Single band. 2.4 ghz only,Difficult,Valued for money,So far all is good,Ok,itâ€šÃ„Ã´s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</si>
  <si>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itâ€šÃ„Ã´s been working perfectly with great signal strength!,It is a good product valued for money but I think it should be sometimes give low speed,I wish I could have ordered dual band ...But so far it's giving satisfactory service,Working fine,Product is ok but itâ€šÃ„Ã´s only for 2.4ghz mistakenly got it</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</si>
  <si>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</si>
  <si>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</si>
  <si>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</si>
  <si>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</si>
  <si>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</si>
  <si>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</si>
  <si>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</si>
  <si>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ï£¿Ã¼Ã«Ã§,Most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</si>
  <si>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</si>
  <si>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</si>
  <si>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</si>
  <si>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</si>
  <si>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</si>
  <si>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</si>
  <si>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</si>
  <si>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</si>
  <si>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</si>
  <si>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80â€šÃ„Ã´s.. but one problem is few donâ€šÃ„Ã´t develop at all.,Nice, as per expectations,This is bad after 1 month,Okay productWorth the purchase.</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</si>
  <si>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</si>
  <si>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</si>
  <si>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â€šÃ„Ã©Galaxy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</si>
  <si>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</si>
  <si>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</si>
  <si>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</si>
  <si>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</si>
  <si>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ï£¿Ã¼Ã²Ã‘,Charging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</si>
  <si>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</si>
  <si>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</si>
  <si>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</si>
  <si>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</si>
  <si>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</si>
  <si>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</si>
  <si>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</si>
  <si>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</si>
  <si>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</si>
  <si>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</si>
  <si>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</si>
  <si>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</si>
  <si>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</si>
  <si>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</si>
  <si>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isnâ€šÃ„Ã´t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</si>
  <si>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youâ€šÃ„Ã´re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</si>
  <si>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</si>
  <si>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</si>
  <si>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</si>
  <si>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</si>
  <si>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</si>
  <si>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</si>
  <si>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</si>
  <si>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</si>
  <si>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</si>
  <si>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</si>
  <si>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</si>
  <si>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</si>
  <si>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</si>
  <si>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Nâˆšâˆbâˆšâˆdy,Muzammil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</si>
  <si>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</si>
  <si>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</si>
  <si>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</si>
  <si>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</si>
  <si>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</si>
  <si>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</si>
  <si>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</si>
  <si>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</si>
  <si>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</si>
  <si>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</si>
  <si>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</si>
  <si>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</si>
  <si>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</si>
  <si>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</si>
  <si>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</si>
  <si>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</si>
  <si>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</si>
  <si>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</si>
  <si>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charger,Good,â€¡Â§Â¨â€¡Â§Ï€â€¡â€¢Ã…â€¡Â§Â§ â€¡Â§Ï€â€¡â€¢Ã„ â€¡Â§Ã–â€¡Â§Ã¶â€¡â€¢Ã§â€¡Â§Ãµâ€¡Â§Ã¦ â€¡Â§Ã¶â€¡Â§Ã¦â€¡Â§âˆžâ€¡â€¢Ã§â€¡Â§Ãºâ€¡Â§âˆž â€¡Â§Ï€â€¡â€¢Ã </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</si>
  <si>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</si>
  <si>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</si>
  <si>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</si>
  <si>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3Å’Â©|Frequency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</si>
  <si>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</si>
  <si>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</si>
  <si>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</si>
  <si>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</si>
  <si>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thisâ€šÃ„Â¶â€šÃ„Â¶First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â€šÃ„ÃºMâ€šÃ„Ã¹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donâ€šÃ„Ã´t consider its music quality a con for the product. Thereâ€šÃ„Ã´s one limitation about charging connector to. It comes with a charging port compatible to A/B type connector, so if you have a charger with data cable supporting â€šÃ„ÃºCâ€šÃ„Ã¹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â€šÃ„ÃºBluebattâ€šÃ„Ã¹ or â€šÃ„ÃºBluetooth check ringtone and show battery levelâ€šÃ„Ã¹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companyâ€šÃ„Ã´s product packaging. Manufacturing date was of May-2021.,I like it,Portability and Bluetooth connection is good.,Awesome ï£¿Ã¼Ã²Ã©ï£¿Ã¼Ã«Ã§</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</si>
  <si>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</si>
  <si>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</si>
  <si>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</si>
  <si>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</si>
  <si>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</si>
  <si>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</si>
  <si>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</si>
  <si>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ï£¿Ã¼Ã­âˆ</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</si>
  <si>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</si>
  <si>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</si>
  <si>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â€šÃ„Ã¬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</si>
  <si>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</si>
  <si>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</si>
  <si>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</si>
  <si>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</si>
  <si>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ï£¿Ã¼Ã¨Ã‰,Good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</si>
  <si>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</si>
  <si>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</si>
  <si>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</si>
  <si>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</si>
  <si>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</si>
  <si>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</si>
  <si>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</si>
  <si>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</si>
  <si>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</si>
  <si>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</si>
  <si>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</si>
  <si>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</si>
  <si>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</si>
  <si>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</si>
  <si>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</si>
  <si>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</si>
  <si>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letâ€šÃ„Ã´s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todayâ€šÃ„Ã´s comfort-seeking world, whoâ€šÃ„Ã´s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wonâ€šÃ„Ã´t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â€šÃ„ÃºSanDisk Ultra - Dual Drive m3.0â€šÃ„Ã¹ and is the newer 2017 version of its previous iteration. Here I need to quote that the term â€šÃ„ÃºUltraâ€šÃ„Ã¹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1.5â€šÃ„Ã¹inches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wonâ€šÃ„Ã´t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doesnâ€šÃ„Ã´t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thatâ€šÃ„Ã´s a relief to anyone.The format would surely work well with most of the TVs, tablets and mobiles though check it with the car audio head unit and try to change to NTFS if it doesnâ€šÃ„Ã´t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â€šÃ„ÃºUltraâ€šÃ„Ã¹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â€šÃ„Ã¬ write which looked like a mere consolation. Transfer between my Samsung S7 mobile &amp; S2 tablet too was not fast.Verdict : Yes my friends , all other reviews about this being slow to the point of being unbearable are absolutely right and maybe San disk should retag it as â€šÃ„ÃºUltra-slowâ€šÃ„Ã¹.@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Hâ€¡Â§â„¢â€¡â€¢Ã¡â€¡Â§Â®â€¡Â§Â°â€¡â€¢Ã§â€¡Â§âˆžâ€¡Â§Ã¦â€¡Â§Ã¡â€¡Â§Âµ â€¡Â§Ã¬â€¡Â§âˆžâ€¡Â§Ã¸â€¡Â§Ãºâ€¡Â§Ã¸â€¡Â§Â®â€¡Â§â‰¤ â€¡Â§Ï€â€¡â€¢Ã â€¡Â§Ã‡ â€¡Â§Ã¯â€¡â€¢Ã§â€¡Â§Âµâ€¡Â§Ã¦â€¡Â§â‰¤â€¡Â§Ã¸â€¡Â§Ã¼â€¡â€¢Ã„ â€¡Â§â‰ â€¡â€¢Ã„ â€¡Â§Ã¯â€¡Â§Ã¦â€¡Â§Â´â€¡â€¢Ã„ â€¡Â§Ã–â€¡Â§Ã¶â€¡â€¢Ã§â€¡Â§Ãµâ€¡â€¢Ã„ â€¡Â§Ï€â€¡â€¢Ã â€¡Â§Ã‡ â€¡Â§â€¢â€¡â€¢Ã£â€¡Â§Â°â€¡Â§Âºâ€¡Â§Ã¦ â€¡Â§âˆâ€¡Â§Ã¦ â€¡Â§âˆâ€¡â€¢Ã§â€¡Â§Ã¼â€¡â€¢Ã£â€¡Â§âˆžâ€¡â€¢Ã¡â€¡Â§Ãº â€¡Â§Ã¯â€¡Â§Ã† â€¡Â§Ã†â€¡Â§Ã¸â€¡Â§â‰¤â€¡Â§Â§â€¡Â§Ã¦ â€¡Â§Ï€â€¡â€¢Ã â€¡Â§Ã‡ â€¡Â§Â§â€¡â€¢Ã„â€¡Â§Â® â€¡Â§Ãºâ€¡â€¢Ã„â€¡Â§Â¨â€¡â€¢Ã„ â€¡Â§Ã¯â€¡Â§Ã¦ 64 â€¡Â§Ãºâ€¡â€¢Ã„â€¡Â§Â¨â€¡â€¢Ã„ â€¡Â§Ã¯â€¡Â§Ã¸ â€¡Â§Ãºâ€¡Â§Ã³â€¡Â§Ï€ 61 â€¡Â§Ãºâ€¡â€¢Ã„â€¡Â§Â¨â€¡â€¢Ã„ â€¡Â§Ï€â€¡â€¢Ã„ â€¡Â§Ã†â€¡Â§Ã¸â€¡Â§â‰¤â€¡Â§Â§â€¡Â§Ã¦ â€¡Â§Ï€â€¡â€¢Ã â€¡Â§Ã‡ â€¡Â§â„¢â€¡Â§âˆž â€¡Â§Ã¯â€¡Â§Ã¦â€¡Â§Ã† â€¡Â§Ã–â€¡Â§Ã¶â€¡â€¢Ã§â€¡Â§Ãµâ€¡Â§Ã¦ â€¡Â§Ã¯â€¡Â§âˆžâ€¡Â§Â§â€¡Â§Ã¦ â€¡Â§Ï€â€¡â€¢Ã â€¡Â§Ã‡, â€¡Â§Ã¡â€¡Â§âˆâ€¡â€¢Ã§â€¡Â§Â§â€¡â€¢Ã¡â€¡Â§Ã†â€¡Â§Ã¦â€¡Â§â‰¤ â€¡Â§Ã¯â€¡Â§âˆžâ€¡Â§Â§â€¡â€¢Ã¡ â€¡Â§Ã¼â€¡Â§Ã¦â€¡Â§Ã¡â€¡Â§Ã† â€¡Â§â€¢â€¡â€¢Ã£â€¡Â§Â°â€¡Â§Âºâ€¡Â§Ã¦ â€¡Â§Ã³â€¡Â§âˆžâ€¡â€¢Ã§â€¡Â§Ã†  â€¡Â§Ï€â€¡â€¢Ã£â€¡Â§Â§â€¡Â§Ã¦ â€¡Â§Ï€â€¡â€¢Ã â€¡Â§Ã‡ â€¡Â§â„¢â€¡Â§âˆž â€¡Â§Ã–â€¡Â§Ã¶â€¡â€¢Ã§â€¡Â§Ãµâ€¡Â§Ã¦ â€¡Â§Ã¯â€¡Â§Ã¦â€¡Â§Ã† â€¡Â§Ã¯â€¡Â§âˆžâ€¡Â§Â§â€¡Â§Ã¦ â€¡Â§Ï€â€¡â€¢Ã â€¡Â§Ã‡ |,Good</t>
  </si>
  <si>
    <t>B07XLML2YS</t>
  </si>
  <si>
    <t>TP-Link Tapo 360Â¬âˆž 2MP 1080p Full HD Pan/Tilt Home Security Wi-Fi Smart Camera| Alexa Enabled| 2-Way Audio| Night Vision| Motion Detection| Sound and Light Alarm| Indoor CCTV (Tapo C200) White</t>
  </si>
  <si>
    <t>Electronics|Cameras&amp;Photography|SecurityCameras|DomeCameras</t>
  </si>
  <si>
    <t>High-Definition Video â€šÃ„Ã®â€šÃ„Ã® Records every image in crystal-clear 1080p definition;Pan and Tilt â€šÃ„Ã®â€šÃ„Ã® 360Â¬âˆ« horizontal and 114Â¬âˆ« vertical range; Advanced Night Vision â€šÃ„Ã®â€šÃ„Ã® Provides a visual distance of up to 30 ft;Motion Detection and Notifications â€šÃ„Ã®â€šÃ„Ã® Notifies you when the camera detects movement|Sound and Light Alarm â€šÃ„Ã®â€šÃ„Ã® Trigger light and sound effects to frighten away unwanted visitors.;Two-Way Audio â€šÃ„Ã®â€šÃ„Ã® Enables communication through a built-in microphone and speaker|Safe Storage â€šÃ„Ã®â€šÃ„Ã® Locally stores up to 128 GB on a microSD card, equal to 384 hours (16 days) of footage. (Based on laboratory conditions)|Voice Control â€šÃ„Ã®â€šÃ„Ã® Free Up Your Hands with Voice Control â€šÃ„Ã®â€šÃ„Ã®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</si>
  <si>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</si>
  <si>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</si>
  <si>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</si>
  <si>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</si>
  <si>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</si>
  <si>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</si>
  <si>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</si>
  <si>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</si>
  <si>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</si>
  <si>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</si>
  <si>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</si>
  <si>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</si>
  <si>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</si>
  <si>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</si>
  <si>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</si>
  <si>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</si>
  <si>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</si>
  <si>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</si>
  <si>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</si>
  <si>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</si>
  <si>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</si>
  <si>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</si>
  <si>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</si>
  <si>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</si>
  <si>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</si>
  <si>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</si>
  <si>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</si>
  <si>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</si>
  <si>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</si>
  <si>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</si>
  <si>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</si>
  <si>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hours|1.69â€šÃ„Ã¹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â€šÃ„Ã©Smartwatch, Magnetic Charger, User Manual, Warranty Card; Compatible Devices: Smartphone</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</si>
  <si>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</si>
  <si>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</si>
  <si>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</si>
  <si>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</si>
  <si>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</si>
  <si>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</si>
  <si>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ï£¿Ã¼Ã¨Ãœ,Didn't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</si>
  <si>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topï£¿Ã¼Â§Ã³,I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purchase.,â€¡Â§âˆâ€¡Â§â‰ â€¡â€¢Ã„  â€¡Â§Ã–â€¡Â§Ã¶â€¡â€¢Ã§â€¡Â§Ãµâ€¡Â§Ã¦ â€¡Â§Ï€â€¡â€¢Ã â€¡â€¢Â§</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</si>
  <si>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</si>
  <si>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</si>
  <si>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2.5â€šÃ„Ã¹/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</si>
  <si>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</si>
  <si>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</si>
  <si>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</si>
  <si>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</si>
  <si>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itâ€šÃ„Ã´s wire,Value for money, go for it without any confusion. I will update my review after some uses,Good one,Looks good. Quality is also good.</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</si>
  <si>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</si>
  <si>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</si>
  <si>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</si>
  <si>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</si>
  <si>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</si>
  <si>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</si>
  <si>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</si>
  <si>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</si>
  <si>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</si>
  <si>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</si>
  <si>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input|Whatâ€šÃ„Ã´s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</si>
  <si>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</si>
  <si>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</si>
  <si>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</si>
  <si>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â€šÃ¹Â§Ã”âˆÃ¨,Quality,Excellent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</si>
  <si>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â€šÃ¹Â§Ã”âˆÃ¨Portable also connectivity is fastCharged is late,JBL Go2 is actually good ï£¿Ã¼Ã«Ã§..but sound quality is not much better, according to price..over all ,good... delivery aur packaging bhi bhot acha hai.ï£¿Ã¼Ã­Ã¼,Battery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</si>
  <si>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</si>
  <si>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</si>
  <si>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</si>
  <si>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</si>
  <si>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</si>
  <si>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</si>
  <si>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</si>
  <si>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uniqueâ€šÃ„Â¶â€šÃ„Â¶,Attracts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</si>
  <si>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</si>
  <si>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</si>
  <si>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</si>
  <si>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</si>
  <si>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</si>
  <si>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</si>
  <si>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</si>
  <si>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</si>
  <si>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</si>
  <si>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</si>
  <si>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B004IO5BMQ</t>
  </si>
  <si>
    <t>Logitech M235 Wireless Mouse, 1000 DPI Optical Tracking, 12 Month Life Battery, Compatible with Windows, Mac, Chromebook/PC/Laptop</t>
  </si>
  <si>
    <t>You can surf the Web with more comfort and easeâ€šÃ„Ã®thanks to the contoured design with soft rubber grips. And your mouse is easy to slip into a bag when you want to take it with you.|Youâ€šÃ„Ã´ll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miceâ€šÃ„Ã®plus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</si>
  <si>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</si>
  <si>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</si>
  <si>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</si>
  <si>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</si>
  <si>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</si>
  <si>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B01HGCLUH6</t>
  </si>
  <si>
    <t>TP-link N300 WiFi Wireless Router TL-WR845N | 300Mbps Wi-Fi Speed | Three 5dBi high gain Antennas | IPv6 Compatible | AP/RE/WISP Mode | Parental Control | Guest Network</t>
  </si>
  <si>
    <t>300Mbps Wireless Speed â€šÃ„Ã® 300Mbps wireless speed ideal for interruption sensitive applications like HD video streaming. Power: 9 V â€šÃ©Ã¬ 0.6 A;Antenna â€šÃ„Ã® Three antennas greatly increase the wireless robustness and stability|Encryption â€šÃ„Ã® Easy wireless security encryption at a push of WPS button;Bandwidth Control â€šÃ„Ã® IP based bandwidth control allows administrators to determine how much bandwidth is allotted to each PC;IPv6 Compatible â€šÃ„Ã® Compatible with IPv6 -the more recent Internet Protocol version;Working Modes â€šÃ„Ã® Router Mode/ Access Point Mode/ Range Extender Mode/WISP Mode|Easy Management â€šÃ„Ã® TP-LINK Tether App allows quick installation and easy management using any mobile device. WiFi Range: 2 Bedroom Houses3âˆšÃ³ Fixed Antennas Multiple antennas form a signal-boosting array to cover more directions and large areas|In an unlikely case of product quality related issue, we may ask you to reach out to brandâ€šÃ„Ã´s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</si>
  <si>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</si>
  <si>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</si>
  <si>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</si>
  <si>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ï£¿Ã¼Ã«Ã§,Go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</si>
  <si>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ï£¿Ã¼Ã«Ã§,Very compact,This router is super easy to install and you can hang it on the wall as well. It comes with 3 years of warranty and the size of the router is very small and despite of that it gives good signal to the adjacent room.,Go for it, It is Good Product.,Working good</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</si>
  <si>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</si>
  <si>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</si>
  <si>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</si>
  <si>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</si>
  <si>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</si>
  <si>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</si>
  <si>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ï£¿Ã¼Ã«Ã§,Mouse light is not working but itâ€šÃ„Ã´s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</si>
  <si>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youâ€šÃ„Ã´re coming from an ultrabook keyboard).Packaging: No cover. Nothing. Just the box, which was literally torn with visible brown cardboard insides. Yikes!,Good,</t>
  </si>
  <si>
    <t>B08MZQBFLN</t>
  </si>
  <si>
    <t>Callas Multipurpose Foldable Laptop Table with Cup Holder | Drawer | Mac Holder | Table Holder Study Table, Breakfast Table, Foldable and Portable/Ergonomic &amp; Rounded Edges/Non-Slip Legs (WA-27-Black)</t>
  </si>
  <si>
    <t>â€žÃ„ÃªWATCH, PLAY, STUDY - WITHOUT LEAVING THE BED! â€žÃ„Ã«- Are you an avid lover of comfy bed? or now you're recovering from a past surgery,what you need most is here! It perfectly fits a small size laptop,or tablet &amp; phone, also read or do arts and crafts while sitting on the sofa or having breakfast in bed.|â€žÃ„ÃªMUTI-FUNCTIONAL DESKâ€žÃ„Ã« â€šÃ„Ã¬ Callas Bed Table Built-in iPad stand groove for holding ipad or kindle.And desk comes with a table cup holder to store cups well. The Anti-Slip Sponge can keep your laptop safe while tilted, and provide you comfort and stability while using.|â€žÃ„ÃªPORTABLE AND CONVENIENTâ€žÃ„Ã« â€šÃ„Ã¬ The metal legs are foldable, easily fold flat for convenient storage when you don't need it.There are handles on the table, you can easily take the table to any place you want to use it.It is very lightweight, easy to carry and play.Go out camping is also an ideal choice.|â€žÃ„ÃªERGONOMIC DESIGNâ€žÃ„Ã«â€šÃ„Ã¬Curved desktop edge, scientific design, protective layer around the desktop, so you can feel comfortable when using. The W-legs are stable and flexible, which are anti-slip and can be folded to save space.|â€žÃ„ÃªLARGE SIZEâ€žÃ„Ã«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</si>
  <si>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</si>
  <si>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</si>
  <si>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</si>
  <si>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</si>
  <si>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</si>
  <si>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</si>
  <si>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</si>
  <si>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</si>
  <si>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âˆšâˆ‘)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</si>
  <si>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</si>
  <si>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</si>
  <si>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</si>
  <si>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</si>
  <si>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</si>
  <si>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</si>
  <si>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</si>
  <si>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</si>
  <si>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</si>
  <si>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</si>
  <si>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</si>
  <si>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</si>
  <si>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</si>
  <si>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B094DQWV9B</t>
  </si>
  <si>
    <t>Kanget [2 Pack] Type C Female to USB A Male Charger | Charging Cable Adapter Converter compatible for iPhone 14, 13, 12,11 Pro Max/Mini/XR/XS/X/SE, Samsung S20 ultra/S21/S10/S8/S9/MacBook Pro iPad (Grey)</t>
  </si>
  <si>
    <t>ï£¿Ã¼Ã«Ã§â€žÃ„ÃªUSB C TO USB ADAPTERâ€žÃ„Ã«-This is a USB C FEMALE to USB MALE adapter, used to turn all you USB-A ports of laptops, chargers or other devices into a USB-C port. Gives you the ability to connect USB-C peripherals to devices with USB-A ports.|ï£¿Ã¼Ã«Ã§â€žÃ„ÃªHIGH-SPEED-TRANSMISSION â€žÃ„Ã«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devices!|ï£¿Ã¼Ã«Ã§â€žÃ„ÃªDATA SYNC AND CHARGINGâ€žÃ„Ã«USB 3.0 (USB 3.1 Gen 1)port, up to 3A, enables up to sync and display movies or music in real time thanks to a 5Gbps transfer speed, approx 10x than USB 2.0; Also, you can edit video in camera directly via port instead of downloading files|ï£¿Ã¼Ã«Ã§â€žÃ„ÃªSUPERRIOR DURABILITYâ€žÃ„Ã«Made of Premium aluminum alloy housing with specular precision process, enables plug in/out again and again. Tested and inspected meet USB Standards, fit for USB 3.0 / USB 2.0 devices, built-in 56KÅ’Â© pull-up resistor protects your devices from damage. Internal PCMA adopts EMI proof process, more stable performance.|ï£¿Ã¼Ã«Ã§â€žÃ„Ãª EASY OPERATION AND PORTABILITYâ€žÃ„Ã«-Easy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</si>
  <si>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</si>
  <si>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</si>
  <si>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</si>
  <si>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itâ€šÃ„Ã´s work,Nice product working absolutely fine,Good,Good product,Value for Money,Okay overall,Value for money..,Good product for i phone users</t>
  </si>
  <si>
    <t>Using it to connect my type C Plantronic headphones to Dell laptop and itâ€šÃ„Ã´s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ï£¿Ã¼Ã«Ã§ï£¿Ã¼Ã«Ã§</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</si>
  <si>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</si>
  <si>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</si>
  <si>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</si>
  <si>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</si>
  <si>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</si>
  <si>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</si>
  <si>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</si>
  <si>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itâ€šÃ„Ã´s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</si>
  <si>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</si>
  <si>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</si>
  <si>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</si>
  <si>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</si>
  <si>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</si>
  <si>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Purohit,âˆšÃ‡RUN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</si>
  <si>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</si>
  <si>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</si>
  <si>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</si>
  <si>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</si>
  <si>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</si>
  <si>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</si>
  <si>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</si>
  <si>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</si>
  <si>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</si>
  <si>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</si>
  <si>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</si>
  <si>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</si>
  <si>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</si>
  <si>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</si>
  <si>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</si>
  <si>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</si>
  <si>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</si>
  <si>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</si>
  <si>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</si>
  <si>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</si>
  <si>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</si>
  <si>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</si>
  <si>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</si>
  <si>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</si>
  <si>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</si>
  <si>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</si>
  <si>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</si>
  <si>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</si>
  <si>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</si>
  <si>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</si>
  <si>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</si>
  <si>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B0972BQ2RS</t>
  </si>
  <si>
    <t>Fire-Boltt India's No 1 Smartwatch Brand Ring Bluetooth Calling with SpO2 &amp; 1.7â€šÃ„Ã¹ Metal Body with Blood Oxygen Monitoring, Continuous Heart Rate, Full Touch &amp; Multiple Watch Faces</t>
  </si>
  <si>
    <t>Fire-Boltt is India' No 1 Wearable Watch Brand Q122 by IDC Worldwide quarterly wearable device tracker Q122.â€žÃ„ÃªBluetooth Calling Watchâ€žÃ„Ã«- Fire-Boltt Ring bluetooth calling smart watch enables you to make and receive calls directly from your watch via the built-in speaker and microphone. This smartwatch features a dial pad, option to access recent calls &amp; sync your phoneâ€šÃ„Ã´s contacts.;|â€žÃ„ÃªSPo2 &amp; Heart Rate Trackingâ€žÃ„Ã« - The Smart watch tracks your real time Blood Oxygen Spo2 and has 24*7 Heart Rate Tracking. It also has Sleep and Fitness Tracking.; â€žÃ„Ãª1.7 inch HD Full Touchâ€žÃ„Ã« - Industry Best Display of 1.7 Inches Size â€žÃ„ÃªFull Metal Body with Changeable Strapâ€žÃ„Ã« - Sleek &amp; Fashionable Metal Body best smart watch. The one-click control mode and honey comb menu helps you quickly navigate â€žÃ„Ãª Battery Lifeâ€žÃ„Ã«- The watch can work for 24 Hours with Bluetooth Calling ( Normal Usage )*, 8 Days without Bluetooth Calling. System requirements: Bluetooth version 5.0 and above. IOS 7.0 and above, Android version 4.4 and above.|â€žÃ„ÃªMusic Experience On The Goâ€žÃ„Ã« - Equipped with an inbuilt speaker, this smartwatch lets you play your favourite tracks on the Watch without having to take out your phone.|â€žÃ„ÃªMultiple Watch Faces &amp; Smart Controlsâ€žÃ„Ã«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Silicone|â€žÃ„ÃªHow to activate Bluetooth Callingâ€žÃ„Ã«-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</si>
  <si>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</si>
  <si>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</si>
  <si>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</si>
  <si>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</si>
  <si>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donâ€šÃ„Ã´t expect great touch sensitivity,Found good and product finishing and features are super,The product is good with good battery life,Nice product but the touchscreen and app could have been better</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</si>
  <si>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</si>
  <si>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</si>
  <si>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</si>
  <si>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</si>
  <si>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</si>
  <si>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</si>
  <si>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</si>
  <si>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</si>
  <si>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</si>
  <si>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</si>
  <si>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</si>
  <si>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</si>
  <si>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</si>
  <si>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</si>
  <si>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</si>
  <si>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</si>
  <si>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</si>
  <si>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</si>
  <si>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manufacturerâ€šÃ„Ã´s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</si>
  <si>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</si>
  <si>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</si>
  <si>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</si>
  <si>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</si>
  <si>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ï£¿Ã¼Ã´Ã‡,nice way to use usb-a devices on macbook air m2 in a cheap price</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</si>
  <si>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</si>
  <si>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</si>
  <si>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</si>
  <si>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</si>
  <si>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</si>
  <si>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</si>
  <si>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</si>
  <si>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</si>
  <si>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</si>
  <si>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</si>
  <si>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</si>
  <si>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</si>
  <si>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ÃƒÃ¤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</si>
  <si>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</si>
  <si>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</si>
  <si>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</si>
  <si>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</si>
  <si>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</si>
  <si>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</si>
  <si>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</si>
  <si>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</si>
  <si>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</si>
  <si>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</si>
  <si>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</si>
  <si>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</si>
  <si>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</si>
  <si>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</si>
  <si>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B0759QMF85</t>
  </si>
  <si>
    <t>TP-Link AC750 Dual Band Wireless Cable Router, 4 10/100 LAN + 10/100 WAN Ports, Support Guest Network and Parental Control, 750Mbps Speed Wi-Fi, 3 Antennas (Archer C20) Blue, 2.4 GHz</t>
  </si>
  <si>
    <t>750 Mbps Dual Band Wi-Fi â€šÃ„Ã®â€šÃ„Ã® Simultaneous 2.4GHz 300Mbps and 5GHz 433Mbps connections for 733Mbps of total available bandwidth. WiFi Range : 2 Bedroom Houses (3âˆšÃ³ Fixed Antennas);Antennas â€šÃ„Ã®â€šÃ„Ã® 3 external antennas provide stable omnidirectional signal and superior wireless coverage|Working Modes â€šÃ„Ã®â€šÃ„Ã® Router Mode, Access Point Mode, Range Extender Mode.;Wireless Standards â€šÃ„Ã®â€šÃ„Ã® IEEE 802.11ac/n/a 5 GHz, IEEE 802.11n/b/g 2.4 GHz|Interface â€šÃ„Ã®â€šÃ„Ã® 1âˆšÃ³ 10/100 Mbps WAN Port, 4âˆšÃ³ 10/100 Mbps LAN Ports;Guest Access â€šÃ„Ã®â€šÃ„Ã® Simple Class Wireless Access for guests without release the local network|In an unlikely case of product quality related issue, we may ask you to reach out to brandâ€šÃ„Ã´s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</si>
  <si>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</si>
  <si>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</si>
  <si>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</si>
  <si>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</si>
  <si>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</si>
  <si>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</si>
  <si>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</si>
  <si>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</si>
  <si>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</si>
  <si>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</si>
  <si>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</si>
  <si>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</si>
  <si>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</si>
  <si>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</si>
  <si>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B08PFSZ7FH</t>
  </si>
  <si>
    <t>STRIFF Laptop Stand Adjustable Laptop Computer Stand Multi-Angle Stand Phone Stand Portable Foldable Laptop Riser Notebook Holder Stand Compatible for 9 to 15.6â€šÃ„Ã¹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</si>
  <si>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10-15.6â€šÃ„Ã¹,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</si>
  <si>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</si>
  <si>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</si>
  <si>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</si>
  <si>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</si>
  <si>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</si>
  <si>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</si>
  <si>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</si>
  <si>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SIMPLEâ€šÃ„Ã®you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Youâ€šÃ„Ã´ll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</si>
  <si>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</si>
  <si>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</si>
  <si>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</si>
  <si>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</si>
  <si>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meï£¿Ã¼Ã²Ã»ï£¿Ã¼Ã²Ã®.,It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</si>
  <si>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B01MF8MB65</t>
  </si>
  <si>
    <t>boAt Bassheads 225 in Ear Wired Earphones with Mic(Blue)</t>
  </si>
  <si>
    <t>Has a PVC cable which is durable and tangle free. Impedance 16Å’Â©, Sensitivity (dB) 92db Â¬Â±3db,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</si>
  <si>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</si>
  <si>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</si>
  <si>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</si>
  <si>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</si>
  <si>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manufacturer.Ã”Ã‡ÃŸ Boat BassHeads 225 have a frequency range of 20 Hz to 20 kHz.Ã”Ã‡ÃŸ It Features 10 mm drivers.Ã”Ã‡ÃŸ Rated Impedance of 16 ohms.Ã”Ã‡ÃŸ Comes with 1.2 meter Flat Tangle Free Cable.Ã”Ã‡ÃŸ 3.5 mm Gold-Plated L-Shaped Audio Jack (90 degrees).Ã”Ã‡ÃŸ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</si>
  <si>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</si>
  <si>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</si>
  <si>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</si>
  <si>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</si>
  <si>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</si>
  <si>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</si>
  <si>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</si>
  <si>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</si>
  <si>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itï£¿Ã¼Ã«Ã§,Product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</si>
  <si>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</si>
  <si>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</si>
  <si>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</si>
  <si>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</si>
  <si>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</si>
  <si>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</si>
  <si>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ï£¿Ã¼Ã«Ã§</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</si>
  <si>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</si>
  <si>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</si>
  <si>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</si>
  <si>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</si>
  <si>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</si>
  <si>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</si>
  <si>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</si>
  <si>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</si>
  <si>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ï£¿Ã¼Ã«Ã§ï£¿Ã¼Ã«Ã§ï£¿Ã¼Ã«Ã§ï£¿Ã¼Ã«Ã§ï£¿Ã¼Ã«Ã§,Keyboard  and mouse both are good but can go for an better  option  also,Buy in sale for just 999Have good look but not feels so premiumMouse build is more bad than keyboard.Number key led panel almost out of the frame.</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</si>
  <si>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</si>
  <si>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</si>
  <si>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connectorsâ€šÃ„Ã®a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</si>
  <si>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</si>
  <si>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</si>
  <si>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</si>
  <si>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</si>
  <si>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</si>
  <si>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</si>
  <si>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</si>
  <si>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</si>
  <si>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</si>
  <si>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</si>
  <si>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</si>
  <si>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</si>
  <si>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ï£¿Ã¼Ã«Ã§,Good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</si>
  <si>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ï£¿Ã¼Ã«Ã¥,expensive,I could have gotten Parker  jotter but it feels to thick to hold. this one is slim and smooth feels good in hand too,Very good,Easy to hold, value for money or comfort,The pen was good</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</si>
  <si>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ï£¿Ã¼Ã«Ã§,Super,https://m.media-amazon.com/images/W/WEBP_402378-T2/images/I/615xQV8mNDL._SY88.jpg,Amazing look,Screen refresh rate is bit low ,but a great product for this price !,Best product</t>
  </si>
  <si>
    <t>B08YD264ZS</t>
  </si>
  <si>
    <t>Tarkan Portable Folding Laptop Desk for Bed, Lapdesk with Handle, Drawer, Cup &amp; Mobile/Tablet Holder for Study, Eating, Work (Black)</t>
  </si>
  <si>
    <t>â€šÃºÃ–â€žÃ„ÃªSmart Design - 2021 Modelâ€žÃ„Ã«This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table.|â€šÃºÃ–â€žÃ„ÃªHigh-Quality Materials &amp; Premium Looksâ€žÃ„Ã«Our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support.|â€šÃºÃ–â€žÃ„ÃªMulti Functionalâ€žÃ„Ã«The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holder.|â€šÃºÃ–â€žÃ„ÃªFoldable &amp; Easy to useâ€žÃ„Ã«The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great|â€šÃºÃ–â€žÃ„ÃªMore Comfortable Craftâ€žÃ„Ã«The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</si>
  <si>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</si>
  <si>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</si>
  <si>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</si>
  <si>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ï£¿Ã¼Ã«Ã§,Perfect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</si>
  <si>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ï£¿Ã¼Ã«Ã§,It wobbles a little coz of the bed mattress. Otherwise, it is very study and quite light weight as well. Perfect for everyday use.,It will last a long time.Quality is awesome, it's stable even when kept on bed for writing.The drawer feature is also quite useful.</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</si>
  <si>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</si>
  <si>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</si>
  <si>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</si>
  <si>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</si>
  <si>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</si>
  <si>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</si>
  <si>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</si>
  <si>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</si>
  <si>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</si>
  <si>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</si>
  <si>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</si>
  <si>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</si>
  <si>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</si>
  <si>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</si>
  <si>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</si>
  <si>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ï£¿Ã¼Ã­Ã±ï£¿Ã¼Ã­Ã±,Value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</si>
  <si>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</si>
  <si>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</si>
  <si>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</si>
  <si>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</si>
  <si>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</si>
  <si>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</si>
  <si>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</si>
  <si>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</si>
  <si>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ï£¿Ã¼Ã«Ã¥,Product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</si>
  <si>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</si>
  <si>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</si>
  <si>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</si>
  <si>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</si>
  <si>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</si>
  <si>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</si>
  <si>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</si>
  <si>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</si>
  <si>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</si>
  <si>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</si>
  <si>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</si>
  <si>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</si>
  <si>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</si>
  <si>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ï£¿Ã¼Ã«Ã§ï£¿Ã¼Ã¨Âº,Fulfil purpose, easy to carry, solid material. Think it will last long.,Nice,Liked the product. Easy to carry, portable,  foldable, lightweight.,Good</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</si>
  <si>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</si>
  <si>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</si>
  <si>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</si>
  <si>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</si>
  <si>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</si>
  <si>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</si>
  <si>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</si>
  <si>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</si>
  <si>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</si>
  <si>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</si>
  <si>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</si>
  <si>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</si>
  <si>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</si>
  <si>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</si>
  <si>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</si>
  <si>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ï£¿Ã¼Ã²Ã§,Worst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</si>
  <si>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ï£¿Ã¼â€¢âˆž,I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</si>
  <si>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</si>
  <si>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</si>
  <si>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</si>
  <si>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</si>
  <si>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</si>
  <si>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</si>
  <si>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</si>
  <si>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</si>
  <si>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personâ€šÃ„Ã´s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</si>
  <si>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</si>
  <si>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</si>
  <si>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</si>
  <si>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</si>
  <si>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</si>
  <si>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</si>
  <si>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</si>
  <si>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</si>
  <si>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</si>
  <si>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</si>
  <si>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</si>
  <si>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</si>
  <si>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</si>
  <si>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</si>
  <si>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</si>
  <si>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</si>
  <si>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B08CFCK6CW</t>
  </si>
  <si>
    <t>Boult Audio Truebuds with 30H Playtime, IPX7 Waterproof, Lightning Boultâ€šÃ‘Â¢ Type C Fast Charging (10 Min=100Mins), BoomXâ€šÃ‘Â¢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</si>
  <si>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</si>
  <si>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</si>
  <si>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</si>
  <si>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</si>
  <si>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productï£¿Ã¼Ã²Â°,Ok product,Good product ï£¿Ã¼Ã«Ã§,Good.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</si>
  <si>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ï£¿Ã¼Â§Ã¹ï£¿Ã¼Ã¨Âª</t>
  </si>
  <si>
    <t>B09P564ZTJ</t>
  </si>
  <si>
    <t>Wembley LCD Writing Pad/Tab | Writing, Drawing, Reusable, Portable Pad with Colorful Letters | 9 Inch Graphic Tablet (Assorted)</t>
  </si>
  <si>
    <t>â€šÃºÃ–Don't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creativity.|â€šÃºÃ–Magnetic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on.|â€šÃºÃ–One-touch Erase Button &amp; Lock Function: Slide the lock button on the back of the tablet to prevents accidental clearing, protect your creation! .: Tablet displays your notes until you erase them with the touch of a button.One-touch button erases notes instantly.|â€šÃºÃ–Eco-friendly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use.|â€šÃºÃ–The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</si>
  <si>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</si>
  <si>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</si>
  <si>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</si>
  <si>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</si>
  <si>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</si>
  <si>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</si>
  <si>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</si>
  <si>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</si>
  <si>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</si>
  <si>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</si>
  <si>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</si>
  <si>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</si>
  <si>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</si>
  <si>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</si>
  <si>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</si>
  <si>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</si>
  <si>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</si>
  <si>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</si>
  <si>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</si>
  <si>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</si>
  <si>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</si>
  <si>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</si>
  <si>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</si>
  <si>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</si>
  <si>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</si>
  <si>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Roy,âˆšÃ…Jâˆšâ‰ 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</si>
  <si>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</si>
  <si>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</si>
  <si>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</si>
  <si>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</si>
  <si>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</si>
  <si>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</si>
  <si>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</si>
  <si>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</si>
  <si>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</si>
  <si>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</si>
  <si>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itâ€šÃ„Ã´ll hold up. Worth it just for the price.,Good quality &amp; comfort. But it isn't washable. Will have to throw it eventually even if it doesn't go bad.</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</si>
  <si>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</si>
  <si>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</si>
  <si>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</si>
  <si>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</si>
  <si>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</si>
  <si>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</si>
  <si>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</si>
  <si>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ï£¿Ã¼â€¢âˆž,Great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</si>
  <si>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</si>
  <si>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</si>
  <si>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</si>
  <si>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</si>
  <si>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</si>
  <si>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</si>
  <si>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Chowdhury,mÃƒâˆ‚aÃƒâˆ‚nÃƒâˆ‚nÃƒâˆ‚uÃƒâˆ‚ mÃƒâˆ‚eÃƒâˆ‚hÃƒâˆ‚tÃƒâˆ‚aÃƒâˆ‚,Well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</si>
  <si>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</si>
  <si>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</si>
  <si>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ï£¿Ã¼Ã²Ã¤ï£¿Ã¼Ã«Ã§Instant support must buy ï£¿Ã¼Ã«Ã§Totally satisfied with the product ï£¿Ã¼Ã«Ã§ï£¿Ã¼Ã«Ã§ï£¿Ã¼Ã«Ã§ï£¿Ã¼Ã²Ã¤,Highly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</si>
  <si>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B09BN2NPBD</t>
  </si>
  <si>
    <t>DIGITEKÂ¬Ã†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</si>
  <si>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</si>
  <si>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â€šÃ„Ã©Light Stand, Mini Tripod, Ring light body, â€šÃ„Ã©Hot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</si>
  <si>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</si>
  <si>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</si>
  <si>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</si>
  <si>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</si>
  <si>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</si>
  <si>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</si>
  <si>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</si>
  <si>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</si>
  <si>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</si>
  <si>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</si>
  <si>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</si>
  <si>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ï£¿Ã¼Ã«Ã§,Product is Good,VALUE FOR MONEY,Worth it,Notebook is good and paking in very bad,Very nice book and good packaging,Nice set of 12 Lovely ï£¿Ã¼Ã²Ã§ Books ï£¿Ã¼Ã¬Ã¶,The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</si>
  <si>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</si>
  <si>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</si>
  <si>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</si>
  <si>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youâ€šÃ„Ã´ll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</si>
  <si>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</si>
  <si>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</si>
  <si>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</si>
  <si>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</si>
  <si>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</si>
  <si>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</si>
  <si>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</si>
  <si>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Youâ€šÃ„Ã´re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</si>
  <si>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</si>
  <si>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</si>
  <si>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</si>
  <si>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</si>
  <si>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ï£¿Ã¼Ã«Ã§</t>
  </si>
  <si>
    <t>B07VTFN6HM</t>
  </si>
  <si>
    <t>Western Digital WD 2TB My Passport Portable Hard Disk Drive, USB 3.0 withÂ¬â€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</si>
  <si>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</si>
  <si>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</si>
  <si>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</si>
  <si>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</si>
  <si>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Data,ï£¿Ã¼Ã­Ã¹ï£¿Ã¼Ã«Ã§One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</si>
  <si>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</si>
  <si>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</si>
  <si>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</si>
  <si>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</si>
  <si>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55Â¬âˆž field of view and auto light correction. Compatible with popular platforms including Skype and Zoom.|The built-in noise-reducing mic makes sure your voice comes across clearly up to 1.5 meters away, even if youâ€šÃ„Ã´re in busy surroundings.|C270â€šÃ„Ã´s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Youâ€šÃ„Ã´re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</si>
  <si>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</si>
  <si>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</si>
  <si>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</si>
  <si>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</si>
  <si>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</si>
  <si>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</si>
  <si>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</si>
  <si>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manufacturerâ€šÃ„Ã´s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</si>
  <si>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</si>
  <si>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</si>
  <si>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</si>
  <si>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</si>
  <si>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</si>
  <si>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</si>
  <si>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</si>
  <si>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ÃƒÃ¤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</si>
  <si>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</si>
  <si>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</si>
  <si>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</si>
  <si>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</si>
  <si>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</si>
  <si>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</si>
  <si>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</si>
  <si>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</si>
  <si>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</si>
  <si>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</si>
  <si>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</si>
  <si>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</si>
  <si>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</si>
  <si>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</si>
  <si>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</si>
  <si>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</si>
  <si>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</si>
  <si>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</si>
  <si>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</si>
  <si>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</si>
  <si>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</si>
  <si>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</si>
  <si>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</si>
  <si>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</si>
  <si>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youâ€šÃ„Ã´re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</si>
  <si>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</si>
  <si>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</si>
  <si>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</si>
  <si>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</si>
  <si>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peopleâ€šÃ„Ã´s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</si>
  <si>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</si>
  <si>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</si>
  <si>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</si>
  <si>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</si>
  <si>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Ã€Â¢Â·Â¥âˆž82Ã€Â¢Â·âˆ‚Ãº â€šÃºÃ®Ã”âˆÃ¨,Manish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</si>
  <si>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</si>
  <si>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ï£¿Ã¼Ã©Â§</t>
  </si>
  <si>
    <t>at Rs.319 it's a great deal. I use it for mobile vlogging.,Noice cancellation is not working,Value of money ï£¿Ã¼Ã­âˆž,Good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ï£¿Ã¼Ã´Ã‡</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</si>
  <si>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</si>
  <si>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</si>
  <si>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</si>
  <si>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(21.25âˆšÂ¢?Â¬Ã¹) Max-73cm (28.75âˆšÂ¢?Â¬Ã¹)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</si>
  <si>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</si>
  <si>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</si>
  <si>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</si>
  <si>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</si>
  <si>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</si>
  <si>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</si>
  <si>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</si>
  <si>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</si>
  <si>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</si>
  <si>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</si>
  <si>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</si>
  <si>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</si>
  <si>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</si>
  <si>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ï£¿Ã¼Â§â€ ,Nice product, good quality and easy to manage,The best thing about it is that its super light weight and small.. so its wasy to carry almost everything,Go for itGood for landscape mode,I liked low price.,Nice,Ok</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</si>
  <si>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</si>
  <si>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</si>
  <si>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4Å’Â©, Sensitivity (dB) 89dBÂ¬Â±3DB,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</si>
  <si>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</si>
  <si>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</si>
  <si>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</si>
  <si>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ï£¿Ã¼Ã«Ã¥,VFM PRODUCT BUT THERE'S MORE TO IT. READ ON!,Excellent sound quality, i like this speaker sooooooo much ï£¿Ã¼Ã«Ã¥ï£¿Ã¼Ã«Ã¥ï£¿Ã¼Ã«Ã¥</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</si>
  <si>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</si>
  <si>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</si>
  <si>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</si>
  <si>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</si>
  <si>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</si>
  <si>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</si>
  <si>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</si>
  <si>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</si>
  <si>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</si>
  <si>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</si>
  <si>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</si>
  <si>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</si>
  <si>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180â€šÃ„Ã´s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</si>
  <si>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</si>
  <si>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</si>
  <si>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</si>
  <si>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</si>
  <si>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</si>
  <si>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</si>
  <si>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</si>
  <si>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</si>
  <si>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</si>
  <si>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</si>
  <si>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</si>
  <si>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</si>
  <si>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</si>
  <si>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</si>
  <si>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</si>
  <si>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</si>
  <si>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</si>
  <si>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</si>
  <si>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</si>
  <si>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</si>
  <si>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ï£¿Ã¼Ã«Ã§ï£¿Ã¼Ã¨Âª,Nice dark colors...,black  and dark blue paper not supplied  as it should be also there making it 4x12,Quality is too good,Nice bright colour</t>
  </si>
  <si>
    <t>Good value of money if u have students at home,Liked it,Good product,Product was good ï£¿Ã¼Ã«Ã§ï£¿Ã¼Ã¨Âªvalue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</si>
  <si>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</si>
  <si>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</si>
  <si>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</si>
  <si>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</si>
  <si>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</si>
  <si>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</si>
  <si>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</si>
  <si>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</si>
  <si>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</si>
  <si>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</si>
  <si>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</si>
  <si>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itâ€šÃ„Ã´s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</si>
  <si>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</si>
  <si>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</si>
  <si>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</si>
  <si>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</si>
  <si>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</si>
  <si>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</si>
  <si>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</si>
  <si>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</si>
  <si>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</si>
  <si>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</si>
  <si>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</si>
  <si>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</si>
  <si>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diaryï£¿Ã¼Ã²Ã„,Like its sharpness and style,Liked it,Product is good ...but I thought it is a A4 pad. But o k..Small but Good.,,Notebook is good</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</si>
  <si>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</si>
  <si>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</si>
  <si>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</si>
  <si>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</si>
  <si>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</si>
  <si>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</si>
  <si>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</si>
  <si>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itâ€šÃ„Ã´s some what moved to the right side instead of mostly to the left side, then the laptop gets the air correctly so laptop donâ€šÃ„Ã´t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</si>
  <si>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</si>
  <si>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</si>
  <si>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</si>
  <si>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</si>
  <si>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</si>
  <si>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</si>
  <si>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ï£¿Ã¼Ã«Ã¥,Nice,Nice,Good,Good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</si>
  <si>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ï£¿Ã¼Ã«Ã§ï£¿Ã¼Ã«Ã§,NICE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</si>
  <si>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</si>
  <si>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</si>
  <si>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</si>
  <si>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</si>
  <si>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</si>
  <si>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</si>
  <si>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</si>
  <si>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</si>
  <si>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B094QZLJQ6</t>
  </si>
  <si>
    <t>Seagate One Touch 2TB External HDD with Password Protection â€šÃ„Ã¬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</si>
  <si>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</si>
  <si>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</si>
  <si>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</si>
  <si>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</si>
  <si>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</si>
  <si>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</si>
  <si>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</si>
  <si>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</si>
  <si>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</si>
  <si>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</si>
  <si>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</si>
  <si>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</si>
  <si>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</si>
  <si>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</si>
  <si>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</si>
  <si>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</si>
  <si>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</si>
  <si>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</si>
  <si>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</si>
  <si>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</si>
  <si>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</si>
  <si>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</si>
  <si>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</si>
  <si>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</si>
  <si>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</si>
  <si>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userâ€šÃ„Ã´s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</si>
  <si>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</si>
  <si>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</si>
  <si>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</si>
  <si>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</si>
  <si>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ï£¿Ã¼Ã´Ã‡.</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</si>
  <si>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</si>
  <si>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</si>
  <si>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</si>
  <si>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</si>
  <si>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</si>
  <si>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</si>
  <si>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</si>
  <si>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ï£¿Ã¼Ã«Ã§ï£¿Ã¼Ã¨Âª,Best quality... And size is also according to my need.. best product at this price</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</si>
  <si>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</si>
  <si>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</si>
  <si>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youâ€šÃ„Ã´re done, dock the receiver in the mouse itself|Long hours are no match for this well-designed mouse. The Lenovo 400 Wireless Mouse is ergonomically sculpted to keep you comfortable even on days youâ€šÃ„Ã´re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youâ€šÃ„Ã´re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youâ€šÃ„Ã´re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</si>
  <si>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</si>
  <si>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</si>
  <si>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</si>
  <si>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</si>
  <si>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</si>
  <si>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</si>
  <si>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</si>
  <si>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itâ€šÃ„Ã´s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</si>
  <si>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</si>
  <si>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</si>
  <si>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</si>
  <si>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</si>
  <si>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</si>
  <si>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</si>
  <si>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</si>
  <si>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itâ€šÃ„Ã´s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</si>
  <si>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</si>
  <si>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</si>
  <si>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</si>
  <si>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</si>
  <si>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</si>
  <si>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</si>
  <si>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</si>
  <si>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</si>
  <si>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</si>
  <si>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</si>
  <si>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</si>
  <si>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</si>
  <si>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</si>
  <si>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B08HQL67D6</t>
  </si>
  <si>
    <t>OFIXO Multi-Purpose Laptop Table/Study Table/Bed Table/Foldable and Portable Wooden/Writing Desk (Wooden)</t>
  </si>
  <si>
    <t>â€žÃ„ÃªMULTI-PURPOSE LAPTOP DESKâ€žÃ„Ã«-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bed.|â€žÃ„ÃªUSER FRIENDLY | COMFORTABLE | NON-SLIP DESIGNâ€žÃ„Ã«- With scientific engineering design and curved sturdy edges makes this table very strong and durable.|â€žÃ„ÃªCUP HOLDER &amp; TABLET SLOTâ€žÃ„Ã«- OFIXO lap desk is designed with a solid cup holder for possible cup tipping, avoiding soiling your bed or couch. The long slot on the lap desk serves as a holder for smartphone, tablet and pen, making the table helpful for work and entertainment.|â€žÃ„ÃªBUILT-TO-LASTâ€žÃ„Ã«-The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floor.|â€žÃ„ÃªFOLD OUT DESIGN |SAVING SPACES| FOLDING SIZEâ€žÃ„Ã«-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</si>
  <si>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</si>
  <si>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</si>
  <si>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</si>
  <si>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</si>
  <si>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</si>
  <si>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</si>
  <si>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</si>
  <si>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Q122.|â€žÃ„ÃªBluetooth Calling Watchâ€žÃ„Ã«- Fire-Boltt Ninja Calling smart watch enables you to make and receive calls directly from your watch. This smartwatch features a dial pad, option to access recent calls &amp; sync your phoneâ€šÃ„Ã´s contacts|â€žÃ„ÃªSpO2 &amp; Heart Rate Trackingâ€žÃ„Ã«- Track Real Time Heart Rate on the go on this smart watch. Featuring Blood Oxygen Tracking (SpO2) with optical sensors that give almost acurate results|â€žÃ„Ãª1.69 inch HD Full Touchâ€žÃ„Ã«- Best in class HD Full Touch Screen with a 240*280 pixel HQ Resolution smart watch with call function . Smooth functioning and easy swipes making life better.;|â€žÃ„ÃªBuilt In Speakerâ€žÃ„Ã«- Listen to your favourite songs on the watch itself, with the built in speaker talk while you walk and even enjoy songs on the run|â€žÃ„ÃªAI Voice Assistanceâ€žÃ„Ã«- Command your watch and let the magic happen. This special technology is in the Fire-Boltt Ninja Calling Smartwatch|â€žÃ„Ãª30 Sports Modeâ€žÃ„Ã«- Fire-Boltt Ninja Calling best Smart watch comes with 30 sports tracking feature. Track each acitivity with true efficiency and crown that medal.|â€žÃ„ÃªSocially Activeâ€žÃ„Ã«-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</si>
  <si>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</si>
  <si>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</si>
  <si>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</si>
  <si>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</si>
  <si>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thaâ€šÃ²Ï€Ã”âˆÃ¨ pm me Alarm lagana bohut zaroori hota he. But nhi lagte he. Sirf am me lga skte hai. very disappointedï£¿Ã¼Ã²Ã± baki battery backup is good ï£¿Ã¼Ã«Ã§ looks achcha haiï£¿Ã¼Ã«Ã¥comfortable hai,Itâ€šÃ„Ã´s a good watch but not switching on right now due to some issue,Amazing watch amazing colour! Just bought yesterday, will share feedback again after the usage.</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</si>
  <si>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</si>
  <si>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</si>
  <si>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</si>
  <si>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</si>
  <si>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</si>
  <si>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</si>
  <si>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</si>
  <si>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</si>
  <si>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</si>
  <si>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</si>
  <si>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</si>
  <si>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</si>
  <si>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</si>
  <si>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</si>
  <si>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</si>
  <si>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</si>
  <si>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</si>
  <si>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</si>
  <si>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</si>
  <si>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</si>
  <si>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</si>
  <si>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</si>
  <si>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</si>
  <si>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</si>
  <si>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</si>
  <si>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</si>
  <si>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B08B6XWQ1C</t>
  </si>
  <si>
    <t>DIGITEKÂ¬Ã†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</si>
  <si>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</si>
  <si>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</si>
  <si>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</si>
  <si>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</si>
  <si>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</si>
  <si>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</si>
  <si>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B01DGVKBC6</t>
  </si>
  <si>
    <t>FEDUS Cat6 Ethernet Cable, 10 Meter High Speed 550MHZ / 10 Gigabit Speed UTP LAN Cable, Network Cable Internet Cable RJ45 Cable LAN Wire, Patch Computer Cord Gigabit Category 6 Wires for Modem, Router</t>
  </si>
  <si>
    <t>â€šÃºÃ®Ã”âˆÃ¨HIGH-PERFORMANCE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more.|â€šÃºÃ®Ã”âˆÃ¨UPTO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DC.|â€šÃºÃ®Ã”âˆÃ¨THE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cables|â€šÃºÃ®Ã”âˆÃ¨FLEXIBLE AND DURABLE - RJ45 cable with high bandwidth of up to 550 MHz guarantees high-speed data transfer for server applications, cloud computing, video surveillance, and online high-definition video streaming|â€šÃºÃ®Ã”âˆÃ¨LIFETIME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replacement|â€šÃºÃ®Ã”âˆÃ¨QUALITY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</si>
  <si>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</si>
  <si>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</si>
  <si>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</si>
  <si>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cableï£¿Ã¼Ã«Ã§</t>
  </si>
  <si>
    <t>Really it is solid and effeciant. Net signal is very fast,It's working fine,value for money,Nice product ï£¿Ã¼Ã«Ã§,Idk but my WiFi signal from the router is unstable. I called and got it check from service providers also. But as of now product Seems to be good,Very good quality with good speed,Not good,Everything great from packaging to cable quality</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</si>
  <si>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</si>
  <si>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</si>
  <si>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</si>
  <si>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</si>
  <si>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</si>
  <si>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</si>
  <si>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</si>
  <si>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</si>
  <si>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</si>
  <si>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</si>
  <si>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</si>
  <si>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</si>
  <si>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</si>
  <si>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</si>
  <si>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</si>
  <si>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</si>
  <si>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</si>
  <si>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B00BN5SNF0</t>
  </si>
  <si>
    <t>ENVIEÂ¬Ã†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</si>
  <si>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</si>
  <si>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</si>
  <si>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â€¡Â§Ã–â€¡Â§âˆ‚â€¡â€¢Ã£â€¡Â§Ã¯ â€¡Â§Âµâ€¡â€¢Ã â€¡Â§âˆ‘â€¡â€¢Ã§â€¡Â§Â£â€¡Â§Âµ,Satish,KBK,rajendra,BuyerOfProducts,Manjush Mohan,M.A.SAMAD KHAN,laxman pallikonda</t>
  </si>
  <si>
    <t>R2VFXFP75ZPQF6,R31BYR22O09BLQ,RKMFDAV9I8Z3,R3VO2OQU0NX1GE,R3H4WLHQYRTZ3H,REW2CYD532JB3,R1QTUL5N1ZE9S3,R15FMRVH2UDP2X</t>
  </si>
  <si>
    <t>â€¡Â§Ã¯â€¡â€¢Ã…â€¡Â§Ãµ â€¡Â§Ã±â€¡Â§Ã¦â€¡Â§âˆ â€¡Â§Â®â€¡Â§Ï€â€¡â€¢Ã„â€¡Â§Ã‡ â€¡Â§Â¨â€¡Â§âˆ â€¡Â§â€ â€¡â€¢Ã„â€¡Â§Ã¯ â€¡Â§â€ â€¡Â§Ã¦â€¡Â§Ã¯ â€¡Â§Ï€â€¡â€¢Ã ,Not good for regular use,pathetic battery back up,good,Does as it should,Very pathetic battery - never buy,Worth buy,Good, but 1.2 v please check when buying</t>
  </si>
  <si>
    <t>â€¡Â§Â¨â€¡â€¢Ã â€¡Â§Ã¼â€¡Â§âˆžâ€¡â€¢Ã„ â€¡Â§Ã¯â€¡â€¢Ã¡ â€¡Â§âˆžâ€¡â€¢Ã¡â€¡Â§Ã¼ â€¡Â§â€ â€¡â€¢Ã„â€¡Â§Ã¯ â€¡Â§Ï€â€¡â€¢Ã â€¡Â§Ã‡ â€¡Â§Â°â€¡Â§Ã¸â€¡Â§â‰¤â€¡â€¢Ã„â€¡Â§Âµâ€¡Â§âˆžâ€¡â€¢Ã„ â€¡Â§Ãºâ€¡â€¢Ã§â€¡Â§Ã˜â€¡Â§Ã¦â€¡Â§Â¶â€¡Â§Ã¦ â€¡Â§Ï€â€¡â€¢Ã  40 â€¡Â§âˆžâ€¡â€¢Ã…â€¡Â§â„¢â€¡Â§Ã¨â€¡Â§Ã¼â€¡â€¢Ã£â€¡Â§Ã¼â€¡Â§â‰¤ 290  â€¡Â§Â¶â€¡â€¢Ã¡â€¡Â§Â®â€¡â€¢Ã¡ â€¡Â§â„¢â€¡â€¢Ãºâ€¡â€¢Ã¡,Charging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</si>
  <si>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</si>
  <si>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</si>
  <si>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</si>
  <si>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</si>
  <si>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</si>
  <si>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</si>
  <si>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</si>
  <si>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â€šÃ²âˆ«Ã”âˆÃ¨,a Bit loud and the cables are very thin. But for 199 it's good .</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</si>
  <si>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</si>
  <si>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</si>
  <si>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</si>
  <si>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</si>
  <si>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</si>
  <si>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</si>
  <si>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</si>
  <si>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</si>
  <si>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</si>
  <si>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</si>
  <si>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oneâ€šÃ„Ã´s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childâ€šÃ„Ã´s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</si>
  <si>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</si>
  <si>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</si>
  <si>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</si>
  <si>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</si>
  <si>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mobileï£¿Ã¼Ã¬Â± I'm proud of my kid ï£¿Ã¼Ã²Ã‡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product.,Na,Itâ€šÃ„Ã´s a nice product to use and save paper and for this price range I guess itâ€šÃ„Ã´s the good option.</t>
  </si>
  <si>
    <t>B09163Q5CD</t>
  </si>
  <si>
    <t>VeriluxÂ¬Ã†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</si>
  <si>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</si>
  <si>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</si>
  <si>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</si>
  <si>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</si>
  <si>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</si>
  <si>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</si>
  <si>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</si>
  <si>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</si>
  <si>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</si>
  <si>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â€šÃ¢â€¢50dB|RGB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â€šÃ¢â€¢60dB|USB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</si>
  <si>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</si>
  <si>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</si>
  <si>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</si>
  <si>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ï£¿Ã¼Ã«Ã§,Sound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</si>
  <si>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</si>
  <si>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</si>
  <si>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</si>
  <si>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â€šÃ„Ã¬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</si>
  <si>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</si>
  <si>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</si>
  <si>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</si>
  <si>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</si>
  <si>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</si>
  <si>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</si>
  <si>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</si>
  <si>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</si>
  <si>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</si>
  <si>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</si>
  <si>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</si>
  <si>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</si>
  <si>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ï£¿Ã¼Ã²Â£difficult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</si>
  <si>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</si>
  <si>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</si>
  <si>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</si>
  <si>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</si>
  <si>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</si>
  <si>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</si>
  <si>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</si>
  <si>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</si>
  <si>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</si>
  <si>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</si>
  <si>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</si>
  <si>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</si>
  <si>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</si>
  <si>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</si>
  <si>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</si>
  <si>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</si>
  <si>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ï£¿Ã¼Ã²Ã‰,Fits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</si>
  <si>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</si>
  <si>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</si>
  <si>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</si>
  <si>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</si>
  <si>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</si>
  <si>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</si>
  <si>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</si>
  <si>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</si>
  <si>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ï£¿Ã¼Ã´Ã¥ï£¿Ã¼Ã¨Âª,Good notebook,Quality is good but its size is small compared to my normal notebooks  . Overall a decent product.,A very good quality book,,NOTEBOOK KI SIZE CHHOTI H , OR WITHOUT LINE KE PAGES H , MERE ACCORDING TO YE 8TH CLASS TK KE BACHCHO KE LIYE THIK HAI,</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</si>
  <si>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</si>
  <si>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</si>
  <si>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</si>
  <si>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</si>
  <si>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</si>
  <si>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</si>
  <si>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</si>
  <si>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</si>
  <si>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</si>
  <si>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</si>
  <si>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</si>
  <si>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</si>
  <si>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</si>
  <si>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</si>
  <si>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</si>
  <si>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</si>
  <si>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one.,Itâ€šÃ„Ã´s a nice product for the price.Itâ€šÃ„Ã´s very small so itâ€šÃ„Ã´s very easy to carry around .But than can also be slight problem if you have big hand , not a deal breaker though,My sister said it looks a little old, the colour looks a bitâ€šÃ„Â¶oldBut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</si>
  <si>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</si>
  <si>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</si>
  <si>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</si>
  <si>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</si>
  <si>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</si>
  <si>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</si>
  <si>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</si>
  <si>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</si>
  <si>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</si>
  <si>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B07L9FW9GF</t>
  </si>
  <si>
    <t>Zebronics Zeb-Power Wired USB Mouse, 3-Button, 1200 DPI Optical Sensor, Plug &amp; Play, for Windows/Mac</t>
  </si>
  <si>
    <t>If youâ€šÃ„Ã´re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</si>
  <si>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</si>
  <si>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</si>
  <si>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</si>
  <si>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</si>
  <si>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mouse.ï£¿Ã¼Ã²â€¢Conclusion: =&gt; good for light use like web browsers,  coding,  etc.Warning â€šÃ¶â€ Ã”âˆÃ¨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</si>
  <si>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</si>
  <si>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</si>
  <si>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â€šÃ„Ã¬ Ant Esports GM 320 with symmetrical &amp; streamlined provides a comfortable claw-grip design, long-term use without fatigue. Top choice for computer game players. Excellent wired PC gaming mouse for casual gamers.|Reliable quality â€šÃ„Ã¬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</si>
  <si>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</si>
  <si>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</si>
  <si>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</si>
  <si>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</si>
  <si>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ï£¿Ã¼Ã²Ã«ï£¿Ã¼Ã²Ã«instead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</si>
  <si>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</si>
  <si>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</si>
  <si>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</si>
  <si>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</si>
  <si>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</si>
  <si>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</si>
  <si>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ï£¿Ã¼Ã«Ã§,Best price,Nice pen,Good pen</t>
  </si>
  <si>
    <t>Everything is fine but it's bit dark and stickey.It's good.,Didn't verified for water resistant ï£¿Ã¼Ã²Ãº. But product is good,just one issue of non- cartridge system ï£¿Ã¼Ã²Ã‡ï£¿Ã¼Ã²Ã–. For save tree campaign ï£¿Ã¼Ã²Ã£,It's good to have original products,I really like these pens, they write pretty well, good looking and grip is pretty good.Not good for smooth papers, it will eventually smidge.,Goodï£¿Ã¼Ã«Ã§,Best price,Pen was not working on exam answer sheet but pen is working on copy and books. Pen is good,Good pen  but too pricy</t>
  </si>
  <si>
    <t>B09X76VL5L</t>
  </si>
  <si>
    <t>boAt Airdopes 191G True Wireless Earbuds with ENxâ€šÃ‘Â¢ Tech Equipped Quad Mics, Beastâ€šÃ‘Â¢ Mode(Low Latency- 65ms) for Gaming, 2x6mm Dual Drivers, 30H Playtime, IPX5, IWPâ€šÃ‘Â¢,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</si>
  <si>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</si>
  <si>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</si>
  <si>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</si>
  <si>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</si>
  <si>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</si>
  <si>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</si>
  <si>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</si>
  <si>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</si>
  <si>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</si>
  <si>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</si>
  <si>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</si>
  <si>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</si>
  <si>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</si>
  <si>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</si>
  <si>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</si>
  <si>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</si>
  <si>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</si>
  <si>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</si>
  <si>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</si>
  <si>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</si>
  <si>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cool.,avearage,Nicee,â€¡Â§Ã–â€¡Â§Ã¶â€¡â€¢Ã§â€¡Â§Ãµâ€¡Â§Ã¦ â€¡Â§Ï€â€¡â€¢Ã ,ABC</t>
  </si>
  <si>
    <t>I wanted it for my shop laptop , i am using it on a grass mat, quality is nice, working very nice.,Good ï£¿Ã¼Ã«Ã§,, print colour also still there,Useful and easy to handle ï£¿Ã¼Ã²Ãº,Happy ENDING.,it is ok,Very Good,â€¡Â§Ã–â€¡Â§Ã¶â€¡â€¢Ã§â€¡Â§Ãµâ€¡Â§Ã¦ â€¡Â§Ã¯â€¡â€¢Ã„,ABC</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</si>
  <si>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</si>
  <si>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</si>
  <si>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1.75â€šÃ„Ã´â€šÃ„Ã´ display with 320x385 px; 100 sports modes: Choose from 100 sports modes and get on the right side of fitness.;Productivity suite: Be your most productive self and stay well aware of whatâ€šÃ„Ã´s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1.75â€šÃ„Ã´â€šÃ„Ã´ display with 320x385 px|100 sports modes: Choose from 100 sports modes and get on the right side of fitness.;Productivity suite: Be your most productive self and stay well aware of whatâ€šÃ„Ã´s happening around you.|Connectivity Technology: Usb; Included Components: â€šÃ„Ã©Smartwatch,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</si>
  <si>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</si>
  <si>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</si>
  <si>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</si>
  <si>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</si>
  <si>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</si>
  <si>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</si>
  <si>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</si>
  <si>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</si>
  <si>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</si>
  <si>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</si>
  <si>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</si>
  <si>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</si>
  <si>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ï£¿Ã¼Ã¥Ã¼ï£¿Ã¼Ã¥Ã¼ï£¿Ã¼Ã¥Ã¼ï£¿Ã¼Ã¥Ã¼,Good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</si>
  <si>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ï£¿Ã¼Ã¥Ã¼ï£¿Ã¼Ã¥Ã¼ï£¿Ã¼Ã¥Ã¼ï£¿Ã¼Ã¥Ã¼,Product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</si>
  <si>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</si>
  <si>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</si>
  <si>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</si>
  <si>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</si>
  <si>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</si>
  <si>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</si>
  <si>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</si>
  <si>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</si>
  <si>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B09YV575RK</t>
  </si>
  <si>
    <t>Fire-Boltt Ring Pro Bluetooth Calling, 1.75â€šÃ„Ã¹ 320*385px High Res, IP68 &amp; SpO2 Monitoring, Pin Code Locking Functionality &amp; Split Screen Access, Built in Mic &amp; Speaker for HD Calls, Black, Free Size</t>
  </si>
  <si>
    <t>â€žÃ„ÃªBluetooth Calling Watchâ€žÃ„Ã«- Fire-Boltt Ring Pro enables you to make and receive calls directly from your watch via the built-in speaker and microphone. This smartwatch features a dial pad, option to access recent calls &amp; sync your phoneâ€šÃ„Ã´s contacts.;â€žÃ„Ãª1.75â€šÃ„Ã¹ Best HD Display with 320*385 Pixelsâ€žÃ„Ã«- This smartwatch comes with an Industryâ€šÃ„Ã´s best 1.75â€šÃ„Ã¹ Display and has a super quality resolution of 320*385 Pixels providing you a smooth touch experience â€žÃ„ÃªIP68 Water Resistantâ€žÃ„Ã«- This smartwatch can withstand dust, spills, raindrops and is sweatproof too.Band Width:20 millimeters.Water resistance depth:1 meters|â€žÃ„ÃªUnique Rotating Multi-Functional Buttonâ€žÃ„Ã«- Fire-Boltt Ring Pro has a unique menu viewing style and watch face changing style, you can simply rotate the button to changes watch faces and view the list menu without scrolling;â€žÃ„ÃªPincode Locking Systemâ€žÃ„Ã«- Just like a smartphone pin lock, this smartwatch also has a pin lock. Secure your smartwatch by setting up a pin lock on it. â€žÃ„ÃªBuilt In Mic &amp; Speakerâ€žÃ„Ã«- Fire-Boltt Ring Pro comes with a Mic and Speaker for best calling experience. Clear HD calls via the watch is now available â€žÃ„ÃªPlay Games on Your Wristâ€žÃ„Ã«|â€žÃ„ÃªSplit Display Easy Accessâ€žÃ„Ã«- This smartwatch provides you a split screen display where you can easily in one click land on any function without the need to search it from the menu;â€žÃ„ÃªSPo2 Monitoringâ€žÃ„Ã«- Monitor your blood oxygen levels any time anywhere. â€žÃ„Ãª360 Health Ecosystemâ€žÃ„Ã«- With this watch track your heart rate, calorie, step count and multiple sports modes with easy touchâ€žÃ„ÃªQuick Charge Technologyâ€žÃ„Ã«- Within 100 minutes full charge your watch and you are on the go again. System requirements: IOS 7.0 and above, Android version 4.4 and above, Bluetooth version 5.0 or above.|â€žÃ„ÃªSmart Notificationâ€žÃ„Ã«- Get all your mobile phone notifications on the watch and stay updates about trends, meeting emails and much more. â€žÃ„ÃªRemotely access smartphone featuresâ€žÃ„Ã«- Click pictures, change music tracks on the watch with a single touch.;â€žÃ„ÃªHow to activate Bluetooth Callingâ€žÃ„Ã«-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</si>
  <si>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</si>
  <si>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</si>
  <si>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</si>
  <si>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</si>
  <si>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</si>
  <si>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</si>
  <si>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</si>
  <si>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</si>
  <si>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</si>
  <si>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</si>
  <si>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</si>
  <si>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</si>
  <si>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Itâ€šÃ„Ã´s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</si>
  <si>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</si>
  <si>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</si>
  <si>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</si>
  <si>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</si>
  <si>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</si>
  <si>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â€šÃºÃ¥Ã”âˆÃ¨</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</si>
  <si>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â€šÃºÂ®,Product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ï£¿Ã¼Ã«Ã§,I am not sure what to say! It's good for music but not useful for use for calls extremely non useful if you will speak anything the person other side  hear anything,</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</si>
  <si>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</si>
  <si>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</si>
  <si>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</si>
  <si>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</si>
  <si>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</si>
  <si>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</si>
  <si>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</si>
  <si>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</si>
  <si>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</si>
  <si>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</si>
  <si>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</si>
  <si>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</si>
  <si>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</si>
  <si>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</si>
  <si>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</si>
  <si>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</si>
  <si>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</si>
  <si>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</si>
  <si>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</si>
  <si>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</si>
  <si>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ï£¿Ã¼Â§Ã²ï£¿Ã¼Ã¨Âªï£¿Ã¼Â§Ã²ï£¿Ã¼Ã¨Âª,Kabi,Manoj kumar ware,om,Hemant Kumar,pawan r.,Anshu,Pavan kamar</t>
  </si>
  <si>
    <t>R2JX4PS0VEXLP8,R2Z993M5W7NJG7,R3IGL48GSRQXBK,R1BYNHCUKYRIY7,R2UO0TB6OD6VT,R2XRTP1KSM2DSA,RTKFSPNDCXIKO,R3MBRCZ7N5RCQG</t>
  </si>
  <si>
    <t>Fineï£¿Ã¼Â§Ã²ï£¿Ã¼Ã¨Âªï£¿Ã¼Ã´Ã¨ï£¿Ã¼Ã¨Âª,Good,Best for kids,Easy clean and use,Nice product,bahut accha,Really liked this product,Erase button not working ï£¿Ã¼Â§Â¨</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</si>
  <si>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</si>
  <si>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B09NNHFSSF</t>
  </si>
  <si>
    <t>CP PLUS 2MP Full HD Smart Wi-fi CCTV Security Camera | 360Â¬âˆž with Pan Tilt | Two Way Talk | Cloud Monitor | Motion Detect | Night Vision | Supports SD Card (Up to 128 GB) | Alexa &amp; Ok Google | CP-E21A</t>
  </si>
  <si>
    <t>360Â¬âˆž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</si>
  <si>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</si>
  <si>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</si>
  <si>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</si>
  <si>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</si>
  <si>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ï£¿Ã¼Ã«Ã¥ï£¿Ã¼Ã²Ã¤</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</si>
  <si>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</si>
  <si>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</si>
  <si>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</si>
  <si>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</si>
  <si>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</si>
  <si>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</si>
  <si>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</si>
  <si>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</si>
  <si>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</si>
  <si>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</si>
  <si>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</si>
  <si>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</si>
  <si>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</si>
  <si>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</si>
  <si>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</si>
  <si>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</si>
  <si>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Iâ€šÃ„Ã´m using it almost more than a year,Wireless range is not too much good</t>
  </si>
  <si>
    <t>B08WJ86PV2</t>
  </si>
  <si>
    <t>RPM Euro Games Gaming Mousepad Speed Type Extended Large (Size - 800 mm x 300 mm x 3 mm)</t>
  </si>
  <si>
    <t>Large and perfect size: the size of this extended mouse &amp; Keyboard pad is 800âˆšÃ³300âˆšÃ³3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Itâ€šÃ„Ã´s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</si>
  <si>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</si>
  <si>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</si>
  <si>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</si>
  <si>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</si>
  <si>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doesnâ€šÃ„Ã´t seems very long lasting but great product</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</si>
  <si>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</si>
  <si>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</si>
  <si>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</si>
  <si>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</si>
  <si>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</si>
  <si>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</si>
  <si>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</si>
  <si>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ï£¿Ã¼Ã²Ã®.Product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</si>
  <si>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</si>
  <si>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</si>
  <si>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theyâ€šÃ„Ã´ll be able to hear you loud and clear, every time.|High resolution FHD 1080P Webcam with dual mics: The innovative FHD 1080P camera delivers perfect high-resolution video and lets you set the scene with its ultra-wide 95Â¬âˆž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95Â¬âˆž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360Â¬âˆž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</si>
  <si>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</si>
  <si>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</si>
  <si>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</si>
  <si>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</si>
  <si>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budget..ï£¿Ã¼Ã«Ã§ï£¿Ã¼Ã¨Âªgood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</si>
  <si>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</si>
  <si>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</si>
  <si>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</si>
  <si>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</si>
  <si>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</si>
  <si>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</si>
  <si>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</si>
  <si>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</si>
  <si>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</si>
  <si>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</si>
  <si>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</si>
  <si>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</si>
  <si>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</si>
  <si>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</si>
  <si>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</si>
  <si>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</si>
  <si>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</si>
  <si>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</si>
  <si>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</si>
  <si>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</si>
  <si>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Sharma,EvÃ•â€¢Â·Ã©â€¢lÃ•Â£kÃ•Â´Â·Ã©â€¢â‰ˆÃ¡gï£¿Ã­ÃœÃºVÂ·Ã©â€¢ckâ—Šâ€¢,L.Sherpa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</si>
  <si>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</si>
  <si>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</si>
  <si>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</si>
  <si>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</si>
  <si>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</si>
  <si>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</si>
  <si>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</si>
  <si>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</si>
  <si>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</si>
  <si>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</si>
  <si>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</si>
  <si>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</si>
  <si>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</si>
  <si>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102Â¬Â±3dB.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</si>
  <si>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</si>
  <si>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</si>
  <si>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</si>
  <si>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</si>
  <si>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ï£¿Ã¼Ã«Ã¥ï£¿Ã¼Ã¨ÂªJust a big and only problem, it doesn't support dual Connectivity ï£¿Ã¼Ã´Ã… (which is available in even Boat's below 1000 headphones)Dual Connectivity is very much required for many, as we have to work together on smartphone &amp; laptop simultaneously.so, again &amp; again disconnecting from lapy the connecting to mobile is just pain.ï£¿Ã¼Ã²Â¢So,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</si>
  <si>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</si>
  <si>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</si>
  <si>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</si>
  <si>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</si>
  <si>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</si>
  <si>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</si>
  <si>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</si>
  <si>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</si>
  <si>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B01MQ2A86A</t>
  </si>
  <si>
    <t>Logitech M331 Silent Plus Wireless Mouse, 2.4GHz with USB Nano Receiver, 1000 DPI Optical Tracking, 3 Buttons, 24 Month Life Battery, PC/Mac/Laptop - Black</t>
  </si>
  <si>
    <t>Quieter Click: Logitechâ€šÃ„Ã´s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Googleâ€šÃ„Ã´s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</si>
  <si>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</si>
  <si>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</si>
  <si>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</si>
  <si>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</si>
  <si>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ï£¿Ã¼Ãªâ‰ ï£¿Ã¼Ãªâ‰ ï£¿Ã¼Ãªâ‰ ,Good mouse....cursor movement is good....click is literal</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</si>
  <si>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</si>
  <si>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</si>
  <si>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</si>
  <si>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</si>
  <si>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</si>
  <si>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</si>
  <si>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</si>
  <si>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</si>
  <si>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</si>
  <si>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</si>
  <si>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</si>
  <si>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</si>
  <si>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</si>
  <si>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</si>
  <si>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ï£¿Ã¼Ã«Ã§,very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</si>
  <si>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</si>
  <si>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</si>
  <si>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</si>
  <si>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youâ€šÃ„Ã´re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</si>
  <si>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</si>
  <si>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</si>
  <si>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</si>
  <si>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</si>
  <si>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</si>
  <si>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</si>
  <si>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</si>
  <si>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</si>
  <si>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</si>
  <si>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</si>
  <si>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</si>
  <si>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</si>
  <si>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Itâ€šÃ„Ã´s a good product in this price, I would hardly get any worst thing about the product as far I am using this itâ€šÃ„Ã´s totally fine. Battery life is good, case is good, looks is good, and the sound is great. This range this product is good. If you are thinking about other companies than thatâ€šÃ„Ã´s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</si>
  <si>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</si>
  <si>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</si>
  <si>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</si>
  <si>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</si>
  <si>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</si>
  <si>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</si>
  <si>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</si>
  <si>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</si>
  <si>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</si>
  <si>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</si>
  <si>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</si>
  <si>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</si>
  <si>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</si>
  <si>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</si>
  <si>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pens,ï£¿Ã¼Ã«Ã§ï£¿Ã¼Ã«Ã§ï£¿Ã¼Ã«Ã§,Decent,Feels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</si>
  <si>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wellâ€šÃ„Â¶.,Product is nice and it works smoothly but I didn't get the refils. Otherwise it is very nice,Reasonably okay,Why only 20 pens?It said there are 25 pens</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</si>
  <si>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</si>
  <si>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</si>
  <si>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</si>
  <si>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</si>
  <si>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</si>
  <si>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kï£¿Ã¼Ã«Ã§</t>
  </si>
  <si>
    <t>R1NXQAUJ3LO3OW,R1MWEBTA35BES8,R2OTG33BME1DP2,R2ADKUIQDNC4CS,RXCSU83UL85LG,R1IU2CXD6J2VT9,RXCA5L1FET3BK,R2PXB1JH0VU4MO</t>
  </si>
  <si>
    <t>Very good,WORTH TO BUY.,Writes neat but smells bad,Like ok ok,Nice,ï£¿Ã¼Ã«Ã§,Amajin!,One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</si>
  <si>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ï£¿Ã¼Ã«Ã§,https://m.media-amazon.com/images/W/WEBP_402378-T2/images/I/71J4WF7wTSL._SY88.jpg</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</si>
  <si>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</si>
  <si>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</si>
  <si>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donâ€šÃ„Ã´t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</si>
  <si>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</si>
  <si>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</si>
  <si>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</si>
  <si>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</si>
  <si>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doesnâ€šÃ„Ã´t plug in correctly. Charge holds for good time over a dayâ€šÃ„Ã´s usage Kingone is cheaper in AGIF Sale and this one was relatively expensive but at price point compared to apple this is good for casual use.</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</si>
  <si>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</si>
  <si>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</si>
  <si>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</si>
  <si>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</si>
  <si>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</si>
  <si>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</si>
  <si>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wire,Itâ€šÃ„Ã´s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</si>
  <si>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itâ€šÃ„Ã´s amazing. Canâ€šÃ„Ã´t get better but for gaming, i would want a mouse with a little sturdier click, i click heavy during gaming and the mouse may take it but it remains in my head. So even for light gaming itâ€šÃ„Ã´s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quality,Itâ€šÃ„Ã´s little big but the mouse is giving itâ€šÃ„Ã´s best for gaming</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</si>
  <si>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</si>
  <si>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</si>
  <si>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</si>
  <si>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</si>
  <si>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</si>
  <si>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</si>
  <si>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goodï£¿Ã¼Ã«Ã§,Sound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</si>
  <si>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Litï£¿Ã¼Ã®â€¢Best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</si>
  <si>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</si>
  <si>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</si>
  <si>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</si>
  <si>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</si>
  <si>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</si>
  <si>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</si>
  <si>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</si>
  <si>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</si>
  <si>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</si>
  <si>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</si>
  <si>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</si>
  <si>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</si>
  <si>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</si>
  <si>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</si>
  <si>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</si>
  <si>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</si>
  <si>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</si>
  <si>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</si>
  <si>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</si>
  <si>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itâ€šÃ„Ã´s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</si>
  <si>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</si>
  <si>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</si>
  <si>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</si>
  <si>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</si>
  <si>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</si>
  <si>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</si>
  <si>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</si>
  <si>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</si>
  <si>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</si>
  <si>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</si>
  <si>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</si>
  <si>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</si>
  <si>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</si>
  <si>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</si>
  <si>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</si>
  <si>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</si>
  <si>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</si>
  <si>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</si>
  <si>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</si>
  <si>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</si>
  <si>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</si>
  <si>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</si>
  <si>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</si>
  <si>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</si>
  <si>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</si>
  <si>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</si>
  <si>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</si>
  <si>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</si>
  <si>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</si>
  <si>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</si>
  <si>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</si>
  <si>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good.,Itâ€šÃ„Ã´s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</si>
  <si>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â€šÃ²âˆ«Ã”âˆÃ¨ï£¿Ã¼Ã²Ã¤,I bought it in october month but now is not wprking properly</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</si>
  <si>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</si>
  <si>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</si>
  <si>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</si>
  <si>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</si>
  <si>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</si>
  <si>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</si>
  <si>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</si>
  <si>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</si>
  <si>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</si>
  <si>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</si>
  <si>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</si>
  <si>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</si>
  <si>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</si>
  <si>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</si>
  <si>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</si>
  <si>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ï£¿Ã¼Ã«Ã§ï£¿Ã¼Ã«Ã§ï£¿Ã¼Ã«Ã§,Original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</si>
  <si>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</si>
  <si>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B094JB13XL</t>
  </si>
  <si>
    <t>Noise ColorFit Ultra Smart Watch with 1.75" HD Display, Aluminium Alloy Body, 60 Sports Modes, Spo2, Lightweight, Stock Market Info, Calls &amp; SMS Reply (Space Blue)</t>
  </si>
  <si>
    <t>1.75â€šÃ„Ã¹ TruViewTM display: See the clear, bigger picture on the 1.75â€šÃ„Ã´â€šÃ„Ã´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</si>
  <si>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</si>
  <si>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</si>
  <si>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</si>
  <si>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6Å’Â©Soundbar 4Å’Â©Frequency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</si>
  <si>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</si>
  <si>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</si>
  <si>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</si>
  <si>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</si>
  <si>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ï£¿Ã¼Ã²Ã…,Best,Nice prodect,Remote playback so best mujhe to acha laga #tag zebronic</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</si>
  <si>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</si>
  <si>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</si>
  <si>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Itâ€šÃ„Ã´s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journey.|Thatâ€šÃ„Ã´s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</si>
  <si>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</si>
  <si>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</si>
  <si>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</si>
  <si>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ï£¿Ã¼Ã«Ã§,Super,Good,Good quality at that price,Sounds good and looks good</t>
  </si>
  <si>
    <t>The Sound quality is Great ï£¿Ã¼Ã«Ã§ï£¿Ã¼Ã¨Âª..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</si>
  <si>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</si>
  <si>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</si>
  <si>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</si>
  <si>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</si>
  <si>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</si>
  <si>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</si>
  <si>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ï£¿Ã¼Ã«Ã¥,5 bati,Charge seems to be very low.,Good batteries.,working fine with my car remote,Original Duracell,Great,SANTOSH PRASAD</t>
  </si>
  <si>
    <t>ï£¿Ã¼Ã«Ã¥,1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</si>
  <si>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B09CYTJV3N</t>
  </si>
  <si>
    <t>MI 360Â¬âˆž Home Security Wireless Camera 2K Pro with Bluetooth Gateway BLE 4.2 l Dual Band Wi-fi Connection l 3 Million 1296p| Full Color in Low-Light | AI Human Detection, White</t>
  </si>
  <si>
    <t>2K Resolution image quality|Dual Band Wifi|Physical Lens shield|Included Components: Mi 360Â¬âˆž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</si>
  <si>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</si>
  <si>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</si>
  <si>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</si>
  <si>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</si>
  <si>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</si>
  <si>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</si>
  <si>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</si>
  <si>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</si>
  <si>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</si>
  <si>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</si>
  <si>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</si>
  <si>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</si>
  <si>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</si>
  <si>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</si>
  <si>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</si>
  <si>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</si>
  <si>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</si>
  <si>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</si>
  <si>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</si>
  <si>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</si>
  <si>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Byeâ€šÃ²âˆ«Ã”âˆÃ¨,achhi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</si>
  <si>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</si>
  <si>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</si>
  <si>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time|Whatâ€šÃ„Ã´s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</si>
  <si>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</si>
  <si>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</si>
  <si>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</si>
  <si>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</si>
  <si>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bubbles,ï£¿Ã¼Ã«Ã§ï£¿Ã¼Ã¨Âªâ€šÃºÃ–,I ended up wasting one tempered glass because of air bubbles that wouldnâ€šÃ„Ã´t go away. I skipped wiping with micro fibre cloth which may have led to the problem. However the other glass worked fine, I had to take off my iPad cover to enable the application, the previous one wouldnâ€šÃ„Ã´t align with the cover in place. Adhesion of the first one gave up as soon as I tried to lift and reapply, again might be attributable to the fact that I didnâ€šÃ„Ã´t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fastâ€šÃ„Â¶application is very easy but take care there is no dust on the ipad because if a bubbleâ€šÃ„Ã´s formed you CANNOT correct it,Good,</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</si>
  <si>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</si>
  <si>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</si>
  <si>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</si>
  <si>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</si>
  <si>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</si>
  <si>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</si>
  <si>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</si>
  <si>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</si>
  <si>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</si>
  <si>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</si>
  <si>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</si>
  <si>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</si>
  <si>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</si>
  <si>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</si>
  <si>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</si>
  <si>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</si>
  <si>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Itâ€šÃ„Ã´s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</si>
  <si>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</si>
  <si>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</si>
  <si>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</si>
  <si>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</si>
  <si>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</si>
  <si>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</si>
  <si>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</si>
  <si>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ï£¿Ã¼Ã´Ã‡ï£¿Ã¼Ã«Ã§,Good,Printer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</si>
  <si>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</si>
  <si>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</si>
  <si>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</si>
  <si>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178Â¬âˆž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</si>
  <si>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</si>
  <si>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</si>
  <si>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</si>
  <si>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niceï£¿Ã¼Ã«Ã¥ï£¿Ã¼Ã«Ã¥ï£¿Ã¼Ã«Ã¥ï£¿Ã¼Ã«Ã¥ï£¿Ã¼Ã«Ã¥,Overall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</si>
  <si>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</si>
  <si>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</si>
  <si>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</si>
  <si>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ÃƒÃ¤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</si>
  <si>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</si>
  <si>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</si>
  <si>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</si>
  <si>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ï£¿Ã¼Â§Â£,Quality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</si>
  <si>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</si>
  <si>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</si>
  <si>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</si>
  <si>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</si>
  <si>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</si>
  <si>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</si>
  <si>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</si>
  <si>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</si>
  <si>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</si>
  <si>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</si>
  <si>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</si>
  <si>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</si>
  <si>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</si>
  <si>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</si>
  <si>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</si>
  <si>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</si>
  <si>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</si>
  <si>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</si>
  <si>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B07NTKGW45</t>
  </si>
  <si>
    <t>SaleOnâ€šÃ‘Â¢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</si>
  <si>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</si>
  <si>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</si>
  <si>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</si>
  <si>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</si>
  <si>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</si>
  <si>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</si>
  <si>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B08J4PL1Z3</t>
  </si>
  <si>
    <t>RPM Euro Games Laptop/PC Controller Wired for Windows - 7, 8, 8.1, 10 and XP, Ps3(Upgraded with XYAB Buttons)</t>
  </si>
  <si>
    <t>RPM Euro Games controller for Windows â€šÃ„Ã¬ 7, 8, 8.1 and 10 + PS3 | dual vibration | Note: to switch from Direct to X-input mode, press and hold the "home" Button|This gamepad has 10 digital keys, 2 Analog sticks, 2 Analog sensitive triggers, 1.7 meter USB cable. X and D input compatible.|Connection: USB 2.0 high speed â€šÃ„Ã£â€šÃ„Ã£(Wired)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</si>
  <si>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</si>
  <si>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</si>
  <si>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</si>
  <si>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</si>
  <si>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</si>
  <si>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</si>
  <si>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</si>
  <si>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</si>
  <si>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</si>
  <si>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</si>
  <si>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</si>
  <si>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ï£¿Ã¼Ã«Ã§realme budsï£¿Ã¼Ã©ÃŸ,Please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</si>
  <si>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â€šÃ„Ã®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complete.ï£¿Ã¼Â§Â©ï£¿Ã¼Â§Â©ï£¿Ã¼Â§Â©ï£¿Ã¼Ã®â€¢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tracks.ï£¿Ã¼Ã©ÃŸï£¿Ã¼Ã©ÃµÃ”âˆÃ¨ï£¿Ã¼Ã©âˆ‚Starting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â€šÃ„Ã® the double-bass, in particular â€šÃ„Ã®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â€šÃ„Ã®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â€šÃ„Ã® with unwavering consistency, and we like it for that.Prosâ€šÃ¶Â´1  Looks goodï£¿Ã¼Ã®â€¢2  Light and comfortable3  Detailed, rich sound for the priceConsâ€šÃ¶Â´1  Magnetic power switch is troublesome2  Inconsistent performance on voice callsRatings (out of 5)Design/ comfort: 4.0Audio quality: 3.8Battery life: 4.5Value for money: 4.8Overall: 4.0Go and purchasedï£¿Ã¼Ã´Ã‡ï£¿Ã¼Ã«Ã§,First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ï£¿Ã¼Ã²Ãœ.2.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ï£¿Ã¼Ã«Ã§ï£¿Ã¼Ã«Ã§</t>
  </si>
  <si>
    <t>B09939XJX8</t>
  </si>
  <si>
    <t>TVARA LCD Writing Tablet, 8.5" Inch Colorful Toddler Doodle Board Drawing Tablet, Erasable Reusable Electronic Drawing Pads, Educational and Learning Tool for 3-6 Years Old Boy and Girls Mix Colors</t>
  </si>
  <si>
    <t>Eye Protection and FantasticÃ”ÂºÃ¶The LCD writing tablet adopts 2021 LCD pressure-sensitive technology and 10-inch LCD colorful screen. This toddler doodle board without radiation, no glare, safe and comfortable even use for a long time, offers enough space for graffiti and easy viewing, free childâ€šÃ„Ã´s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</si>
  <si>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</si>
  <si>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</si>
  <si>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</si>
  <si>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ï£¿Ã¼Ã«Ã¥,Nice,Good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</si>
  <si>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</si>
  <si>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</si>
  <si>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</si>
  <si>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</si>
  <si>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</si>
  <si>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</si>
  <si>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</si>
  <si>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</si>
  <si>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..ï£¿Ã¼Ã«Ã§,Nice product. It is very nice product in this price range ï£¿Ã¼Ã²Ã¤.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</si>
  <si>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ï£¿Ã¼Ã²Ã¤,I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</si>
  <si>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</si>
  <si>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</si>
  <si>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</si>
  <si>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</si>
  <si>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</si>
  <si>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</si>
  <si>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</si>
  <si>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</si>
  <si>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B0BG62HMDJ</t>
  </si>
  <si>
    <t>Cablet 2.5 Inch SATA USB 3.0 HDD/SSD Portable External Enclosure for 7mm and 9.5mm, Tool-Free Design, Supports UASP Max 6TB</t>
  </si>
  <si>
    <t>â€žÃ„ÃªIdeal Drive Enclosure for Workâ€žÃ„Ã«- The CABLET 2.5 Inch USB 3.0 Enclosure with durable strip appearance and classic black colour with the advantage of easy to clean. Hold the 2.5â€šÃ„Ã¹ enclosure in the office, just connect your PC, Desktop, Mobile and other devices, plug and play.|â€žÃ„ÃªWide Compatibility Enclosureâ€žÃ„Ã«- The 2.5â€šÃ„Ã¹ HDD/SSD Enclosure can support 2.5 inch 7-9.5mm HDD/SSD up to 6TB for any brand hard drive with SATA I/II/III port. Also compatible with Windows, Linux and Mac OS systems, compatible with WD, Seagate, Samsung, PS4, TV, and other devices.|â€žÃ„ÃªUSB3.0 5Gbps Enclosureâ€žÃ„Ã«- Adopting with USB 3.0 interface and UASP accelerated transmission protocol supported, the 2.5â€šÃ„Ã¹ HDD/SSD Enclosure can help with the data transfer rate up to 5Gbps, about 20% faster than traditional USB data port, transfers 1G file in 3 seconds, no data delay.|â€žÃ„ÃªEasy to Use, Plug and Playâ€žÃ„Ã«-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loss.]|â€žÃ„ÃªShock-proof Performanceâ€žÃ„Ã«-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</si>
  <si>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</si>
  <si>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</si>
  <si>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</si>
  <si>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</si>
  <si>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</si>
  <si>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</si>
  <si>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</si>
  <si>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</si>
  <si>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</si>
  <si>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</si>
  <si>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</si>
  <si>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</si>
  <si>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</si>
  <si>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</si>
  <si>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</si>
  <si>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</si>
  <si>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</si>
  <si>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</si>
  <si>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</si>
  <si>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</si>
  <si>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</si>
  <si>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</si>
  <si>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</si>
  <si>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</si>
  <si>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</si>
  <si>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</si>
  <si>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</si>
  <si>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</si>
  <si>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</si>
  <si>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</si>
  <si>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</si>
  <si>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</si>
  <si>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</si>
  <si>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well..ï£¿Ã¼Ã²Ã„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</si>
  <si>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B09GBBJV72</t>
  </si>
  <si>
    <t>HP 330 Wireless Black Keyboard and Mouse Set with Numeric Keypad, 2.4GHz Wireless Connection and 1600 DPI, USB Receiver, LED Indicators , Black(2V9E6AA)</t>
  </si>
  <si>
    <t>Num pad and common controls are integrated with 12 shortcut combos with the Fn keyâˆšÂ¢â€šÃ‡Â¨â€šÃ„Ã¹music,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</si>
  <si>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</si>
  <si>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</si>
  <si>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</si>
  <si>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</si>
  <si>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wouldâ€šÃ„Ã´ve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</si>
  <si>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</si>
  <si>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</si>
  <si>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</si>
  <si>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</si>
  <si>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</si>
  <si>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</si>
  <si>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</si>
  <si>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ï£¿Ã¼Ã²Ã¤,Very good product</t>
  </si>
  <si>
    <t>+ Good product+ Cheap and best for alternative ink refilling+ Print quality is okay+ Well packed+ We can refill 3 times compared to original ink+ There is no different between original and this one+ Really i am satisfied+ Don't waste your money for only b</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</si>
  <si>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</si>
  <si>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</si>
  <si>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Itâ€šÃ„Ã´s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</si>
  <si>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</si>
  <si>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</si>
  <si>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</si>
  <si>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</si>
  <si>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</si>
  <si>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B08WKFSN84</t>
  </si>
  <si>
    <t>Wayona Type C To Type C 65W/3.25A Nylon Braided Fast Charging Cable Compatible For Laptop, Macbook, Samsung Galaxy M33 M53 M51 S20 Ultra, A71, A53, A51, Ipad Pro 2018 (1M, Grey)</t>
  </si>
  <si>
    <t>â€šÃ¶Â°â€žÃ„Ãª65W High Speed Chargingâ€žÃ„Ã«: Output power up to 20V 3.25A, which is ensured by high-speed safe charging, and the USB 2.0 supports data transfer speed can reach 40~60MB/S (480Mbps). NOTE: This product DO NOT support video output.|ï£¿Ã¼Ã­â„¢â€žÃ„ÃªMilitary grade materialâ€žÃ„Ã«:Strong military fiber, the most flexible, powerful and durable material, makes tensile force increased by 200%. Special Strain Relief design, can bear 10000+ bending test. Premium Aluminum housing makes the cable more durable|ï£¿Ã¼Ã¬Â¢â€žÃ„ÃªNOTE before purchaseâ€žÃ„Ã«:This is a USB-C to USB-C cable, which means it has the same USB C plug on both ends, please be aware that this is not a USB-C to USB-A cable. Besides, you may need a USB C wall charger to charge your device.|â€žÃ„ÃªWhat you getâ€žÃ„Ã«:We provide this 1meter/3ft Type C to Type C Cable and 24/7 customer service, if you have any questions,we will resolve your issue within 24 hours.|â€žÃ„ÃªCompatibility Listâ€žÃ„Ã«: This USB C to USB C cable compatible with Samsung Galaxy S21 S21+ / S20 S20+ S20 Ultra Note10/Note 10 Plus,S20, S21 Ultra, iPad Air 2020 10.9â€šÃ„Ã²â€šÃ„Ã´ (Gen 4), iPad Pro 12.9'' Gen3 (2018) , iPad Pro 11'' (2018), Nexus 6P/5X , Compatible with Macbook with the original charger (View Product Description for details)</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</si>
  <si>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</si>
  <si>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</si>
  <si>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</si>
  <si>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</si>
  <si>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</si>
  <si>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</si>
  <si>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</si>
  <si>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</si>
  <si>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B08TR61BVK</t>
  </si>
  <si>
    <t>TabelitoÂ¬Ã† Polyester Foam, Nylon Hybrid laptopss Bag Sleeve Case Cover Pouch for laptopss Apple/Dell/Lenovo/ Asus/ Hp/Samsung/Mi/MacBook/Ultrabook/Thinkpad/Ideapad/Surfacepro (15.6 inches /39.6cm, Blue) laptopsss</t>
  </si>
  <si>
    <t>Compatible Devices - Internal dimensions: 15.6 x 11 x 0.8 inchesâ€šÃ„Ã£â€šÃ„Ã£,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</si>
  <si>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</si>
  <si>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barikï£¿Ã¼Ã©Ã </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</si>
  <si>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</si>
  <si>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</si>
  <si>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betterï£¿Ã¼Ã´Ã‡Not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</si>
  <si>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</si>
  <si>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</si>
  <si>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</si>
  <si>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</si>
  <si>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</si>
  <si>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</si>
  <si>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</si>
  <si>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</si>
  <si>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</si>
  <si>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</si>
  <si>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</si>
  <si>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â€šÃ„Ã²Clearâ€šÃ„Ã´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</si>
  <si>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</si>
  <si>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</si>
  <si>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</si>
  <si>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</si>
  <si>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ï£¿Ã¼â€¢âˆ«ï£¿Ã¼â€¢âˆ« build quality amazing all amazing simply go For it</t>
  </si>
  <si>
    <t>B088GXTJM3</t>
  </si>
  <si>
    <t>DIGITEKÂ¬Ã†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</si>
  <si>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</si>
  <si>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Itâ€šÃ„Ã´s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</si>
  <si>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</si>
  <si>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</si>
  <si>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</si>
  <si>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</si>
  <si>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</si>
  <si>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</si>
  <si>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</si>
  <si>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</si>
  <si>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</si>
  <si>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</si>
  <si>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</si>
  <si>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</si>
  <si>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</si>
  <si>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B08461VC1Z</t>
  </si>
  <si>
    <t>Scarters Mouse Pad, Desk Mat Extended for Work from Home/Office/Gaming | Vegan PU Leather | Anti-Skid, Anti-Slip, Reversible Splash-Proof â€šÃ„Ã¬ Deskspread ~ Navy Blue &amp; Yellow</t>
  </si>
  <si>
    <t>Dimensions: 90 cm X 45 cm | Reversible Use - Navy Blue &amp; Yellow Ochre | Material â€šÃ„Ã¬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</si>
  <si>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</si>
  <si>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</si>
  <si>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</si>
  <si>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</si>
  <si>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soft.,Itâ€šÃ„Ã´s been few weeks now, hence posting the review.This desk spread was available in my budget and looks great so went for it and now while itâ€šÃ„Ã´s in use, itâ€šÃ„Ã´s work as expected. I went for the Yellow and Blue one &amp; as of this moment I am using the yellow side up as its in contrasts with my desk.Love the feel.Keeps my desk clean and free from scratches.Also easy to clean.Just go for it.#bhavneetapproved ï£¿Ã¼Ã²Ã„,Good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</si>
  <si>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</si>
  <si>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</si>
  <si>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</si>
  <si>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âˆšâˆ‘)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</si>
  <si>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</si>
  <si>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</si>
  <si>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</si>
  <si>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</si>
  <si>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</si>
  <si>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</si>
  <si>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</si>
  <si>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360Ã€Ã¶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Ultrabookâ€šÃ„Ã´s,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</si>
  <si>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</si>
  <si>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</si>
  <si>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</si>
  <si>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</si>
  <si>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</si>
  <si>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</si>
  <si>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</si>
  <si>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</si>
  <si>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</si>
  <si>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</si>
  <si>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</si>
  <si>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</si>
  <si>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</si>
  <si>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B07W9KYT62</t>
  </si>
  <si>
    <t>TP-Link AC1200 Archer A6 Smart WiFi, 5GHz Gigabit Dual Band MU-MIMO Wireless Internet Router, Long Range Coverage by 4 Antennas, Qualcomm Chipset</t>
  </si>
  <si>
    <t>AC1200 Dual-Band Wi-Fi â€šÃ„Ã®â€šÃ„Ã® 867 Mbps at 5 GHz and 400 Mbps at 2.4 GHz band|MU-MIMO TechnologyÂ¬â€ â€šÃ„Ã®â€šÃ„Ã® Simultaneously transfers data to multiple devices for 2âˆšÃ³ faster performance|Boosted CoverageÂ¬â€ â€šÃ„Ã®â€šÃ„Ã® Four externalÂ¬â€ antennas equipped withÂ¬â€ BeamformingÂ¬â€ technology extend and concentrate the Wi-Fi signals|Access Point ModeÂ¬â€ â€šÃ„Ã®â€šÃ„Ã® Supports AP Mode toÂ¬â€ transformÂ¬â€ your wiredÂ¬â€ connection into the wireless network|Easy SetupÂ¬â€ â€šÃ„Ã®â€šÃ„Ã®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</si>
  <si>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</si>
  <si>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</si>
  <si>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</si>
  <si>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ï£¿Ã¼Ã«Ã©Disappointed ï£¿Ã¼Ã«Ã©Review after 1 year 3 months of usage,Good product and received latest V4,Good Budget Gigabit Router with Beamforming and multiple options in firmware,Range is issue for 5g every where,Value For Money,Go for it,Super ï£¿Ã¼Ã«Ã§,Signal,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</si>
  <si>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ï£¿Ã¼Ã¨â€ ,Please go ahead,Its easy to use, easy to install , more function to control the router</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</si>
  <si>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</si>
  <si>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</si>
  <si>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</si>
  <si>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</si>
  <si>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</si>
  <si>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</si>
  <si>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</si>
  <si>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Didnâ€šÃ„Ã´t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â€šÃ„Ã® somethingâ€šÃ„Ã´s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</si>
  <si>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</si>
  <si>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</si>
  <si>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</si>
  <si>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</si>
  <si>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</si>
  <si>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</si>
  <si>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</si>
  <si>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ï£¿Ã¼Ã«Ã¥ ï£¿Ã¼Ã«Ã¨SatisfiedWorking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</si>
  <si>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B07RZZ1QSW</t>
  </si>
  <si>
    <t>SLOVICÂ¬Ã† Tripod Mount Adapter| Tripod Mobile Holder|Tripod Phone Mount(Made in India)| Smartphone Clip Clipper 360 Degree for Taking Magic Video Shots &amp; Pictures.</t>
  </si>
  <si>
    <t>TRIPOD PHONE MOUNT 360 Â¬âˆž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donâ€šÃ„Ã´t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</si>
  <si>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</si>
  <si>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</si>
  <si>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</si>
  <si>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</si>
  <si>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ï£¿Ã¼Ã«Ã§â€šÃ²âˆ«Ã”âˆÃ¨ï£¿Ã¼Â§Ã³ï£¿Ã¼Ã²Ã¤,Before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</si>
  <si>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ï£¿Ã¼Ã«Ã§,Good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</si>
  <si>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</si>
  <si>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</si>
  <si>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</si>
  <si>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</si>
  <si>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Customer,â€¡Â§Ã–â€¡Â§â‰ â€¡Â§Ã¸â€¡Â§Â®â€¡Â§Âµ,Suman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</si>
  <si>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</si>
  <si>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</si>
  <si>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</si>
  <si>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</si>
  <si>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</si>
  <si>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</si>
  <si>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</si>
  <si>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</si>
  <si>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</si>
  <si>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</si>
  <si>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</si>
  <si>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</si>
  <si>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</si>
  <si>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</si>
  <si>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</si>
  <si>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</si>
  <si>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</si>
  <si>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</si>
  <si>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</si>
  <si>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</si>
  <si>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</si>
  <si>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</si>
  <si>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</si>
  <si>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</si>
  <si>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</si>
  <si>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</si>
  <si>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good.,Itâ€šÃ„Ã´s one of the best budget keyboards I have ever used.. the membrane keys are very soft and easy to clickâ€šÃ„Â¶ not lift off weight â€šÃ„Â¶ easy on the fingers â€šÃ„Â¶ itâ€šÃ„Ã´s been around 1yr since I bought this keyboard â€šÃ„Â¶ and Iam using it ever since â€šÃ„Â¶ no issues so far and Iam highly satisfied with my purchaseâ€šÃ„Â¶ definitely gonna recommend it â€šÃ„Â¶.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</si>
  <si>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</si>
  <si>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</si>
  <si>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</si>
  <si>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</si>
  <si>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</si>
  <si>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</si>
  <si>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</si>
  <si>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</si>
  <si>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</si>
  <si>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</si>
  <si>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Itâ€šÃ„Ã´s luxurious noise-isolating memory foam ear pads and adjustable split headband which reduces pressure and provides optimal comfort for long gaming sessions|Noise Cancellation: Redgear Cosmo 7.1 provides you a passive noise cancelling experience. Itâ€šÃ„Ã´s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</si>
  <si>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</si>
  <si>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</si>
  <si>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</si>
  <si>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</si>
  <si>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</si>
  <si>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</si>
  <si>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</si>
  <si>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</si>
  <si>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</si>
  <si>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</si>
  <si>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</si>
  <si>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</si>
  <si>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</si>
  <si>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</si>
  <si>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</si>
  <si>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</si>
  <si>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</si>
  <si>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</si>
  <si>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Pasupuleti,ï£¿Ã¼Ã²Ã lokiï£¿Ã¼Ã²Ã ,Madhav Upadhyaya,Dhiraj Kumar Gupta,99BestDeal</t>
  </si>
  <si>
    <t>R17OSOGCSZ1TU1,R2V3IDY4X5DO07,R10YPJXXLIT9PF,R2NI83SF805SZB,R2O53KW0B4KLDY,R24235I5D6EXHG,R2ATCM75K287E3,R15Z1PSJ93SSWJ</t>
  </si>
  <si>
    <t>Pretty good,I m happy ï£¿Ã¼Ã²Ã¤got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</si>
  <si>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</si>
  <si>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B07L1N3TJX</t>
  </si>
  <si>
    <t>Artis AR-45W-MG2 45 Watts MG2 Laptop Adapter/Charger Compatible with MB Air 13â€šÃ„Ã¹ &amp; MB Air 11â€šÃ„Ã¹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</si>
  <si>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</si>
  <si>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</si>
  <si>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Neema,âˆšÃ‡RUN MOHAN,Ankit Nagvekar,Gautham Panchavadi,Akshay Kaushik</t>
  </si>
  <si>
    <t>R268UIIQ8R8LOR,R15VZPEXXYZB7I,R3R1OIOGZG4W4C,R3EQ4KGEQ3TQLL,R2N86U6QNUP5VH,R3E30BZGJ93XEM,R3M5YID5J08Y5T,R3BE5A24UBV6J7</t>
  </si>
  <si>
    <t>Excellent product. vlue for money,Decent product,â€¡Â§Ã˜â€¡Â§Ï€ â€¡Â§Ã–â€¡Â§Ã¶â€¡â€¢Ã§â€¡Â§Ãµâ€¡Â§Ã¦ â€¡Â§â„¢â€¡â€¢Ã§â€¡Â§âˆžâ€¡â€¢Ã£â€¡Â§Â°â€¡Â§Ã¯â€¡â€¢Ã§â€¡Â§Ã¼ â€¡Â§Ï€â€¡â€¢Ã  â€¡â€¢Â§â€¡Â§â„¢â€¡â€¢Ã â€¡Â§âˆâ€¡Â§Ã¦ â€¡Â§Âµâ€¡Â§âˆâ€¡â€¢Ã‡â€¡Â§â‰¤,Itâ€šÃ„Ã´s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</si>
  <si>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.,Itâ€šÃ„Ã´s almost 4 months purchasing the product now, Doing and last well so far no complaint.,â€¡Â§â„¢â€¡â€¢Ã â€¡Â§âˆâ€¡Â§Ã¦ â€¡Â§Âµâ€¡Â§âˆâ€¡â€¢Ã‡â€¡Â§â‰¤,While charging my laptop, this charger gets heated up more than the original charger. Thatâ€šÃ„Ã´s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itâ€šÃ„Ã´s like a yearly subscription based charger, will work well for a year, then you have to order a new one.,Value for money and as far as now itâ€šÃ„Ã´s working perfectly. Quality wise also not that bad.,The charger is working fine on my macbook 13 inch retina display for the. past 5 months</t>
  </si>
  <si>
    <t>B07YFWVRCM</t>
  </si>
  <si>
    <t>Imou 360Â¬âˆž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</si>
  <si>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HaryanaÂ¬â€ â€šÃ„Ã¬Â¬â€ 122001|Included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</si>
  <si>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</si>
  <si>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</si>
  <si>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</si>
  <si>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</si>
  <si>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360Â¬âˆž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</si>
  <si>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</si>
  <si>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</si>
  <si>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</si>
  <si>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</si>
  <si>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</si>
  <si>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</si>
  <si>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</si>
  <si>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session.ï£¿Ã¼Â§Ã³ Bought it for 34 Rupees cuz I didn't wanna pay the 80ï£¿Ã¼Â§Â® Rs. shipping on my order of 466.ï£¿Ã¼Â§Â£,Fair product,go for it. use it carefully while plugging in,Super,Purchased 2 pieces.  Kept one in my travel bag and use it during my travels to rural areas. I fix it to my power bank during  power cuts. The other one is in the car.,Good product,Value for money</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</si>
  <si>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</si>
  <si>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</si>
  <si>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</si>
  <si>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</si>
  <si>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</si>
  <si>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</si>
  <si>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</si>
  <si>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</si>
  <si>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yeahï£¿Ã¼Ã´Ã‡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</si>
  <si>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</si>
  <si>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</si>
  <si>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17â€šÃ„Ã¬20,000 Hz (-10 dB),Microphone sensitivity -42 dBv (1 kHz),Impedance 28 Å’Â©</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</si>
  <si>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</si>
  <si>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</si>
  <si>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</si>
  <si>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</si>
  <si>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letâ€šÃ„Ã´s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:âˆšÃ³âˆšÃ³âˆšÃ³âˆšÃ³âˆšÃ³âˆšÃ³âˆšÃ³âˆšÃ³âˆšÃ³âˆšÃ³âˆšÃ³âˆšÃ³âˆšÃ³âˆšÃ³âˆšÃ³âˆšÃ³âˆšÃ³âˆšÃ³âˆšÃ³âˆšÃ³âˆšÃ³âˆšÃ³âˆšÃ³âˆšÃ³âˆšÃ³a.)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Sonyâ€šÃ„Ã´s bass could get really deep &amp; low with its 12mm drivers and neodymium magnets. For purists senneheiser does its job quite honestly but in general as for sony â€šÃ„ÃºA little make-up wonâ€šÃ„Ã´t Hurt â€šÃ„Ã¹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Itâ€šÃ„Ã´s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.Sonyâ€šÃ„Ã´s wire were tangle free, earphone pieces felt indestructible, noise isolation was â€šÃ„ÃºUltimateâ€šÃ„Ã¹.Next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:------------------â€šÃ³Ã¨ boAt - Flat cables which is tangle free in true sense. Metal housing holds up good, but colour sheds off after 5-6 months. Perfect "L" shaped connector which is apt for using with laptops while resting.â€šÃ³Ã¨ JBL - Small round cables, shredding off after 7-8 months of moderate usage. Plastic housing doing great so far.Connector is bent, but not in perfect "L" shape, so its quite pain to use while resting.â€šÃ³Ã¨ Sennheiser - Small round cables, holding up good after 1 year of rough use. Plastic housing has become slick, as rubber coating on it has shredded off. Perfect "L" shaped connector which is apt for using with laptops while resting.â€šÃ³Ã¨â€šÃ³Ã¨ WINNER- boAt 225 â€šÃ³Ã¨â€šÃ³Ã¨COMFORT :------------â€šÃ³Ã¨ boAt - comfortable enough when used while in upright position. These are VERY UNCOMFORTABLE when you use them while resting on couch or bed for watching movies or so. Has very long earphone head.â€šÃ³Ã¨ JBL - Comfortable enough in upright position. Slightly uncomfortable using while resting, as these have offset opening.â€šÃ³Ã¨ Sennheisers - Comfortable in both the position. These are apt for long duration usage.â€šÃ³Ã¨â€šÃ³Ã¨ WINNER - sennheisers cx180 â€šÃ³Ã¨â€šÃ³Ã¨LOUDNESS :-------------CX180 &gt; boAt 225 &gt; JBL CS100SIâ€šÃ³Ã¨ boAt - tends to distort above 75% level of volume.â€šÃ³Ã¨ JBL - Crystal clear even at full volume, but has least sound level in all of three.â€šÃ³Ã¨ Sennheisers - tends to distort above 75% level of volume, but has greater sound level of all.â€šÃ³Ã¨â€šÃ³Ã¨ WINNER - sennheisers cx180 â€šÃ³Ã¨â€šÃ³Ã¨SOUND QUALITY ( Bass, mids &amp; lows ) :---------------------------------------------I noticed that all of them have almost same Mids &amp; lows, which are strong &amp; Crisp. But bass levels are different.â€šÃ³Ã¨ boAt - has average bass, I am very disappointed with it, since these earphones are marketed as bassheads.â€šÃ³Ã¨ JBL - has least bass of all, I felt treble is high in these.â€šÃ³Ã¨ Sennheisers - ton of bass and when used proper eartips, its just a treat for bass lovers.â€šÃ³Ã¨â€šÃ³Ã¨ WINNER - sennheisers cx180 â€šÃ³Ã¨â€šÃ³Ã¨SOUND QUALITY OVER CALL :----------------------------------â€šÃ³Ã¨ boAt - I noticed in early few months, quality over call was great, but started to deplete after 5-6 months. But its still good, not as good as new. Noise cancellation is good and noticeable by person on other side.â€šÃ³Ã¨ JBL - its quite average and has maintained the quality over a year now.â€šÃ³Ã¨ Sennheisers - their NO microphone, lol :PNOTE: boAt &amp; JBL both's mics works with android and iOS perfectly.â€šÃ³Ã¨â€šÃ³Ã¨ WINNER - boAt 225 â€šÃ³Ã¨â€šÃ³Ã¨CUSTOMER CARE :--------------------â€šÃ³Ã¨ boAt : 1 Year warranty. Had no issues till date, so didn't got chance to check it. But some of my friends who ran into issue had mixed experiences.â€šÃ³Ã¨ JBL : 1 Year warranty. Had issue with one ear piece and was replaced within 2 weeks after contacting nearest service center.â€šÃ³Ã¨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all.â€šÃ³Ã¨â€šÃ³Ã¨ WINNER : sennheiser cx180 â€šÃ³Ã¨â€šÃ³Ã¨CONNECTIVITY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</si>
  <si>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B0BHVPTM2C</t>
  </si>
  <si>
    <t>HB Plus Folding Height Adjustable Aluminum Foldable Portable Adjustment Desktop Laptop Holder Riser Stand</t>
  </si>
  <si>
    <t>HB Plus Laptop Ergonomic Stand Or Laptop Stands For Office Desk Improves Your Posture Scientifically Designed To Help You Balance Youâ€šÃ„Ã´re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</si>
  <si>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</si>
  <si>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</si>
  <si>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</si>
  <si>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</si>
  <si>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</si>
  <si>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</si>
  <si>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</si>
  <si>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</si>
  <si>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</si>
  <si>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</si>
  <si>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</si>
  <si>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</si>
  <si>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</si>
  <si>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</si>
  <si>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</si>
  <si>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</si>
  <si>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0Â¬âˆž~135Â¬âˆž,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</si>
  <si>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</si>
  <si>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</si>
  <si>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</si>
  <si>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</si>
  <si>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ï£¿Ã¼Ã«Ã§,The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</si>
  <si>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</si>
  <si>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</si>
  <si>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</si>
  <si>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itâ€šÃ„Ã´s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</si>
  <si>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</si>
  <si>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</si>
  <si>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</si>
  <si>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</si>
  <si>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</si>
  <si>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</si>
  <si>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</si>
  <si>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</si>
  <si>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</si>
  <si>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</si>
  <si>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</si>
  <si>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</si>
  <si>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</si>
  <si>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awayï£¿Ã¼Ã²Ã‰). The colours are smooth and bright, blends very well. It is good for any types of portraits, even those with bold colours.,Easy to use,Good product but easily breaking in pieces when applying more pressure,Good</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</si>
  <si>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</si>
  <si>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</si>
  <si>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</si>
  <si>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</si>
  <si>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</si>
  <si>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</si>
  <si>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ï£¿Ã¼Ã«Ã§</t>
  </si>
  <si>
    <t>it has a good grip and a good handling, smooth chalta hain aur speed changing button se mast se speed change hoti hain. only thing i am worried is that the cord will damage with wear and tear.,Very awesome and smooth to use, very helpful while gaming .,Good,Looking for gaming ï£¿Ã¼Ã²Ã¨,Actualy performance is awesome ..but its build quality is very worst .. plastic which is use in left and right click buttons has highly chance of breaking.... So this product not satisfied me,Nice gaming Mouse from HP in the price range. Thank you Amazon for the fast delivery.,,ï£¿Ã¼Ã«Ã§ï£¿Ã¼Â§Ã³</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</si>
  <si>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</si>
  <si>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</si>
  <si>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</si>
  <si>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</si>
  <si>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</si>
  <si>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</si>
  <si>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</si>
  <si>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</si>
  <si>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</si>
  <si>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</si>
  <si>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</si>
  <si>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</si>
  <si>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</si>
  <si>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</si>
  <si>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</si>
  <si>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</si>
  <si>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</si>
  <si>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</si>
  <si>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</si>
  <si>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Youâ€šÃ„Ã´re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</si>
  <si>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</si>
  <si>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</si>
  <si>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</si>
  <si>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</si>
  <si>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</si>
  <si>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</si>
  <si>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</si>
  <si>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Itâ€šÃ„Ã´s easy to get more done when you donâ€šÃ„Ã´t have to waste time untangling messy cables or searching the office for new batteries. Its compact size makes it the perfect companion no matter what the occasion. Slide it into your pocket, backpack or laptop bag, and youâ€šÃ„Ã´re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youâ€šÃ„Ã´re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</si>
  <si>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</si>
  <si>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</si>
  <si>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</si>
  <si>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</si>
  <si>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</si>
  <si>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</si>
  <si>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</si>
  <si>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</si>
  <si>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(140â€šÃ‘Ã¢). If pen is exposed to temperature that reaches 140â€šÃ‘Ã¢, the ink will be colorless when writing. To restore color, cool to at least 14â€šÃ‘Ã¢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</si>
  <si>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</si>
  <si>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</si>
  <si>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</si>
  <si>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ï£¿Ã¼Ã²Ã¤,Nice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</si>
  <si>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ï£¿Ã¼Ã²Ã§ï£¿Ã¼Ã­Â´,I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weekÂ¬Î©;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</si>
  <si>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</si>
  <si>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</si>
  <si>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</si>
  <si>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</si>
  <si>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</si>
  <si>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</si>
  <si>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</si>
  <si>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</si>
  <si>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</si>
  <si>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</si>
  <si>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</si>
  <si>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</si>
  <si>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</si>
  <si>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</si>
  <si>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</si>
  <si>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</si>
  <si>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</si>
  <si>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</si>
  <si>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</si>
  <si>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</si>
  <si>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</si>
  <si>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</si>
  <si>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ï£¿Ã¼Ã«Ã§,Nice to purchase,Aesthetic look but not sure about the reverse side,worth the money,Zipless and logoless but great product,Value for money product,Looks good,Size</t>
  </si>
  <si>
    <t>it's quality is really good and it can carry 15.6" to 16" laptops easily ï£¿Ã¼Ã«Ã§,No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</si>
  <si>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</si>
  <si>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</si>
  <si>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</si>
  <si>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</si>
  <si>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</si>
  <si>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</si>
  <si>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</si>
  <si>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</si>
  <si>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</si>
  <si>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â€šÃ„Ã®â€šÃ„Ã® 1 x 10/100mbps RJ45 Ethernet port|Works with Any Wi-Fi Router|In an unlikely case of product quality related issue, we may ask you to reach out to brandâ€šÃ„Ã´s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</si>
  <si>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</si>
  <si>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</si>
  <si>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</si>
  <si>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</si>
  <si>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</si>
  <si>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</si>
  <si>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</si>
  <si>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</si>
  <si>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</si>
  <si>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</si>
  <si>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</si>
  <si>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</si>
  <si>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</si>
  <si>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B08Y7MXFMK</t>
  </si>
  <si>
    <t>OffbeatÂ¬Ã† - DASH 2.4GHz Wireless + Bluetooth 5.1 Mouse, Multi-Device Dual Mode Slim Rechargeable Silent Click Buttons Wireless Bluetooth Mouse, 3 Adjustable DPI, Works on 2 devices at the same time with a switch button for Windows/Mac/Android/Ipad/Smart TV</t>
  </si>
  <si>
    <t>â€šÃ±âˆ« â€žÃ„Ãª2.4G WIRELESS DUAL MODE AND BLUETOOTH 5.1â€žÃ„Ã«The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directly.|â€šÃ±âˆ« â€žÃ„Ãª RECHARGEABLE AND ENERGY SAVINGâ€žÃ„Ã« : The mouse built-in rechargeable battery, with a charging cable. No need to change batteries. To save power and for long-term usage, the mouse will automatically enter into the sleep mode after 11 minutes of inactivity, it can be waken up by clicking any button.|â€šÃ±âˆ« â€žÃ„ÃªPLUG/PLAY AND ADJUSTABLE DPIâ€žÃ„Ã«No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surfaces.|â€šÃ±âˆ« â€žÃ„ÃªSILENT CLICK &amp; ERGONOMIC DESIGNâ€žÃ„Ã«Silent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</si>
  <si>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</si>
  <si>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</si>
  <si>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</si>
  <si>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</si>
  <si>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</si>
  <si>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</si>
  <si>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</si>
  <si>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</si>
  <si>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</si>
  <si>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</si>
  <si>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</si>
  <si>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</si>
  <si>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</si>
  <si>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</si>
  <si>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</si>
  <si>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</si>
  <si>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</si>
  <si>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</si>
  <si>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</si>
  <si>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</si>
  <si>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ï£¿Ã¼Ã²Ã¤,Nice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ï£¿Ã¼Ã«Ã¥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</si>
  <si>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</si>
  <si>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</si>
  <si>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</si>
  <si>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</si>
  <si>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</si>
  <si>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</si>
  <si>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</si>
  <si>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ï£¿Ã¼Â§Â©I have every used and it have came my ï£¿Ã¼Ã²â‰¤mainï£¿Ã¼Ã²â‰¤parker pen I have 10 to 15 pens of parkerï£¿Ã¼Ã²Ã–ï£¿Ã¼Â§â„¢ but this is my main pen nowï£¿Ã¼Ã²Ã… don't think twice just go with it ï£¿Ã¼Ã²Ã‰ï£¿Ã¼Ã²Ã…its the best pen pls buy ï£¿Ã¼Ã²Ã¨if get a chanceï£¿Ã¼Ã²Ã¨ . Very good Amazonï£¿Ã¼Ã²Ã‘</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</si>
  <si>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</si>
  <si>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</si>
  <si>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</si>
  <si>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</si>
  <si>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</si>
  <si>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</si>
  <si>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</si>
  <si>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</si>
  <si>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Didnâ€šÃ„Ã´t replace as the Color didnâ€šÃ„Ã´t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donâ€šÃ„Ã´t use the pen for sometime. The pen doesnâ€šÃ„Ã´t write at all. I have to wet the nib or do something or the other in order to make it start writing. It writes great when it starts writing. But the initial pick up is really bad. I have a platinum preppy too. Itâ€šÃ„Ã´s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it,â€šÃ²Ã– First of all, it came in a really bad condition. The package was almost flattened. All thanks to the people connected with the transition and delivery. Thank God it doesn't have any dent.â€šÃ²Ã– Secondly, it is probably a used product. Because it came with the smell of ink in it out of the box.â€šÃ²Ã–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squirty.â€šÃ²Ã– Fourthly, the grip is average.â€šÃ²Ã–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ONE.â€šÃ²Ã–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</si>
  <si>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B07W14CHV8</t>
  </si>
  <si>
    <t>CARECASEÂ¬Ã†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</si>
  <si>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</si>
  <si>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</si>
  <si>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</si>
  <si>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</si>
  <si>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</si>
  <si>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</si>
  <si>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</si>
  <si>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</si>
  <si>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</si>
  <si>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</si>
  <si>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</si>
  <si>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</si>
  <si>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</si>
  <si>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</si>
  <si>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</si>
  <si>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</si>
  <si>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</si>
  <si>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generationâ€šÃ…Â¥|Dynamic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</si>
  <si>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</si>
  <si>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</si>
  <si>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</si>
  <si>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</si>
  <si>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</si>
  <si>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B01LYLJ99X</t>
  </si>
  <si>
    <t>HP v222w 64GB USB 2.0 Pen Drive (Silver)</t>
  </si>
  <si>
    <t>The high gloss durable metal finish of the HP v222w makes for a perfect complement to ultrabooks.|Approximate the length of a quarter and the included key-fob makes it perfect for on-the âˆšÂ¢go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</si>
  <si>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</si>
  <si>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</si>
  <si>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</si>
  <si>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</si>
  <si>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</si>
  <si>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</si>
  <si>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</si>
  <si>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</si>
  <si>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</si>
  <si>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</si>
  <si>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</si>
  <si>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</si>
  <si>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Iâ€šÃ„Ã´ve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</si>
  <si>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B08CZHGHKH</t>
  </si>
  <si>
    <t>BESTORÂ¬Ã†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</si>
  <si>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</si>
  <si>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</si>
  <si>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</si>
  <si>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</si>
  <si>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ï£¿Ã¼Ã«Ã§,bestor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</si>
  <si>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</si>
  <si>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</si>
  <si>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</si>
  <si>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</si>
  <si>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</si>
  <si>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</si>
  <si>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</si>
  <si>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</si>
  <si>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</si>
  <si>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</si>
  <si>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</si>
  <si>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</si>
  <si>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</si>
  <si>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</si>
  <si>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</si>
  <si>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</si>
  <si>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</si>
  <si>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</si>
  <si>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</si>
  <si>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</si>
  <si>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</si>
  <si>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</si>
  <si>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</si>
  <si>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</si>
  <si>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</si>
  <si>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</si>
  <si>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</si>
  <si>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</si>
  <si>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</si>
  <si>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</si>
  <si>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</si>
  <si>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</si>
  <si>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ï£¿Ã¼Ã«Ã§,Working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</si>
  <si>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</si>
  <si>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</si>
  <si>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</si>
  <si>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manufacturerâ€šÃ„Ã´s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</si>
  <si>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</si>
  <si>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</si>
  <si>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</si>
  <si>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</si>
  <si>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</si>
  <si>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</si>
  <si>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</si>
  <si>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</si>
  <si>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360Â¬âˆž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</si>
  <si>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</si>
  <si>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</si>
  <si>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</si>
  <si>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</si>
  <si>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</si>
  <si>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</si>
  <si>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</si>
  <si>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</si>
  <si>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</si>
  <si>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</si>
  <si>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</si>
  <si>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</si>
  <si>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</si>
  <si>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itâ€šÃ„Ã´s look worthy. Hope will work like this in future too.,Good for one small room (120sq ft),Good,Heating capacity is not that much good.,Good product</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</si>
  <si>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</si>
  <si>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</si>
  <si>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</si>
  <si>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</si>
  <si>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</si>
  <si>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</si>
  <si>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</si>
  <si>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ï£¿Ã¼Ã«Ã§,Good,Good product,Good product,Lovable and nice product,Nice product,Compact and easy to use. Suitable for a room</t>
  </si>
  <si>
    <t>Good product under Rs. 1100..Easy to use...,Good product â€šÃ¹Â§Ã”âˆÃ¨Thanks ï£¿Ã¼Ã«Ã§,It's a mini blower with good heating. Cute and easy to use. However, it requires a big socket.,Best quality good look,Good product and quality,Superb,https://m.media-amazon.com/images/I/717tDJ+J30L._SY88.jpg,Compact and easy to use. Suitable for a room</t>
  </si>
  <si>
    <t>B07NCKMXVZ</t>
  </si>
  <si>
    <t>StyleHouse Lint Remover for Woolen Clothes, Electric Lint Remover, Best Lint Shaver for Clothes</t>
  </si>
  <si>
    <t>Home&amp;Kitchen|Kitchen&amp;HomeAppliances|Vacuum,Cleaning&amp;Ironing|Irons,Steamers&amp;Accessories|LintShavers</t>
  </si>
  <si>
    <t>â€šÃºÃ–REJUVENATE FABRICS &amp; KEEP TIDY - Restore your clothes and fabrics to a fresh new look! Powerful engine can easily and gently remove fluffs, lints, pilling, fuzzes and bobbles from fabrics like bed sheets, cushions, sweaters, woolen coats, curtains, carpets and more!|â€šÃºÃ–MAKE ALL FABRICS LOOK BRAND NEW: Even the highest quality of fabrics require a little rejuvenation every now and then, and this Fabric Shaver features a sharp stainless steel razor blade that will make quick work of damaged fabrics and make them look good as new.|â€šÃºÃ–ERGONOMIC DESIGN WITH A BATTERY POWERED MOTOR: Specially designed and lightweight with a 180Â¬âˆž handle so it's easy to grip while you efforlessly defuzz your fabrics at any angle. The motor generates a strong suction when the blades are rotating for maximum effect.|â€šÃºÃ–EASY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easier.|â€šÃºÃ–DUAL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</si>
  <si>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</si>
  <si>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</si>
  <si>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</si>
  <si>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</si>
  <si>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ï£¿Ã¼Ã«Ã§ but caps was little loose,It's a decent product and very easy to handle. Not sure of the durability as it's been over a week only. Will update the review after some few months.</t>
  </si>
  <si>
    <t>B0B61DSF17</t>
  </si>
  <si>
    <t>beatXP Kitchen Scale Multipurpose Portable Electronic Digital Weighing Scale | Weight Machine With Back light LCD Display | White |10 kg | 2 Year Warranty |</t>
  </si>
  <si>
    <t>Home&amp;Kitchen|Kitchen&amp;HomeAppliances|SmallKitchenAppliances|DigitalKitchenScales</t>
  </si>
  <si>
    <t>â€šÃºÃ– [LCD Screen] : A wide LCD screen display makes this scale easy to read, and it automatically locks its reading when the data is stable.|â€šÃºÃ– [Multiple Features] : There are multiple features on the scale, such as an ON/OFF mode, a tare function, a unit exchange function, and an overload indicator.|â€šÃºÃ– [Salient Features] : BeatXP kitchen weighing has Wide Screen Display, Automatic Data Locking, Low Power Consumption, Low Battery Indicator, High Precision Sensor, When the scale is overloaded, the scale will appear O/C.|â€šÃºÃ– [Flat Surface] : To ensure accurate measurements, place the Kitchen weighing scale on a flat surface.|â€šÃºÃ–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</si>
  <si>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</si>
  <si>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</si>
  <si>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</si>
  <si>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ï£¿Ã¼Â§Â©ï£¿Ã¼â€¢â‰¥</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</si>
  <si>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</si>
  <si>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</si>
  <si>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</si>
  <si>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</si>
  <si>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</si>
  <si>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</si>
  <si>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</si>
  <si>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</si>
  <si>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</si>
  <si>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</si>
  <si>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</si>
  <si>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</si>
  <si>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</si>
  <si>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</si>
  <si>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</si>
  <si>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</si>
  <si>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</si>
  <si>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</si>
  <si>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</si>
  <si>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</si>
  <si>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</si>
  <si>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</si>
  <si>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</si>
  <si>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</si>
  <si>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ï£¿Ã¼Ã®â€¢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</si>
  <si>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ï£¿Ã¼Ã®â€¢ after full charged,Only disappointed with the cord length.,Lovely ProductSturdyNice colorIssue is, if your house has ï£¿Ã¼ÃªÃº...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</si>
  <si>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</si>
  <si>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</si>
  <si>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</si>
  <si>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</si>
  <si>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</si>
  <si>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</si>
  <si>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</si>
  <si>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</si>
  <si>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</si>
  <si>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</si>
  <si>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</si>
  <si>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</si>
  <si>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</si>
  <si>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</si>
  <si>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kettle,Itâ€šÃ„Ã´s ok,Good product ï£¿Ã¼Ã«Ã§ï£¿Ã¼Ã¨Âº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</si>
  <si>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</si>
  <si>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</si>
  <si>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</si>
  <si>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</si>
  <si>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</si>
  <si>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</si>
  <si>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</si>
  <si>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</si>
  <si>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cooldown,â€¡Â§â‰¤â€¡Â§Ã¦â€¡Â§Ãºâ€¡Â§Âµâ€¡Â§Ã¦â€¡Â§Â¨ â€¡Â§Ï€â€¡â€¢Ã¡,Good,Value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</si>
  <si>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cooldown,â€¡Â§Ã¯â€¡Â§Ã†â€¡Â§Ã¦â€¡Â§â‰¤ â€¡Â§Ã¯â€¡Â§Ã¦ â€¡Â§â„¢â€¡â€¢Ã§â€¡Â§âˆžâ€¡â€¢Ã¢â€¡Â§Â°â€¡Â§Ã¯â€¡â€¢Ã§â€¡Â§Ã¼ â€¡Â§Ï€â€¡â€¢Ã¡,Good,Value for Money,Good product.easy to operate,Value for money..</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</si>
  <si>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</si>
  <si>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</si>
  <si>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</si>
  <si>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</si>
  <si>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</si>
  <si>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</si>
  <si>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ï£¿Ã¼Ã¶Â´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</si>
  <si>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</si>
  <si>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</si>
  <si>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</si>
  <si>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</si>
  <si>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</si>
  <si>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</si>
  <si>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</si>
  <si>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</si>
  <si>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itâ€šÃ„Ã´s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</si>
  <si>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</si>
  <si>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</si>
  <si>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</si>
  <si>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</si>
  <si>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</si>
  <si>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</si>
  <si>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ï£¿Ã¼Ã´Ã¨ï£¿Ã¼Ã´Ã¨</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</si>
  <si>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star...ï£¿Ã¼Ã«Ã§,Awesome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</si>
  <si>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B07GXPDLYQ</t>
  </si>
  <si>
    <t>PRO365 Indo Mocktails/Coffee Foamer/Cappuccino/Lemonade/Milk Frother (6 Months Warranty)</t>
  </si>
  <si>
    <t>Home&amp;Kitchen|Kitchen&amp;HomeAppliances|SmallKitchenAppliances|HandBlenders</t>
  </si>
  <si>
    <t>â€šÃºÃ–â€žÃ„ÃªGet Creamy Froth Quicklyâ€žÃ„Ã«With a higher speed motor, this milk frother spins quickly and smoothly. It makes best creamy froth with milk heated . Enjoy your favorite coffee with foam topping in seconds.|â€šÃºÃ–â€žÃ„ÃªFor Perfect Frothâ€žÃ„Ã«This coffee frother is powered by 2 AA batteries, it brings creamy froth instantly. Within 1 minute, you get a glass filled with milk foam for your coffee.|â€šÃºÃ–â€žÃ„ÃªEnjoy Your Latte Anywhereâ€žÃ„Ã«Missing your morning latte when travelling? Just take this portable frother on the road. Small yet effective, easily to make your cafe style cappuccino|â€šÃºÃ–â€žÃ„Ãª100%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</si>
  <si>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</si>
  <si>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</si>
  <si>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</si>
  <si>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good,Doesnâ€šÃ„Ã´t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</si>
  <si>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it.,Itâ€šÃ„Ã´s easy to use but creates a mess when I try to make coffee froth. Doesnâ€šÃ„Ã´t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</si>
  <si>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</si>
  <si>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</si>
  <si>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</si>
  <si>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</si>
  <si>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</si>
  <si>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Mondal,Â·Â¥Ã„Â·Â¥Ã–Â·Â¥Â°Â·Â¥Ã„â€¦â„¢Â·Â¥ÃµÂ Ãº,Ramjan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</si>
  <si>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</si>
  <si>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</si>
  <si>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360Â¬âˆž swivel cord, but actually it has 180Â¬âˆž.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</si>
  <si>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</si>
  <si>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</si>
  <si>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</si>
  <si>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</si>
  <si>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</si>
  <si>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</si>
  <si>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</si>
  <si>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ï£¿Ã¼Ã«Ã§,It's affordable but cheap quality</t>
  </si>
  <si>
    <t>â€¡Â§â„¢â€¡Â§Ã¦â€¡Â§âˆžâ€¡â€¢Ã§â€¡Â§Ã¼â€¡â€¢Ã„ â€¡Â§Ã†â€¡â€¢Ã¡â€¡Â§Ã‡ â€¡Â§Â´â€¡Â§Ã¸â€¡Â§âˆ‚ â€¡Â§Â¨â€¡Â§Â®â€¡Â§Ã¦â€¡Â§Â®â€¡â€¢Ã¡ â€¡Â§Ã¯â€¡â€¢Ã¡ â€¡Â§â‰¤â€¡Â§Ã¸â€¡Â§Ã¨ â€¡Â§â‰¤â€¡Â§Ã³â€¡Â§Ã¦â€¡Â§Â§â€¡Â§Ã¦â€¡Â§âˆž â€¡Â§â‰¤â€¡Â§Ã³â€¡Â§â‰ â€¡Â§Ã³ 5â€¡Â§Ã¯â€¡Â§Ã¸â€¡Â§â‰¤â€¡â€¢Ã£ â€¡Â§â‰¤â€¡Â§Ï€â€¡Â§âˆâ€¡â€¢Ã…â€¡Â§Â® ,â€¡Â§â„¢â€¡â€¢Ã£â€¡Â§âˆâ€¡â€¢Ã§â€¡Â§Â§â€¡Â§Ã¦ â€¡Â§Â¶â€¡Â§Ã¦â€¡Â§Â®â€¡Â§Ã¦ , â€¡Â§âˆâ€¡Â§âˆžâ€¡Â§âˆâ€¡â€¢Ã£ â€¡Â§Â§â€¡Â§â€¢â€¡Â§Ã¦ â€¡Â§Ã–â€¡Â§Â®â€¡â€¢Ã§â€¡Â§Ã˜ â€¡Â§Ã†â€¡Â§âˆâ€¡Â§Ã¦â€¡Â§â‰¤â€¡â€¢Ã¡ â€¡Â§Ã¯â€¡â€¢Ã„ â€¡Â§â„¢â€¡Â§Ã¸â€¡Â§âˆâ€¡Â§Ã¦â€¡Â§Ã  â€¡Â§Ã¯â€¡â€¢Ã„,Ok but quality not good,Thoda product small h baki sb mst h,Good,I did not get warranty card,Good for small family.,OK ï£¿Ã¼Ã«Ã§,If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</si>
  <si>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</si>
  <si>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</si>
  <si>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</si>
  <si>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</si>
  <si>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</si>
  <si>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</si>
  <si>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</si>
  <si>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</si>
  <si>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itâ€šÃ„Ã´s meets our expectations I would recommend this product to purchase.,Easy installation. Purchased for kitchen. Working well.,Nice product and good service</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</si>
  <si>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</si>
  <si>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</si>
  <si>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</si>
  <si>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</si>
  <si>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</si>
  <si>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</si>
  <si>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</si>
  <si>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</si>
  <si>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Donâ€šÃ„Ã´t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</si>
  <si>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B083GKDRKR</t>
  </si>
  <si>
    <t>Havells Aqua Plus 1.2 litre Double Wall Kettle / 304 Stainless Steel Inner Body / Cool touch outer body / Wider mouth/ 2 Year warranty (Black, 1500 Watt)</t>
  </si>
  <si>
    <t>Auto shut off function|Integrated stainless steel function. 360Â¬âˆž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</si>
  <si>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</si>
  <si>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</si>
  <si>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</si>
  <si>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</si>
  <si>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ï£¿Ã¼Ã´Ã‡ One star deducted because of the length of the chord.,wire short,Nice,It's awesome!Much more than expected. ï£¿Ã¼Ã«Ã§ï£¿Ã¼Ã¨ÂºSo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â€šÃ¹Â§Ã”âˆÃ¨</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</si>
  <si>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</si>
  <si>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</si>
  <si>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</si>
  <si>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</si>
  <si>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</si>
  <si>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</si>
  <si>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</si>
  <si>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</si>
  <si>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</si>
  <si>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</si>
  <si>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</si>
  <si>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</si>
  <si>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</si>
  <si>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nale,â€¡Â®Ã¶â€¡Â©âˆžâ€¡Â®Â¶â€¡Â®Â®â€¡Â®Â¶â€¡Â©Ã„â€¡Â®â„¢ â€¡Â®âˆâ€¡Â®Ã¸â€¡Â©âˆžâ€¡Â®Ã² â€¡Â®Â¨â€¡Â®Ã¦â€¡Â®â‰¤â€¡Â©Ã„,Sherry,Saket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</si>
  <si>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</si>
  <si>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â€šÃ´â€¢Ã”âˆÃ¨â€šÃ´â€¢Ã”âˆÃ¨â€šÃ´â€¢Ã”âˆÃ¨,Owsm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</si>
  <si>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â€šÃ´â€¢Ã”âˆÃ¨Thank you Amazon once again..,Good for home and out of home useVery fast response for hot nature</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</si>
  <si>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</si>
  <si>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</si>
  <si>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</si>
  <si>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</si>
  <si>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</si>
  <si>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</si>
  <si>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</si>
  <si>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</si>
  <si>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</si>
  <si>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</si>
  <si>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</si>
  <si>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</si>
  <si>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</si>
  <si>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</si>
  <si>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</si>
  <si>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</si>
  <si>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</si>
  <si>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</si>
  <si>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</si>
  <si>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</si>
  <si>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</si>
  <si>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</si>
  <si>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</si>
  <si>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</si>
  <si>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ï£¿Ã¼Ã«Ã ï£¿Ã¼Ã«Ã ï£¿Ã¼Ã«Ã ï£¿Ã¼Ã«Ã ,Good product,https://m.media-amazon.com/images/W/WEBP_402378-T1/images/I/711PBdCVuvL._SY88.jpg</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</si>
  <si>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</si>
  <si>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</si>
  <si>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</si>
  <si>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</si>
  <si>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</si>
  <si>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</si>
  <si>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it.ï£¿Ã¼Ã«Ã§ï£¿Ã¼Ã¨Âª,3 PIN Plug should be there,Mixer is good as well as jar is good.But packing is very bad.,Too much noise,Good quality product......,Good,Nc,Useful</t>
  </si>
  <si>
    <t>Product is so good but packaging was so badï£¿Ã¼Ã²â€ .,Not able to plug JN sockets just because it has 2 pin plug,Packing is too bad. Mixer is good,Except noise everything looks good. Very irritating noise.,I like the product most. Worth for money...Fully sastisfy from this product.. Thanks amazon,Produce noise but good ï£¿Ã¼Ã«Ã§,Nice,Useful</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</si>
  <si>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</si>
  <si>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</si>
  <si>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</si>
  <si>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</si>
  <si>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</si>
  <si>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</si>
  <si>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</si>
  <si>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</si>
  <si>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B09LQH3SD9</t>
  </si>
  <si>
    <t>Lifelong LLQH922 Regalia 800 W (ISI Certified) Quartz Room Heater with 2 Power settings, Overheating Protection, 2 Rod Heater (1 Year Warranty, White)</t>
  </si>
  <si>
    <t>Power : 800 Watts (with 2 Power settings â€šÃ„Ã¬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</si>
  <si>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</si>
  <si>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</si>
  <si>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</si>
  <si>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</si>
  <si>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</si>
  <si>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</si>
  <si>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</si>
  <si>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</si>
  <si>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</si>
  <si>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</si>
  <si>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</si>
  <si>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</si>
  <si>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</si>
  <si>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</si>
  <si>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</si>
  <si>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</si>
  <si>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</si>
  <si>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</si>
  <si>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</si>
  <si>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</si>
  <si>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</si>
  <si>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</si>
  <si>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</si>
  <si>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</si>
  <si>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donâ€šÃ„Ã´t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</si>
  <si>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</si>
  <si>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</si>
  <si>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</si>
  <si>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</si>
  <si>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Itâ€šÃ„Ã´s very easy to operate easy to clean and a very quick way to get hot water.,Very good product and helpful and polite delivery person,Cord length is very short. Difficult to reach to table</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</si>
  <si>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</si>
  <si>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</si>
  <si>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</si>
  <si>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</si>
  <si>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</si>
  <si>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</si>
  <si>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</si>
  <si>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ï£¿Ã¼Ã²Ã¥,nice product</t>
  </si>
  <si>
    <t>B0B8XNPQPN</t>
  </si>
  <si>
    <t>Pigeon Healthifry Digital Air Fryer, 360Â¬âˆž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</si>
  <si>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</si>
  <si>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360Â¬âˆž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</si>
  <si>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</si>
  <si>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</si>
  <si>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</si>
  <si>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</si>
  <si>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</si>
  <si>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</si>
  <si>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</si>
  <si>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</si>
  <si>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</si>
  <si>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</si>
  <si>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</si>
  <si>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</si>
  <si>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</si>
  <si>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</si>
  <si>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</si>
  <si>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</si>
  <si>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</si>
  <si>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</si>
  <si>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</si>
  <si>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Vishwakarma,â€šÃ¶Â° Pushpendra Singh Patel â€šÃ¶Â°,Sanjeev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</si>
  <si>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</si>
  <si>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Tips,Doesnâ€šÃ„Ã´t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</si>
  <si>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â€šÃ„Ãºnot so careful handling and careâ€šÃ„Ã¹.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doesnâ€šÃ„Ã´t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doesnâ€šÃ„Ã´t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â€šÃ„ÃºStill-Decent Looking â€šÃ„Ãºmodel.6.) FEATURES LIKE ANTI DRIP ,ANTI-CALC, GRIP:xxxxxxxxxxxxxxxxxxxxxxxxxxxxxxxxxxxxxxxxxxxxxxxxxxxTo tell you the truth these are more of a fancy terms rather than actual purpose  for most of the users. Presence of these features, isnâ€šÃ„Ã´t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wonâ€šÃ„Ã´t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donâ€šÃ„Ã´t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â€šÃ„Ã¬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soleplate.â€šÃ„Â¢â€šÃ„Â¢â€šÃ„Â¢â€šÃ„Â¢â€šÃ„Â¢â€šÃ„Â¢â€šÃ„Â¢â€šÃ„Â¢â€šÃ„Â¢â€šÃ„Â¢â€šÃ„Â¢â€šÃ„Â¢â€šÃ„Â¢â€šÃ„Â¢â€šÃ„Â¢INSIDE BOXâ€šÃ„Â¢â€šÃ„Â¢â€šÃ„Â¢â€šÃ„Â¢â€šÃ„Â¢â€šÃ„Â¢â€šÃ„Â¢â€šÃ„Â¢â€šÃ„Â¢â€šÃ„Â¢â€šÃ„Â¢â€šÃ„Â¢â€šÃ„Â¢â€šÃ„Â¢â€šÃ„Â¢â€šÃœÃ­Steam Iron inside a poly packâ€šÃœÃ­Instruction leaflet/Warranty cardâ€šÃ„Â¢â€šÃ„Â¢â€šÃ„Â¢â€šÃ„Â¢â€šÃ„Â¢â€šÃ„Â¢â€šÃ„Â¢â€šÃ„Â¢â€šÃ„Â¢ABOUTâ€šÃ„Â¢â€šÃ„Â¢â€šÃ„Â¢â€šÃ„Â¢â€šÃ„Â¢â€šÃ„Â¢â€šÃ„Â¢â€šÃ„Â¢â€šÃ„Â¢Wattage: 1440 wattWeight: ~1 kgWater Capacity: 180 mlCord length: 1.8 meterIndicator: on/off (based on temperature setting)Max Water level markingWarranty: 2 yearsâ€šÃ„Â¢â€šÃ„Â¢â€šÃ„Â¢â€šÃ„Â¢â€šÃ„Â¢â€šÃ„Â¢â€šÃ„Â¢PROSâ€šÃ„Â¢â€šÃ„Â¢â€šÃ„Â¢â€šÃ„Â¢â€šÃ„Â¢â€šÃ„Â¢â€šÃ„Â¢1.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only.)â€šÃ„Â¢â€šÃ„Â¢â€šÃ„Â¢â€šÃ„Â¢â€šÃ„Â¢â€šÃ„Â¢â€šÃ„Â¢â€šÃ„Â¢CONSâ€šÃ„Â¢â€šÃ„Â¢â€šÃ„Â¢â€šÃ„Â¢â€šÃ„Â¢â€šÃ„Â¢â€šÃ„Â¢â€šÃ„Â¢1.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for.â€šÃ±âˆ‚ Cons are temporary and don't affect functionality in the long run. So a â€šÃ²Ã–â€šÃ²Ã–â€šÃ²Ã–â€šÃ²Ã–â€šÃ²Ã– device.â€šÃ„Â¢â€šÃ„Â¢â€šÃ„Â¢â€šÃ„Â¢â€šÃ„Â¢â€šÃ„Â¢â€šÃ„Â¢â€šÃ„Â¢â€šÃ„Â¢â€šÃ„Â¢â€šÃ„Â¢â€šÃ„Â¢â€šÃ„Â¢â€šÃ„Â¢â€šÃ„Â¢â€šÃ„Â¢â€šÃ„Â¢â€šÃ„Â¢â€šÃ„Â¢â€šÃ„Â¢â€šÃ„Â¢â€šÃ„Â¢â€šÃ„Â¢â€šÃ„Â¢â€šÃ„Â¢BUTTONS &amp; KNOBSâ€šÃ„Â¢â€šÃ„Â¢â€šÃ„Â¢â€šÃ„Â¢â€šÃ„Â¢â€šÃ„Â¢â€šÃ„Â¢â€šÃ„Â¢â€šÃ„Â¢â€šÃ„Â¢â€šÃ„Â¢â€šÃ„Â¢â€šÃ„Â¢â€šÃ„Â¢â€šÃ„Â¢â€šÃ„Â¢â€šÃ„Â¢â€šÃ„Â¢â€šÃ„Â¢â€šÃ„Â¢â€šÃ„Â¢â€šÃ„Â¢â€šÃ„Â¢â€šÃ„Â¢â€šÃ„Â¢Spray Buttonâ€šÃœÃ­ push to spraySteam Knobâ€šÃœÃ­ Off: no steamâ€šÃœÃ­ Low: less steamâ€šÃœÃ­ High: high steamâ€šÃœÃ­ Calc clean mode: calcium deposit cleaning (more below)Temperature Dialâ€šÃœÃ­ Rotate to set temperature cutoff for different fabric types (Linen, Cotton, Woolen, Silk, etc)â€šÃ„Â¢â€šÃ„Â¢â€šÃ„Â¢â€šÃ„Â¢â€šÃ„Â¢â€šÃ„Â¢â€šÃ„Â¢â€šÃ„Â¢â€šÃ„Â¢â€šÃ„Â¢â€šÃ„Â¢â€šÃ„Â¢â€šÃ„Â¢â€šÃ„Â¢â€šÃ„Â¢â€šÃ„Â¢â€šÃ„Â¢â€šÃ„Â¢USAGE GUIDEâ€šÃ„Â¢â€šÃ„Â¢â€šÃ„Â¢â€šÃ„Â¢â€šÃ„Â¢â€šÃ„Â¢â€šÃ„Â¢â€šÃ„Â¢â€šÃ„Â¢â€šÃ„Â¢â€šÃ„Â¢â€šÃ„Â¢â€šÃ„Â¢â€šÃ„Â¢â€šÃ„Â¢â€šÃ„Â¢â€šÃ„Â¢â€šÃ„Â¢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required.â€šÃ„Â¢â€šÃ„Â¢â€šÃ„Â¢â€šÃ„Â¢â€šÃ„Â¢â€šÃ„Â¢â€šÃ„Â¢â€šÃ„Â¢â€šÃ„Â¢â€šÃ„Â¢â€šÃ„Â¢â€šÃ„Â¢â€šÃ„Â¢â€šÃ„Â¢â€šÃ„Â¢USAGE TIPSâ€šÃ„Â¢â€šÃ„Â¢â€šÃ„Â¢â€šÃ„Â¢â€šÃ„Â¢â€šÃ„Â¢â€šÃ„Â¢â€šÃ„Â¢â€šÃ„Â¢â€šÃ„Â¢â€šÃ„Â¢â€šÃ„Â¢â€šÃ„Â¢â€šÃ„Â¢â€šÃ„Â¢1.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â€šÃ„Â¢â€šÃ„Â¢â€šÃ„Â¢â€šÃ„Â¢â€šÃ„Â¢â€šÃ„Â¢â€šÃ„Â¢â€šÃ„Â¢â€šÃ„Â¢â€šÃ„Â¢â€šÃ„Â¢â€šÃ„Â¢â€šÃ„Â¢â€šÃ„Â¢â€šÃ„Â¢â€šÃ„Â¢â€šÃ„Â¢â€šÃ„Â¢â€šÃ„Â¢â€šÃ„Â¢â€šÃ„Â¢â€šÃ„Â¢â€šÃ„Â¢â€šÃ„Â¢â€šÃ„Â¢â€šÃ„Â¢â€šÃ„Â¢â€šÃ„Â¢â€šÃ„Â¢CALC CLEANING MODEâ€šÃ„Â¢â€šÃ„Â¢â€šÃ„Â¢â€šÃ„Â¢â€šÃ„Â¢â€šÃ„Â¢â€šÃ„Â¢â€šÃ„Â¢â€šÃ„Â¢â€šÃ„Â¢â€šÃ„Â¢â€šÃ„Â¢â€šÃ„Â¢â€šÃ„Â¢â€šÃ„Â¢â€šÃ„Â¢â€šÃ„Â¢â€šÃ„Â¢â€šÃ„Â¢â€šÃ„Â¢â€šÃ„Â¢â€šÃ„Â¢â€šÃ„Â¢â€šÃ„Â¢â€šÃ„Â¢â€šÃ„Â¢â€šÃ„Â¢â€šÃ„Â¢â€šÃ„Â¢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deposits.â€šÃ±âˆ‚ The principle behind this function is a sudden change in temperatures of inside zone, which leads to contraction &amp; expansion resulting in scaling shredding and flush out.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CLARIFICATION: DAMAGE TO BODY OR PLATE &amp; OTHER ISSUES (concerns raised by other users)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Several users posted about the damaged product or soleplate on arrival and other usage issues. Let me put my insights into those.â€šÃœÃ­ I had no issue with the quality of the product delivered. It arrived in proper condition without any damage anywhere, as proper care was taken for this using air cushions. Maybe their seller was careless enough and that resulted in damage during transit.â€šÃœÃ­ Soleplate had no marks on it. Yes, here Philips can provide a protective sticker or film on the plate which will reduce the ratio of complaints, for the damaged sole plate on arrival.â€šÃœÃ­ Temperature dial works properly and markings are intact after months of usage.â€šÃœÃ­ Slight difference in color tone maybe there across different zones, as different materials are used as per requirement. Say hot zone near plate vs cold zone at back.â€šÃœÃ­ Leakage will be there if the steam knob is in steam position and iron is not sufficiently hot to convert incoming water. So it's passed directly, &amp; appears as leakage. Philips has explicitly mentioned this in product details.â€šÃ±âˆ‚ Remember to order it from a reputed seller. Check seller ratings, reviews and amazon verified tag to avoid any issues, like the faulty product, duplicate product, etc.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DON'T GET CONFUSED (There's No Steam Burst Mode Here)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â€šÃ„Â¢â€šÃ„Â¢â€šÃ„Â¢â€šÃ„Â¢â€šÃ„Â¢â€šÃ„Â¢â€šÃ„Â¢â€šÃ„Â¢â€šÃ„Â¢â€šÃ„Â¢â€šÃ„Â¢â€šÃ„Â¢â€šÃ„Â¢â€šÃ„Â¢â€šÃ„Â¢â€šÃ„Â¢â€šÃ„Â¢â€šÃ„Â¢â€šÃ„Â¢FINAL VERDICTâ€šÃ„Â¢â€šÃ„Â¢â€šÃ„Â¢â€šÃ„Â¢â€šÃ„Â¢â€šÃ„Â¢â€šÃ„Â¢â€šÃ„Â¢â€šÃ„Â¢â€šÃ„Â¢â€šÃ„Â¢â€šÃ„Â¢â€šÃ„Â¢â€šÃ„Â¢â€šÃ„Â¢â€šÃ„Â¢â€šÃ„Â¢â€šÃ„Â¢â€šÃ„Â¢â€šÃ±âˆ‚ If you are looking for good quality, durable steaming iron in the 1.5k range, Philips is the name you should seek for. This model of Philips has got good build quality &amp; features which are more than enough for an average home user. So at any point, you can go for this model.â€šÃ±âˆ‚ If on a lower budget (&lt;1k range) you can go for Philips GC1011 1200w or Bajaj MX 3 1250w but both are low power and Philips one misses steam spray function too. But still, both will cover most of the usage pattern of a home user.â€šÃ±âˆ‚ Heavy users may go for Philips EasySpeed Plus GC2040 2100w or Black+Decker BD BXIR2001IN 2000w or Morphy Richards Super Glide 2000w in 2k range.â€šÃ„Â¢â€šÃ„Â¢â€šÃ„Â¢â€šÃ„Â¢â€šÃ„Â¢â€šÃ„Â¢â€šÃ„Â¢â€šÃ„Â¢NOTEâ€šÃ„Â¢â€šÃ„Â¢â€šÃ„Â¢â€šÃ„Â¢â€šÃ„Â¢â€šÃ„Â¢â€šÃ„Â¢â€šÃ„Â¢â€šÃœÃ­ Unlike regular lightweight irons, steam irons generally don't go easy with repairs.â€šÃœÃ­ Unlike regular iron, If the coil is damaged in the steam iron whole of the bottom plate needs to be replaced &amp; if you are out of warranty it will cost you a lot. In fact, for the cost of the plate plus a few bucks, you get a new iron.â€šÃœÃ­ So, check your requirement for regular vs steam iron &amp; choose wisely.,I tried removing hard wrinkles of a jeans but it couldnâ€šÃ„Ã´t remove them properly. They were still visible even after using the steam.,Easyto use but it leaks water,Very good,Its a good product,Iron is good and the best delivery with few hours, just this iron doesn't have a stream burst...rest is good,Simple cloth iron</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</si>
  <si>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</si>
  <si>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</si>
  <si>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</si>
  <si>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</si>
  <si>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</si>
  <si>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</si>
  <si>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</si>
  <si>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</si>
  <si>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</si>
  <si>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</si>
  <si>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</si>
  <si>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</si>
  <si>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</si>
  <si>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</si>
  <si>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</si>
  <si>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</si>
  <si>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</si>
  <si>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</si>
  <si>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360Â¬âˆž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</si>
  <si>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</si>
  <si>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</si>
  <si>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</si>
  <si>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</si>
  <si>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</si>
  <si>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</si>
  <si>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</si>
  <si>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</si>
  <si>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</si>
  <si>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</si>
  <si>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</si>
  <si>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</si>
  <si>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</si>
  <si>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purâˆšÂ©e and small portion grindingsLess noiseLess space requiredEasily portable compact in sizeConsThe small jar started to crack a bit donâ€šÃ„Ã´t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support.ï£¿Ã¼Ã²Ã¤,The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</si>
  <si>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</si>
  <si>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</si>
  <si>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</si>
  <si>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</si>
  <si>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</si>
  <si>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</si>
  <si>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</si>
  <si>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</si>
  <si>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</si>
  <si>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</si>
  <si>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</si>
  <si>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</si>
  <si>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</si>
  <si>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</si>
  <si>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</si>
  <si>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</si>
  <si>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</si>
  <si>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</si>
  <si>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</si>
  <si>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</si>
  <si>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</si>
  <si>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</si>
  <si>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</si>
  <si>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</si>
  <si>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usage.,Itâ€šÃ„Ã´s a good vaccum, good suction and easy to clean up. However the suction sound is quite loud. Nevertheless itâ€šÃ„Ã´s a good machine. Does the job well.,The product works well. It just heats up after using for 15mins.</t>
  </si>
  <si>
    <t>B00EDJJ7FS</t>
  </si>
  <si>
    <t>Philips Viva Collection HD4928/01 2100-Watt Induction Cooktop with Feather Touch Sensor and Crystal Glass Plate (Black)</t>
  </si>
  <si>
    <t>Philips Domestic Appliances is Asiaâ€šÃ„Ã´s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</si>
  <si>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</si>
  <si>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</si>
  <si>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</si>
  <si>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value,No1,â€¡Â§Â§â€¡â€¢Ã¡â€¡Â§â‰¤ â€¡Â§Ã³â€¡Â§âˆžâ€¡â€¢Ã§â€¡Â§Ã† â€¡Â§Ã¯â€¡Â§âˆžâ€¡Â§Â®â€¡â€¢Ã¡ â€¡Â§Ã†â€¡â€¢Ã¡â€¡Â§Ã‡ â€¡Â§â„¢â€¡Â§âˆžâ€¡â€¢Ã¡â€¡Â§âˆ‚â€¡Â§Ã¦â€¡Â§Â®â€¡â€¢Ã„,Good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</si>
  <si>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160Â¬âˆžC then it is burning toasts and onions... When I set one step lower it is 130Â¬âˆžC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nearly.,No1,â€¡Â§Â§â€¡â€¢Ã¡â€¡Â§â‰¤ â€¡Â§Ã³â€¡Â§âˆžâ€¡â€¢Ã§â€¡Â§Ã† â€¡Â§Ã¯â€¡Â§âˆžâ€¡Â§Â®â€¡â€¢Ã¡ â€¡Â§Ã†â€¡â€¢Ã¡â€¡Â§Ã‡ â€¡Â§â„¢â€¡Â§âˆžâ€¡â€¢Ã¡â€¡Â§âˆ‚â€¡Â§Ã¦â€¡Â§Â®â€¡â€¢Ã„,Ordered 3 one was faulty</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</si>
  <si>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</si>
  <si>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</si>
  <si>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</si>
  <si>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</si>
  <si>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</si>
  <si>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</si>
  <si>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</si>
  <si>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ï£¿Ã¼Ã«Ã§ï£¿Ã¼Ã¨Âª,Good product,Works fine issue with delivery product bit damaged,Satisfied,Its timer functions is so easy</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</si>
  <si>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</si>
  <si>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</si>
  <si>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</si>
  <si>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</si>
  <si>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</si>
  <si>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</si>
  <si>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it.â€šÃ¹Â§,Nice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</si>
  <si>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users.ï£¿Ã¼Ã²Ã–,Liked the design and operation. However cord length could be longer. Temperature control is good but knob need some modifications. Overall happy with this product.</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</si>
  <si>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</si>
  <si>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</si>
  <si>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</si>
  <si>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</si>
  <si>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</si>
  <si>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</si>
  <si>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</si>
  <si>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â€¡Â§â„¢â€¡Â§Ï€â€¡Â§â‰¤â€¡â€¢Ã¡ â€¡Â§â‰ â€¡â€¢Ã„ 2 â€¡Â§Â¨â€¡Â§Ãºâ€¡Â§Ã¦â€¡Â§Ãº â€¡Â§Ã¯â€¡â€¢Ã¡ â€¡Â§âˆžâ€¡â€¢Ã‡â€¡Â§Ã† â€¡Â§Ï€â€¡â€¢Ã„â€¡Â§Ã¼â€¡Â§âˆž â€¡Â§Ã†â€¡â€¢Ã â€¡Â§Ã‡â€¡Â§Â®â€¡â€¢Ã¡ â€¡Â§Ã–â€¡Â§Ã†â€¡â€¢Ã¡â€¡Â§Ãºâ€¡Â§Â® â€¡Â§âˆâ€¡â€¢Ã¡ â€¡Â§Ã†â€¡Â§Ã‡â€¡Â§Ã³â€¡Â§Âµâ€¡Â§Ã¦â€¡Â§Ã¨ â€¡Â§â€¢â€¡â€¢Ã¡ â€¡Â§Ãºâ€¡â€¢Ã£ â€¡Â§Â¨â€¡Â§Ãºâ€¡Â§Ã¦â€¡Â§Ãº â€¡Â§Ã¯â€¡â€¢Ã¡ â€¡Â§â„¢â€¡â€¢Ã â€¡Â§Ã¯â€¡â€¢Ã¡â€¡Â§Ãºâ€¡Â§Ã¸â€¡Â§Ã‡â€¡Â§Ã³ â€¡Â§Â°â€¡Â§Ã¸â€¡Â§Â¨â€¡â€¢Ã§â€¡Â§Â¨â€¡â€¢Ã¡ â€¡Â§Ã¯â€¡â€¢Ã£ â€¡Â§Ã¨â€¡Â§Ã¯ â€¡Â§Â¶â€¡â€¢Ã‡â€¡Â§âˆâ€¡Â§âˆžâ€¡â€¢Ã¡ â€¡Â§Â¨â€¡Â§Â°â€¡Â§Âºâ€¡â€¢Ã¡ â€¡Â§Ã–â€¡Â§Ã†â€¡â€¢Ã¡â€¡Â§Ãºâ€¡Â§Â® â€¡Â§Ã¯â€¡â€¢Ã¡ â€¡Â§Â°â€¡Â§Ã¸â€¡Â§Â¨â€¡â€¢Ã§â€¡Â§Â¨â€¡â€¢Ã¡ â€¡Â§Ã†â€¡â€¢Ã¡â€¡Â§Ã‡ â€¡Â§â„¢â€¡â€¢Ã â€¡Â§Ã¯ â€¡Â§Ã¯â€¡Â§âˆžâ€¡Â§Ã¯â€¡â€¢Ã¡ â€¡Â§Ãœâ€¡Â§Ã˜â€¡Â§Ã¦ â€¡Â§â€¢â€¡Â§Ã¦ â€¡Â§Ã®â€¡Â§âˆž â€¡Â§âˆâ€¡â€¢Ã…â€¡Â§âˆžâ€¡Â§Ã¯â€¡â€¢Ã§â€¡Â§âˆ‘â€¡Â§Ã¸â€¡Â§Â§ â€¡Â§â„¢â€¡â€¢Ã§â€¡Â§âˆžâ€¡Â§Ã¦â€¡Â§â„¢â€¡â€¢Ã§â€¡Â§Â§ â€¡Â§Ï€â€¡â€¢Ã…â€¡Â§Ã¨â€¡â€¢Â§ â€¡Â§Ã¡â€¡Â§âˆ â€¡Â§Â¨â€¡Â§Ã¦â€¡Â§âˆž â€¡Â§âˆâ€¡â€¢Ã„â€¡Â§ÃŸâ€¡â€¢Ã¡ â€¡Â§Ï€â€¡â€¢Ã„ â€¡Â§Â¨â€¡Â§Ãºâ€¡Â§Ã¦â€¡Â§Ãº â€¡Â§Ã¯â€¡â€¢Ã¡ â€¡Â§Â°â€¡Â§Ã¸â€¡Â§Â¨â€¡â€¢Ã§â€¡Â§Â¨â€¡â€¢Ã¡ â€¡Â§â„¢â€¡â€¢Ã¡  â€¡Â§Ã¨â€¡Â§Â°â€¡â€¢Ã§â€¡Â§âˆžâ€¡â€¢Ã¡â€¡Â§âˆ â€¡Â§Ã¶â€¡Â§Ã¸â€¡Â§â„¢â€¡Â§Ã¯â€¡Â§Ã¦ â€¡Â§Ã¯â€¡â€¢Ã¡ â€¡Â§â‰ â€¡â€¢Ã¡â€¡Â§Ãº â€¡Â§Â¶â€¡Â§Ã¸â€¡Â§Ã˜â€¡Â§Ã¦ â€¡Â§Ã†â€¡â€¢Ã¡â€¡Â§âˆžâ€¡â€¢Ã¡ â€¡Â§â„¢â€¡Â§Ã¦â€¡Â§âˆ â€¡Â§Ãœâ€¡Â§Â®â€¡â€¢Ã¡ â€¡Â§Â§â€¡Â§Ã¯ â€¡Â§Â°â€¡Â§Ã¸â€¡Â§Â¨â€¡â€¢Ã§â€¡Â§Â¨â€¡Â§Ã¦ â€¡Â§Ã¯â€¡Â§Ã  â€¡Â§Ãºâ€¡Â§Ã³â€¡Â§Ï€ â€¡Â§âˆâ€¡â€¢Ã¡ â€¡Â§Â´â€¡Â§Ã¼ â€¡Â§Ã³â€¡Â§Ã˜â€¡Â§Ã¦ â€¡Â§â€¢â€¡Â§Ã¦  â€¡Â§â„¢â€¡â€¢Ã§â€¡Â§â‰¤â€¡â€¢Ã„â€¡Â§Ãº â€¡Â§â„¢â€¡â€¢Ã â€¡Â§Ã¯â€¡Â§Ã¸â€¡Â§Ã‡â€¡Â§Ã³ â€¡Â§Ã¯â€¡â€¢Ã£ â€¡Â§â„¢â€¡â€¢Ã…â€¡Â§Â®â€¡Â§Ã‰ â€¡Â§Ã¨â€¡Â§Ã¯ â€¡Â§Ã®â€¡Â§âˆž â€¡Â§Â°â€¡Â§Ã¸â€¡Â§Â¨â€¡â€¢Ã§â€¡Â§Â¨â€¡â€¢Ã¡ â€¡Â§Ã†â€¡â€¢Ã¡â€¡Â§Ã‡ â€¡Â§Ã¯â€¡Â§âˆžâ€¡Â§Ã¯â€¡â€¢Ã¡ â€¡Â§â‰ â€¡â€¢Ã¡â€¡Â§Ãºâ€¡â€¢Ã¡,Nice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</si>
  <si>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</si>
  <si>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</si>
  <si>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</si>
  <si>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</si>
  <si>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</si>
  <si>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</si>
  <si>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ï£¿Ã¼Ã«Ã§,Good performance with cheap look,User manual book and Warranty card not in Box.,Satisfied ï£¿Ã¼Ã²Ã…</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</si>
  <si>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</si>
  <si>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</si>
  <si>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</si>
  <si>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</si>
  <si>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couldnâ€šÃ„Ã´t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</si>
  <si>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</si>
  <si>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</si>
  <si>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</si>
  <si>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</si>
  <si>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productï£¿Ã¼Ã«Ã§ï£¿Ã¼Ã«Ã§ Nice!! eggs are perfectly boiled after 10 minAm little bit afraid to clean the bottom as it is electricThak youâ€šÃ²âˆ«Ã”âˆÃ¨,This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</si>
  <si>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</si>
  <si>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</si>
  <si>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</si>
  <si>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</si>
  <si>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</si>
  <si>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</si>
  <si>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</si>
  <si>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</si>
  <si>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</si>
  <si>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</si>
  <si>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baseÂ¬â€ with plug-in facility|Capacity: 1.5 L|Embedded optimal power-consuming technology; Wattage:1500 Watts|Heat-resistant and cool-touch plastic handle; energy-efficient, affordable and long-lastingÂ¬â€ 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</si>
  <si>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</si>
  <si>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</si>
  <si>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</si>
  <si>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</si>
  <si>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</si>
  <si>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</si>
  <si>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</si>
  <si>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</si>
  <si>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GreblonÂ¬â€ 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</si>
  <si>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</si>
  <si>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</si>
  <si>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</si>
  <si>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</si>
  <si>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</si>
  <si>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</si>
  <si>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</si>
  <si>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</si>
  <si>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</si>
  <si>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</si>
  <si>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</si>
  <si>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years,ï£¿Ã¼Ã«Ã§,Best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</si>
  <si>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</si>
  <si>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</si>
  <si>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</si>
  <si>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</si>
  <si>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</si>
  <si>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</si>
  <si>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</si>
  <si>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</si>
  <si>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properlyâ€šÃ„Â¶â€šÃ„Â¶,Wire length is too small which is useless . â€¡Â§Â§â€¡Â§Ã¦â€¡Â§âˆž â€¡Â§âˆâ€¡â€¢Ã¡ â€¡Â§Ã¯â€¡Â§Ã¸â€¡Â§Â§â€¡Â§Â®â€¡Â§Ã¦ â€¡Â§Â¨â€¡Â§Ã¶â€¡Â§Ã¦ â€¡Â§â‰¤â€¡â€¢Ã£â€¡Â§Ã³â€¡â€¢Ã¡ â€¡Â§â‰ â€¡Â§Ã¦â€¡Â§Ã </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</si>
  <si>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</si>
  <si>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</si>
  <si>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</si>
  <si>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</si>
  <si>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</si>
  <si>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</si>
  <si>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money,Itâ€šÃ„Ã´s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</si>
  <si>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ï£¿Ã¼Ã«Ã§ï£¿Ã¼Ã«Ã§,Good One iron. Value for money and best one to used it</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</si>
  <si>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</si>
  <si>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</si>
  <si>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lintâ€šÃ„Ã´s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Youâ€šÃ„Ã´ll love how it delivers the seamless removing of lint on coat and sweater.|NOTE - Use fast charging adaptor (&gt;30W) to completely charge device within 2 Hours.|1 year manufacturerâ€šÃ„Ã´s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</si>
  <si>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</si>
  <si>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</si>
  <si>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</si>
  <si>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</si>
  <si>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amazon,Itâ€šÃ„Ã´s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</si>
  <si>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</si>
  <si>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</si>
  <si>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</si>
  <si>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</si>
  <si>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</si>
  <si>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</si>
  <si>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</si>
  <si>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</si>
  <si>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</si>
  <si>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</si>
  <si>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</si>
  <si>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</si>
  <si>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</si>
  <si>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</si>
  <si>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â€¡Â§â„¢â€¡â€¢Ã â€¡Â§âˆâ€¡Â§Ã¦ â€¡Â§Âµâ€¡Â§âˆâ€¡â€¢Ã‡â€¡Â§â‰¤,Nice,Not a good dilvery by bajaj,Almost gud product but takes time for getting hot water,Uuummhh,Good product,Overall average to good product.,Good</t>
  </si>
  <si>
    <t>â€¡Â§â„¢â€¡â€¢Ã â€¡Â§âˆâ€¡Â§Ã¦ â€¡Â§Âµâ€¡Â§âˆâ€¡â€¢Ã‡â€¡Â§â‰¤,Goid,Product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</si>
  <si>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</si>
  <si>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</si>
  <si>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</si>
  <si>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</si>
  <si>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</si>
  <si>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</si>
  <si>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</si>
  <si>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canâ€šÃ„Ã´t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doesnâ€šÃ„Ã´t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doesnâ€šÃ„Ã´t completely satisfy your purpose.</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</si>
  <si>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</si>
  <si>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</si>
  <si>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</si>
  <si>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</si>
  <si>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</si>
  <si>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</si>
  <si>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</si>
  <si>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ï£¿Ã¼Ã²Ã…,This is Very good product,Itâ€šÃ„Ã´s good for smaller space.</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</si>
  <si>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</si>
  <si>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</si>
  <si>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â€šÃ„Ã¬ for storing and sprinkling come with the product|Trademark Design: The attractive trademark flower design stands apart and is a symbol of health and quality. Itâ€šÃ„Ã´s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</si>
  <si>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</si>
  <si>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</si>
  <si>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</si>
  <si>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</si>
  <si>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</si>
  <si>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B0883KDSXC</t>
  </si>
  <si>
    <t>USHA Armor AR1100WB 1100 W Dry Iron with Black Weilburger Soleplate (Purple)</t>
  </si>
  <si>
    <t>Lightweight for everyday ironing;Black Weilburger Non-stick soleplate glides effortlessly over the fabric|180â€šÃ…âˆž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</si>
  <si>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</si>
  <si>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</si>
  <si>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</si>
  <si>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</si>
  <si>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</si>
  <si>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</si>
  <si>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</si>
  <si>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</si>
  <si>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</si>
  <si>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</si>
  <si>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</si>
  <si>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</si>
  <si>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itâ€šÃ„Ã´s worthy,Button got defected after a year so we changed it otherwise its good only</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</si>
  <si>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</si>
  <si>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</si>
  <si>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</si>
  <si>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</si>
  <si>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</si>
  <si>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</si>
  <si>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ï£¿Ã¼Ã²Ã¤ ï£¿Ã¼Ã²Ã‰,Good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</si>
  <si>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80â€šÃ‘Ã‰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</si>
  <si>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</si>
  <si>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</si>
  <si>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</si>
  <si>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</si>
  <si>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</si>
  <si>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</si>
  <si>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</si>
  <si>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</si>
  <si>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</si>
  <si>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</si>
  <si>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</si>
  <si>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time|360Â¬âˆž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</si>
  <si>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</si>
  <si>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</si>
  <si>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</si>
  <si>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</si>
  <si>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</si>
  <si>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</si>
  <si>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</si>
  <si>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</si>
  <si>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</si>
  <si>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</si>
  <si>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</si>
  <si>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ï£¿Ã¼Ã«Ã§,Good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</si>
  <si>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ï£¿Ã¼Ã¨âˆ« is not good and other jar ï£¿Ã¼Ã¨âˆ« very good design average product good ï£¿Ã¼Ã«Ã§,Good products,Create too much noise, overall good product,Mixer se tak tak hilane pe aawaj aata hai,Daal ko pisne ke liye Kiya</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</si>
  <si>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</si>
  <si>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</si>
  <si>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</si>
  <si>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</si>
  <si>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</si>
  <si>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</si>
  <si>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</si>
  <si>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ï£¿Ã¼Ã²Ã¤,Good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</si>
  <si>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</si>
  <si>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</si>
  <si>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</si>
  <si>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</si>
  <si>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</si>
  <si>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</si>
  <si>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ï£¿Ã¼Ã«Ã§,Good...,Good Product,Satisfied,Good for small room,Unsure,Not bad,Don't bye it....</t>
  </si>
  <si>
    <t>It's working,Good,Good Product ï£¿Ã¼Ã«Ã§,Nice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</si>
  <si>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B083P71WKK</t>
  </si>
  <si>
    <t>HealthSense Weight Machine for Kitchen, Kitchen Food Weighing Scale for Health, Fitness, Home Baking &amp; Cooking with Hanging Design, Touch Button, Tare Function &amp; 1 Year Warranty â€šÃ„Ã¬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</si>
  <si>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</si>
  <si>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flâ€šÃ„Ã´oz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</si>
  <si>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</si>
  <si>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</si>
  <si>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</si>
  <si>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</si>
  <si>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</si>
  <si>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</si>
  <si>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</si>
  <si>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</si>
  <si>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</si>
  <si>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</si>
  <si>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</si>
  <si>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</si>
  <si>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ï£¿Ã¼Ã²Â©,Quick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</si>
  <si>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</si>
  <si>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</si>
  <si>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</si>
  <si>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</si>
  <si>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</si>
  <si>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</si>
  <si>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ï£¿Ã¼Ã«Ã§,Great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</si>
  <si>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â€šÃ„Ã¬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machine.Doâ€šÃ„Ã´s &amp; Donâ€šÃ„Ã´tI feel if we follow certain guidelines we can best out of the product1. Do not overload2. Do not use for more than a minute without giving a little rest.3. When turning the speed knobs â€šÃ„Ã¬ donâ€šÃ„Ã´t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â€šÃ„Ã¬ use cold water to grind â€šÃ„Ã¬ that way the jar will never heat up.6. DO NOT grind hot ingredients. Many people have complained about the rubber gaskets melting â€šÃ„Ã¬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donâ€šÃ„Ã´t use a spoon to avoid scratches to the jar. You can use your hand and a brush ( used for this purpose only).11. This is an expensive piece of equipment â€šÃ„Ã¬ In my house only I &amp; my husband use it. We do not allow  children or household help/cooks to use it. This way the machine will not be misused.12. If you mixer does not work  â€šÃ„Ã¬ please check the overload protector button on the underside of the machine. Remove some of the ingredients and try again.13. Take care while handling jar lids and lid tops â€šÃ„Ã¬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â€šÃ„Ã¬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â€šÃ„Ã¬ but this is not a big deal â€šÃ„Ã¬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ï£¿Ã¼Ã´Ã‡,I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</si>
  <si>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B0949FPSFY</t>
  </si>
  <si>
    <t>Bulfyss Stainless Steel Digital Kitchen Weighing Scale &amp; Food Weight Machine for Diet, Nutrition, Health, Fitness, Baking &amp; Cooking (5Kgs, Stainless Steel, 2 Years Warranty)</t>
  </si>
  <si>
    <t>â€šÃºÃ®[ACCURATE WEIGHT]: Made with 4 Japanese-precision sensors, this digital kitchen scale will give you accurate weight every single time. Donâ€šÃ„Ã´t settle for other scales with low-quality materials. We use food grade 304 stainless steel, while others are made from plastic.|â€šÃºÃ®[SUPER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ml)|â€šÃºÃ®[SLEEK, UPGRADED DESIGN]: Our new thinner version is a breeze to clean and looks beautiful sitting on your kitchen counter. The sleek petite build eliminates the clutter and gives you easy storage. It is made with lightweight materials, so you can carry it around.|â€šÃºÃ®[TRUSTED BY PROS]: Our food scale is used and endorsed by celebrity chefs around the world. This means you get the same amazing service and quality assurance that we dedicate to them. If they trust it, so can you. Measures max 5 Kg and Minimum - 1g.|â€šÃºÃ®[SHOP WITH CONFIDENCE]: You can have peace of mind that this product has great quality &amp; itâ€šÃ„Ã´s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</si>
  <si>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</si>
  <si>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</si>
  <si>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</si>
  <si>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</si>
  <si>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</si>
  <si>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</si>
  <si>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</si>
  <si>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</si>
  <si>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</si>
  <si>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</si>
  <si>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</si>
  <si>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</si>
  <si>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</si>
  <si>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plasticâ€šÃ„Ã´s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</si>
  <si>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</si>
  <si>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</si>
  <si>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</si>
  <si>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</si>
  <si>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</si>
  <si>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</si>
  <si>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</si>
  <si>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ï£¿Ã¼Ã«Ã§,This is quality product at given price and reliable.,My favourite fan,Correction needed to the product description,Good product,Niceï£¿Ã¼Ã«Ã§ï£¿Ã¼Ã«Ã¨ï£¿Ã¼Ã²Ã¤,It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</si>
  <si>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niceï£¿Ã¼Ã«Ã§ï£¿Ã¼Ã«Ã¨ï£¿Ã¼Ã«Ã¨,Value for money,Installation parts are not adequate and make clicking sound in low speed (anything below full speed. If we live with that then everything is ok</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</si>
  <si>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</si>
  <si>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</si>
  <si>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</si>
  <si>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</si>
  <si>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</si>
  <si>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</si>
  <si>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</si>
  <si>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</si>
  <si>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</si>
  <si>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</si>
  <si>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</si>
  <si>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</si>
  <si>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</si>
  <si>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</si>
  <si>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</si>
  <si>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</si>
  <si>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</si>
  <si>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</si>
  <si>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</si>
  <si>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</si>
  <si>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</si>
  <si>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</si>
  <si>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</si>
  <si>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</si>
  <si>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</si>
  <si>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</si>
  <si>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</si>
  <si>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360Â¬âˆž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</si>
  <si>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</si>
  <si>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</si>
  <si>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</si>
  <si>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ï£¿Ã¼Ã«Ã§,Good performance,Good product</t>
  </si>
  <si>
    <t>Cord length is very short. Can plug near to switch only. Easy to clean. Overall nice product.,Cord length,Best price an other brand. Thanks amazone,Easy to clean. Cord length is sufficient. Steel body looks a bit fragile. Overall good product, go for it.ï£¿Ã¼Ã«Ã§,This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ï£¿Ã¼Ã«Ã§,More moicy while heating,Good size and easy to clean</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</si>
  <si>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</si>
  <si>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</si>
  <si>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</si>
  <si>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</si>
  <si>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</si>
  <si>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</si>
  <si>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</si>
  <si>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</si>
  <si>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</si>
  <si>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</si>
  <si>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</si>
  <si>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</si>
  <si>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</si>
  <si>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</si>
  <si>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</si>
  <si>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</si>
  <si>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</si>
  <si>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</si>
  <si>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</si>
  <si>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</si>
  <si>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</si>
  <si>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</si>
  <si>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</si>
  <si>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</si>
  <si>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</si>
  <si>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</si>
  <si>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</si>
  <si>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</si>
  <si>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</si>
  <si>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</si>
  <si>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</si>
  <si>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â€¡Â§Ã¡â€¡Â§âˆ Road Heater â€¡Â§âˆâ€¡â€¢Ã¡ â€¡Â§Ã¨â€¡Â§Ã¯ â€¡Â§Â¨â€¡Â§Ã¦â€¡Â§â‰¤â€¡â€¢Ã§â€¡Â§Ã¼â€¡â€¢Ã„ â€¡Â§â„¢â€¡Â§Ã¦â€¡Â§Â®â€¡â€¢Ã„ â€¡Â§Ã³â€¡Â§âˆžâ€¡â€¢Ã§â€¡Â§Ã† â€¡Â§Ã¯â€¡Â§âˆžâ€¡Â§Â®â€¡â€¢Ã¡ â€¡Â§Ã†â€¡â€¢Ã¡â€¡Â§Ã‡ â€¡Â§Ã¯â€¡Â§Ã† â€¡Â§âˆâ€¡â€¢Ã¡ â€¡Â§Ã¯â€¡Â§Ã† 20 â€¡Â§Ã†â€¡Â§Ã¸â€¡Â§Â®â€¡Â§Ã¼ â€¡Â§â‰¤â€¡Â§Ã³â€¡Â§Â§â€¡â€¢Ã¡ â€¡Â§Ï€â€¡â€¢Ã â€¡Â§Ã‡ â€¡Â§Ãºâ€¡Â§Ã¸â€¡Â§âˆâ€¡Â§Ã†â€¡â€¢Ã¡ â€¡Â§Ã¯â€¡Â§Ã¦â€¡Â§Â´â€¡â€¢Ã„ â€¡Â§Â¨â€¡Â§Ã¸â€¡Â§Ãºâ€¡Â§â‰¤â€¡â€¢Ã„ â€¡Â§Ã¯â€¡Â§Ã‡â€¡Â§Ãºâ€¡â€¢Ã§â€¡Â§Ã˜â€¡â€¢Ã‡â€¡Â§Ã† â€¡Â§Ï€â€¡â€¢Ã£â€¡Â§Â§â€¡â€¢Ã„ â€¡Â§Ï€â€¡â€¢Ã .  â€¡Â§Ã¡â€¡Â§âˆâ€¡Â§Ã¯â€¡Â§Ã¦ â€¡Â§Â¶â€¡Â§Ã¦â€¡Â§Ã† â€¡Â§â‰ â€¡â€¢Ã„ â€¡Â§Ãºâ€¡â€¢Ã§â€¡Â§Ã˜â€¡Â§Ã¦â€¡Â§Â¶â€¡Â§Ã¦ â€¡Â§Ï€â€¡â€¢Ã , â€¡Â§Ã¡â€¡Â§âˆâ€¡Â§Ã¯â€¡Â§Ã¦ â€¡Â§Â¶â€¡Â§Ã¦â€¡Â§Ã†  500/- â€¡Â§Â§â€¡Â§Ã¯ â€¡Â§Ï€â€¡â€¢Ã£â€¡Â§Â®â€¡Â§Ã¦ â€¡Â§Ã¶â€¡Â§Ã¦â€¡Â§Ï€â€¡Â§Ã¸â€¡Â§Ã¨.It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</si>
  <si>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</si>
  <si>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</si>
  <si>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</si>
  <si>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</si>
  <si>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</si>
  <si>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</si>
  <si>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</si>
  <si>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</si>
  <si>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</si>
  <si>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</si>
  <si>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</si>
  <si>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</si>
  <si>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</si>
  <si>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</si>
  <si>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</si>
  <si>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</si>
  <si>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ï£¿Ã¼Ã«Ã§,Brand,Heater,Good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</si>
  <si>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</si>
  <si>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</si>
  <si>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</si>
  <si>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</si>
  <si>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</si>
  <si>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</si>
  <si>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</si>
  <si>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</si>
  <si>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ï£¿Ã¼Ã«Ã§,I bought it in 2019, using it everyday. I haven't faced any problem or a simple glitch all these years. If it is still in market, i would highly recommend.</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</si>
  <si>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</si>
  <si>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</si>
  <si>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</si>
  <si>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</si>
  <si>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</si>
  <si>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</si>
  <si>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</si>
  <si>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</si>
  <si>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</si>
  <si>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</si>
  <si>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flâ€šÃ„Ã´oz.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</si>
  <si>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</si>
  <si>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</si>
  <si>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</si>
  <si>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</si>
  <si>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Itâ€šÃ„Ã´s also light weight and quite easy to handle. But itâ€šÃ„Ã´s a little bit overpriced,Very compact and easy to use scale. It even has multiple units and backlight.,Using it in day to day kitchen for recipes.I like it very much.,Liked the Product</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</si>
  <si>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</si>
  <si>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</si>
  <si>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</si>
  <si>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</si>
  <si>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</si>
  <si>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</si>
  <si>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</si>
  <si>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</si>
  <si>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</si>
  <si>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</si>
  <si>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</si>
  <si>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</si>
  <si>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</si>
  <si>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</si>
  <si>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ï£¿Ã¼Ã­âˆž,Short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</si>
  <si>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</si>
  <si>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</si>
  <si>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</si>
  <si>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</si>
  <si>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</si>
  <si>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</si>
  <si>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</si>
  <si>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</si>
  <si>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</si>
  <si>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ï£¿Ã¼Ã«Ã§</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</si>
  <si>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</si>
  <si>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</si>
  <si>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dâˆšÂ©cor|High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</si>
  <si>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</si>
  <si>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</si>
  <si>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</si>
  <si>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ï£¿Ã¼Ã«Ã¥ï£¿Ã¼Ã«Ã¥,use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</si>
  <si>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</si>
  <si>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</si>
  <si>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</si>
  <si>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</si>
  <si>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</si>
  <si>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</si>
  <si>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</si>
  <si>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</si>
  <si>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</si>
  <si>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information.â€šÃ´Â¶ Twin Blade fanâ€šÃ´Â¶ Thermostat built-in (Like AC, will turn on/off as per temp changes)â€šÃ´Â¶ 1000W/2000W operation (2000W means faster heating)â€šÃ´Â¶ Fan only mode for normal table fan type! (Can't adjust speed/ ON-OFF)â€šÃ´Â¶ Power LED when it operatesâ€šÃ´Â¶ Fan noise is high and a bit annoying if your room is very calmâ€šÃ´Â¶ 15A Power plug and 1m cord lengthâ€šÃ´Â¶ Retracting stand to elevate height about 2 inchesâ€šÃ´Â¶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up?~~~~~~~~~~~â€šÃ´â€  Power on, select 1000w/2000w (The switch is not easy to operate)â€šÃ´â€  Set to thermostat switch to MAX (Anti-clockwise)â€šÃ´â€  Let the heater run till you feel comfortable (Warm inside)â€šÃ´â€  Reduce the thermostat slowly till the point where the unit turns offâ€šÃ´â€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ï£¿Ã¼Ã²Ã‰ï£¿Ã¼Ã²Ã¤.,Good,https://m.media-amazon.com/images/I/61GxDSyE-yL._SY88.jpg,Hi,I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ï£¿Ã¼Â§Â©,The cord is very short and required 16 amp plug point. It eats up available oxygen in closed room,Using since one year , found fit for house use.</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</si>
  <si>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</si>
  <si>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</si>
  <si>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</si>
  <si>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</si>
  <si>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</si>
  <si>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</si>
  <si>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product,ï£¿Ã¼Ã²Ã­</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</si>
  <si>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</si>
  <si>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</si>
  <si>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</si>
  <si>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</si>
  <si>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</si>
  <si>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</si>
  <si>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</si>
  <si>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</si>
  <si>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</si>
  <si>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</si>
  <si>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</si>
  <si>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</si>
  <si>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</si>
  <si>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</si>
  <si>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</si>
  <si>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</si>
  <si>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uses,â€¡Â§Âµâ€¡Â§Ã¦â€¡Â§âˆžâ€¡Â§Ã‡â€¡Â§Ã¼â€¡â€¢Ã„ â€¡Â§Ã¯â€¡Â§Ã¦â€¡Â§âˆžâ€¡â€¢Ã§â€¡Â§Â° â€¡Â§Ã¯â€¡â€¢Ã§â€¡Â§Ã˜â€¡â€¢Ã£â€¡Â§Ã‡ â€¡Â§Â®â€¡Â§Ï€â€¡â€¢Ã„â€¡Â§Ã‡ â€¡Â§Â¶â€¡Â§Ã¸â€¡Â§Ã˜â€¡Â§Ã¦ â€¡Â§Ã³â€¡Â§Ã˜â€¡Â§Ã¦ â€¡Â§Ï€â€¡â€¢Ã . â€¡Â§Âµâ€¡Â§Ã¦â€¡Â§âˆžâ€¡Â§Ã‡â€¡Â§Ã¼â€¡â€¢Ã„ â€¡Â§Ã¯â€¡Â§Ã¦â€¡Â§âˆžâ€¡â€¢Ã§â€¡Â§Â° â€¡Â§â‰ â€¡â€¢Ã¡â€¡Â§Ãºâ€¡Â§Ã¸â€¡Â§Ã¨,Better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</si>
  <si>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</si>
  <si>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</si>
  <si>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</si>
  <si>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</si>
  <si>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</si>
  <si>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</si>
  <si>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</si>
  <si>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</si>
  <si>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</si>
  <si>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B09CGLY5CX</t>
  </si>
  <si>
    <t>Crompton Insta Comfort Heater 2000 Watts Heat Convector with Adjustable Thermostats, Hybrid Cyan, Standard (â€šÃ„Ã©ACGRH-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</si>
  <si>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</si>
  <si>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</si>
  <si>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</si>
  <si>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</si>
  <si>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â€šÃ²âˆ«Ã”âˆÃ¨,Beautiful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</si>
  <si>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ï£¿Ã¼Ã®Ã¹ then itâ€šÃ„Ã´s broke down,It's to good â€šÃ²âˆ«Ã”âˆÃ¨,Value for money....,Plug is too large for this type of plug you have should have 16 amp socket board,</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</si>
  <si>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</si>
  <si>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</si>
  <si>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</si>
  <si>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</si>
  <si>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</si>
  <si>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</si>
  <si>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</si>
  <si>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ï£¿Ã¼Ã«Ã¥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</si>
  <si>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</si>
  <si>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</si>
  <si>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</si>
  <si>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</si>
  <si>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</si>
  <si>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</si>
  <si>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ï£¿Ã¼Ã«Ã¥ï£¿Ã¼Ã«Ã¥ï£¿Ã¼Ã«Ã¥,Heating is not even and happens only side of the kettle.,There is no flame adjustment</t>
  </si>
  <si>
    <t>Go for it .... Nice product,I loved the product. It is easy and simple to use . The quality is also fair according to the price â€šÃ„Â¶and it best fit for guys who stays in hostel or pg .. they can make maggi ï£¿Ã¼Â§Â§ , boil waterï£¿Ã¼Â§Â´ , warm the milk ï£¿Ã¼Ã²Ãœ and it will be ur buddy for serving you hot meals !!Donâ€šÃ„Ã´t think you can go for it â€šÃ„Â¶ ï£¿Ã¼Ã«Ã§ï£¿Ã¼Ã¨ÂªEnjoy the hottness ï£¿Ã¼Â§Ã®,It's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</si>
  <si>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B0BN2576GQ</t>
  </si>
  <si>
    <t>C (DEVICE) Lint Remover for Woolen Clothes, Electric Lint Remover, Best Lint Shaver for Clothes Pack of 1</t>
  </si>
  <si>
    <t>â€šÃºÃ–REJUVENATE FABRICS &amp; KEEP TIDY - Restore your clothes and fabrics to a fresh new look! The powerful engine can quickly and gently remove fluffs, pilling, fuzzes, and bobbles from materials like bed sheets, cushions, sweaters, woolen coats, curtains, carpets, and more!|â€šÃºÃ–MAKE ALL FABRICS LOOK BRAND NEW: Even the highest quality of fabrics require a little rejuvenation every now and then, and this Fabric Shaver features a sharp stainless steel razor blade that will make quick work of damaged materials and make them look good as new.|â€šÃºÃ–ERGONOMIC DESIGN WITH A BATTERY POWERED MOTOR: Specially designed and lightweight with a 180Â¬âˆž handle so it's easy to grip while you effortlessly your fabrics at any angle. The motor generates a strong suction when the blades are rotating for maximum effect.|â€šÃºÃ–EASY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easier.|â€šÃºÃ–DUAL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</si>
  <si>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</si>
  <si>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</si>
  <si>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</si>
  <si>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</si>
  <si>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Amazingï£¿Ã¼Ã«Ã§ï£¿Ã¼Ã²Ã§ï£¿Ã¼Â§Â© you can see the picture I hv shared.</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</si>
  <si>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</si>
  <si>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</si>
  <si>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</si>
  <si>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</si>
  <si>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</si>
  <si>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</si>
  <si>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</si>
  <si>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</si>
  <si>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</si>
  <si>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</si>
  <si>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</si>
  <si>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</si>
  <si>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</si>
  <si>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</si>
  <si>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</si>
  <si>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youâ€šÃ„Ã´ve turned it on for a while, you can turn the heat settings off and the fan will still blow warm air. Very effective and doesnâ€šÃ„Ã´t give you headache like the rod heaters do. Has auto cutoff as well.</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</si>
  <si>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</si>
  <si>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</si>
  <si>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</si>
  <si>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</si>
  <si>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</si>
  <si>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</si>
  <si>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</si>
  <si>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</si>
  <si>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doesnâ€šÃ„Ã´t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</si>
  <si>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</si>
  <si>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</si>
  <si>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â€šÃ„Ã¬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</si>
  <si>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</si>
  <si>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</si>
  <si>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</si>
  <si>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</si>
  <si>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</si>
  <si>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</si>
  <si>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</si>
  <si>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</si>
  <si>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</si>
  <si>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</si>
  <si>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</si>
  <si>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</si>
  <si>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</si>
  <si>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</si>
  <si>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</si>
  <si>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</si>
  <si>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</si>
  <si>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</si>
  <si>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</si>
  <si>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</si>
  <si>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</si>
  <si>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</si>
  <si>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</si>
  <si>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</si>
  <si>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</si>
  <si>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ProcessorÂ·ÂµÃ„Â·Â¥Ï€ and Polisher|Activated Carbon Filter - Removes harmful parasites &amp; pesticides|Germkill ProcessorÂ·ÂµÃ„Â·Â¥Ï€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</si>
  <si>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</si>
  <si>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</si>
  <si>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</si>
  <si>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HULï£¿Ã¼Ã²Â£ï£¿Ã¼Ã²Â£ï£¿Ã¼Ã²Â£,Water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</si>
  <si>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</si>
  <si>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</si>
  <si>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</si>
  <si>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</si>
  <si>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ProcessorÂ·ÂµÃ„Â·Â¥Ï€ and Polisher|Activated Carbon Filter - Removes harmful parasites &amp; pesticides|Germkill ProcessorÂ·ÂµÃ„Â·Â¥Ï€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</si>
  <si>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</si>
  <si>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</si>
  <si>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</si>
  <si>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</si>
  <si>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</si>
  <si>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</si>
  <si>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</si>
  <si>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</si>
  <si>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</si>
  <si>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</si>
  <si>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</si>
  <si>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</si>
  <si>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</si>
  <si>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</si>
  <si>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</si>
  <si>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</si>
  <si>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</si>
  <si>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</si>
  <si>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</si>
  <si>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</si>
  <si>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</si>
  <si>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</si>
  <si>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</si>
  <si>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</si>
  <si>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</si>
  <si>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</si>
  <si>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</si>
  <si>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ï£¿Ã¼Ã«Ã§ï£¿Ã¼Ã«Ã§ï£¿Ã¼Ã«Ã§ï£¿Ã¼Ã«Ã§ï£¿Ã¼Ã«Ã§,Fitting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</si>
  <si>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</si>
  <si>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</si>
  <si>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</si>
  <si>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</si>
  <si>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</si>
  <si>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</si>
  <si>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</si>
  <si>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</si>
  <si>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</si>
  <si>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</si>
  <si>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</si>
  <si>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</si>
  <si>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</si>
  <si>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</si>
  <si>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</si>
  <si>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</si>
  <si>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concerns,â€¡Â§âˆâ€¡Â§Ã¦â€¡Â§â€¢ â€¡Â§Ã†â€¡â€¢Ã¡ â€¡Â§Ã¡â€¡Â§âˆâ€¡Â§Ã¯â€¡â€¢Ã¡ â€¡Â§âˆâ€¡Â§Ï€â€¡Â§Ã¦â€¡Â§Ã˜â€¡Â§Ã¯ â€¡Â§â„¢â€¡â€¢Ã¢â€¡Â§Ã¼â€¡â€¢Ã§â€¡Â§âˆ â€¡Â§Â®â€¡Â§Ï€â€¡â€¢Ã„ â€¡Â§Â®â€¡Â§Ã¸â€¡Â§Ã¯â€¡Â§â‰¤â€¡â€¢Ã¡ â€¡Â§Ï€â€¡â€¢Ã  â€¡Â§Ã¯â€¡â€¢Ã‰â€¡Â§â„¢â€¡Â§Ã˜â€¡Â§Ã¦ â€¡Â§â‰ â€¡Â§Ã¸â€¡Â§Ãºâ€¡Â§Â¨â€¡Â§Â®â€¡â€¢Ã¡ â€¡Â§Ã¯â€¡Â§Ã¦ â€¡Â§Ã¯â€¡Â§âˆâ€¡â€¢Ã§â€¡Â§Ã¼ â€¡Â§Ã¯â€¡Â§âˆžâ€¡â€¢Ã¡ â€¡Â§Ã¡â€¡Â§âˆâ€¡Â§Ã¯â€¡â€¢Ã¡ â€¡Â§Â¨â€¡Â§Ã¸â€¡Â§Â®â€¡Â§Ã¦ â€¡Â§Ã¡â€¡Â§âˆâ€¡Â§Ã¯â€¡Â§Ã¦ â€¡Â§Ã˜â€¡â€¢Ã‡â€¡â€¢Ãµ â€¡Â§Â®â€¡Â§Ï€â€¡â€¢Ã„ â€¡Â§Ï€â€¡â€¢Ã£ â€¡Â§â„¢â€¡Â§Ã¦ â€¡Â§âˆžâ€¡Â§Ï€â€¡Â§Ã¦ â€¡Â§Ï€â€¡â€¢Ã ,It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</si>
  <si>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great.,â€¡Â§Ã¢â€¡Â§â„¢â€¡Â§âˆžâ€¡â€¢Ã£â€¡Â§Ã¯â€¡â€¢Ã§â€¡Â§Â§,It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</si>
  <si>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</si>
  <si>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</si>
  <si>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</si>
  <si>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</si>
  <si>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</si>
  <si>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</si>
  <si>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</si>
  <si>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Canâ€šÃ„Ã´t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</si>
  <si>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</si>
  <si>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</si>
  <si>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No|360â€šÃ…âˆž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</si>
  <si>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</si>
  <si>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</si>
  <si>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</si>
  <si>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</si>
  <si>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</si>
  <si>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</si>
  <si>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</si>
  <si>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</si>
  <si>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</si>
  <si>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</si>
  <si>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</si>
  <si>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</si>
  <si>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itâ€šÃ„Ã´s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</si>
  <si>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</si>
  <si>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</si>
  <si>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</si>
  <si>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</si>
  <si>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</si>
  <si>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</si>
  <si>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</si>
  <si>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</si>
  <si>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</si>
  <si>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</si>
  <si>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</si>
  <si>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</si>
  <si>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</si>
  <si>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</si>
  <si>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ï£¿Ã¼Ã«Ã¥,It's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</si>
  <si>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</si>
  <si>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</si>
  <si>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</si>
  <si>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</si>
  <si>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</si>
  <si>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</si>
  <si>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</si>
  <si>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â€šÃ²âˆ«Ã”âˆÃ¨,Good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</si>
  <si>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</si>
  <si>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</si>
  <si>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</si>
  <si>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</si>
  <si>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</si>
  <si>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â€šÃ¶Â° Pushpendra Singh Patel â€šÃ¶Â°,Mukul,Sauron,Amazon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</si>
  <si>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</si>
  <si>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</si>
  <si>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â€šÃ„Â¢â€šÃ„Â¢â€šÃ„Â¢â€šÃ„Â¢â€šÃ„Â¢â€šÃ„Â¢â€šÃ„Â¢â€šÃ„Â¢â€šÃ„Â¢â€šÃ„Â¢â€šÃ„Â¢â€šÃ„Â¢â€šÃ„Â¢â€šÃ„Â¢â€šÃ„Â¢â€šÃ„Â¢â€šÃ„Â¢â€šÃ„Â¢â€šÃ„Â¢ï£¿Ã¼Ã©Ã… INSIDE BOXâ€šÃ„Â¢â€šÃ„Â¢â€šÃ„Â¢â€šÃ„Â¢â€šÃ„Â¢â€šÃ„Â¢â€šÃ„Â¢â€šÃ„Â¢â€šÃ„Â¢â€šÃ„Â¢â€šÃ„Â¢â€šÃ„Â¢â€šÃ„Â¢â€šÃ„Â¢â€šÃ„Â¢â€šÃ„Â¢â€šÃ„Â¢â€šÃ„Â¢â€šÃ„Â¢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Ã¯ OBSERVATIONS &amp; PROS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1. Device has high suction power and can be cleaned easily with a bagless design where dust collects in a chamber, and you can empty it in the dustbinâ€šÃ„Ã®no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Ã± OBSERVATIONS &amp; CONS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ï£¿Ã¼Ã®ÃŸ Attachments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â€šÃ„Â¢-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â€šÃ„Â¢â€šÃ„Â¢â€šÃ„Â¢â€šÃ„Â¢â€šÃ„Â¢â€šÃ„Â¢â€šÃ„Â¢â€šÃ„Â¢â€šÃ„Â¢â€šÃ„Â¢â€šÃ„Â¢â€šÃ„Â¢â€šÃ„Â¢â€šÃ„Â¢â€šÃ„Â¢â€šÃ„Â¢â€šÃ„Â¢â€šÃ„Â¢â€šÃ„Â¢â€šÃ„Â¢â€šÃ„Â¢â€šÃ„Â¢â€šÃ„Â¢ï£¿Ã¼Ã¨Ãœ FINAL VERDICTâ€šÃ„Â¢â€šÃ„Â¢â€šÃ„Â¢â€šÃ„Â¢â€šÃ„Â¢â€šÃ„Â¢â€šÃ„Â¢â€šÃ„Â¢â€šÃ„Â¢â€šÃ„Â¢â€šÃ„Â¢â€šÃ„Â¢â€šÃ„Â¢â€šÃ„Â¢â€šÃ„Â¢â€šÃ„Â¢â€šÃ„Â¢â€šÃ„Â¢â€šÃ„Â¢â€šÃ„Â¢â€šÃ„Â¢â€šÃ„Â¢â€šÃ„Â¢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â€šÃ„Ã²Cromaâ€šÃ„Ã´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</si>
  <si>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</si>
  <si>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</si>
  <si>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speed.|â€žÃ„ÃªElegant &amp; Ergonomic Designâ€žÃ„Ã«Ergonomic design, the pilling remover for clothes has an easy-grip handle which offers users a comfortable experience.|â€žÃ„ÃªEasy to Use and Cleanâ€žÃ„Ã«This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</si>
  <si>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</si>
  <si>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</si>
  <si>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</si>
  <si>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one,Itâ€šÃ„Ã´s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</si>
  <si>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use.ï£¿Ã¼Ã«Ã§,It is easy to use .</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</si>
  <si>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</si>
  <si>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</si>
  <si>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</si>
  <si>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</si>
  <si>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</si>
  <si>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</si>
  <si>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cookwellâ€šÃ²âˆ«,Nice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</si>
  <si>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responsive..â€šÃ²âˆ«ï£¿Ã¼Ã«Ã§,Good customer care</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</si>
  <si>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</si>
  <si>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</si>
  <si>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</si>
  <si>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</si>
  <si>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</si>
  <si>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</si>
  <si>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</si>
  <si>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</si>
  <si>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B0BR4F878Q</t>
  </si>
  <si>
    <t>Swiffer Instant Electric Water Heater Faucet Tap Home-Kitchen Instantaneous Water Heater Tank less for Tap, LED Electric Head Water Heaters Tail Gallon Comfort(3000W) ((Pack of 1))</t>
  </si>
  <si>
    <t>â€šÃºÃ®Quick Electric Hot Water Tap Heating tube: high-purity copper liner heating element Rated voltage: 220V/50HZ Rated Power: 3000W|â€šÃºÃ®When you receive Swiffer Water tankless instant electric tap water heater, please do not test it in your hands, you need install it well and then test, or it will be dangerous. Please operate it according to the instructions.|â€šÃºÃ®Support and well-being of dual-use electric faucet, while heated, the water, the lower the temperature, whereas the smaller the flow, the higher the temperature.|â€šÃºÃ®Power unified are the 3000-watt, 5 seconds fast heat! Your hands won't feel cold when washing dishes or doing the laundry or washing vegetables. Of course, washing face and brushing teeth with warm water every morning are great enjoyments.|â€šÃºÃ®Your hands won't feel cold when washing dishes or doing the laundry. Of course,washing face and brushing teeth with warm water every morning are great enjoyments.|â€šÃºÃ®When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</si>
  <si>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</si>
  <si>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</si>
  <si>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</si>
  <si>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Product,Itâ€šÃ„Ã´s expansive but it works well upto 800sqft area,Great product</t>
  </si>
  <si>
    <t>Must buy best Fabulous product I recommend thisï£¿Ã¼Ã«Ã§ï£¿Ã¼Ã«Ã§,For small place itâ€šÃ„Ã´s gud,A great product. Works wonders on my vitrified tile floors.</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</si>
  <si>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</si>
  <si>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</si>
  <si>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</si>
  <si>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</si>
  <si>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</si>
  <si>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</si>
  <si>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ï£¿Ã¼Ã«Ã¥,Good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</si>
  <si>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</si>
  <si>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</si>
  <si>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</si>
  <si>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</si>
  <si>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</si>
  <si>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</si>
  <si>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</si>
  <si>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</si>
  <si>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doesnâ€šÃ„Ã´t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</si>
  <si>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</si>
  <si>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</si>
  <si>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</si>
  <si>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</si>
  <si>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</si>
  <si>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</si>
  <si>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</si>
  <si>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</si>
  <si>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</si>
  <si>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</si>
  <si>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</si>
  <si>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</si>
  <si>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</si>
  <si>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</si>
  <si>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</si>
  <si>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</si>
  <si>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</si>
  <si>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</si>
  <si>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</si>
  <si>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</si>
  <si>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</si>
  <si>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</si>
  <si>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</si>
  <si>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</si>
  <si>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</si>
  <si>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</si>
  <si>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</si>
  <si>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</si>
  <si>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</si>
  <si>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</si>
  <si>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ï£¿Ã¼Ã²Ã¤,Value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</si>
  <si>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</si>
  <si>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</si>
  <si>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</si>
  <si>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</si>
  <si>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</si>
  <si>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</si>
  <si>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</si>
  <si>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</si>
  <si>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priced.,ï£¿Ã¼Ã«Ã¨ï£¿Ã¼Ã«Ã¨ï£¿Ã¼Ã«Ã¨ï£¿Ã¼Ã«Ã§ï£¿Ã¼Ã«Ã§ï£¿Ã¼Ã«Ã§,Worth to buy,Very useful product as I have 2 cats at home. Loving it</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</si>
  <si>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</si>
  <si>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</si>
  <si>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</si>
  <si>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</si>
  <si>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</si>
  <si>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</si>
  <si>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</si>
  <si>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</si>
  <si>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</si>
  <si>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</si>
  <si>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</si>
  <si>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</si>
  <si>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</si>
  <si>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</si>
  <si>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ï£¿Ã¼Ã«Ã§ï£¿Ã¼Ã«Ã§ï£¿Ã¼Ã«Ã§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</si>
  <si>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ï£¿Ã¼Ã«Ã¥ï£¿Ã¼Ã­Ã˜ï£¿Ã¼Â§Ã¹</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</si>
  <si>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</si>
  <si>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</si>
  <si>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360Â¬âˆž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</si>
  <si>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</si>
  <si>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</si>
  <si>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</si>
  <si>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money,â€¡Â§Ã¯â€¡â€¢Ã„â€¡Â§Ã†â€¡Â§Â§ â€¡Â§Ã¯â€¡â€¢Ã¡ â€¡Â§Ï€â€¡Â§Ã¸â€¡Â§âˆâ€¡Â§Ã¦â€¡Â§Â¨ â€¡Â§âˆâ€¡â€¢Ã¡ â€¡Â§Â¨â€¡â€¢Ã¡â€¡Â§Ï€â€¡Â§Â§â€¡Â§âˆž â€¡Â§Âµâ€¡Â§âˆâ€¡â€¢Ã§â€¡Â§Â§â€¡â€¢Ã… â€¡Â§Ï€â€¡â€¢Ã ,Good product,Average,Very Good,After sell service,Good</t>
  </si>
  <si>
    <t>Useful,Takes long time to heat up water , not very quick with heating,â€¡Â§â„¢â€¡Â§âˆâ€¡Â§Ã‡â€¡Â§Â¶ â€¡Â§Ï€â€¡â€¢Ã â€¡Â§Ã¯â€¡â€¢Ã„â€¡Â§Ã†â€¡Â§Â§ â€¡Â§Ã¯â€¡Â§Ã† â€¡Â§Ã¯â€¡Â§Ã¦â€¡Â§Ã† â€¡Â§Ãºâ€¡â€¢Ã§â€¡Â§Ã˜â€¡Â§Ã¦â€¡Â§Â¶â€¡Â§Ã¦ â€¡Â§Ã–â€¡Â§Ã¶â€¡â€¢Ã§â€¡Â§Ãµâ€¡Â§Ã¦ â€¡Â§Ï€â€¡â€¢Ã â€¡Â§Â¨â€¡Â§Ï€â€¡â€¢Ã…â€¡Â§Â§ â€¡Â§Ãºâ€¡Â§â‰¤â€¡â€¢Ã§â€¡Â§Â¶â€¡â€¢Ã„ â€¡Â§Ï€â€¡â€¢Ã„â€¡Â§Ã¼â€¡Â§Ã¸â€¡Â§Ã‡â€¡Â§Ã³ â€¡Â§Ã¶â€¡Â§Ã¦â€¡Â§Ã˜ â€¡Â§Â¶â€¡â€¢Ã‡â€¡Â§ÃŸ â€¡Â§Ã˜â€¡Â§Ã¦ â€¡Â§â„¢â€¡Â§Ã¦â€¡Â§Â®â€¡â€¢Ã„ â€¡Â§Ã³â€¡Â§âˆžâ€¡Â§Ã† â€¡Â§Ã¯â€¡Â§âˆžâ€¡Â§Â®â€¡Â§Ã¦ â€¡Â§âˆâ€¡Â§â‰ â€¡â€¢Ã„ â€¡Â§Ã¯â€¡Â§Ã¦â€¡Â§Ã† â€¡Â§Ãœâ€¡Â§âˆâ€¡Â§Ã¦â€¡Â§Â®â€¡â€¢Ã„ â€¡Â§âˆâ€¡â€¢Ã¡ â€¡Â§Ï€â€¡â€¢Ã£ â€¡Â§Ãºâ€¡Â§Ã¦â€¡Â§Â§â€¡â€¢Ã¡ â€¡Â§Ã¡â€¡Â§Ã‡â€¡Â§Â°â€¡Â§Ã¯â€¡â€¢Ã§â€¡Â§âˆ‚â€¡Â§Â® â€¡Â§Ã¯â€¡â€¢Ã„ â€¡Â§Â¨â€¡Â§Ãºâ€¡Â§Ã¦â€¡Â§Ã˜ â€¡Â§Ã¡â€¡Â§âˆ â€¡Â§â„¢â€¡â€¢Ã§â€¡Â§âˆžâ€¡â€¢Ã£â€¡Â§Â°â€¡Â§Ã¯â€¡â€¢Ã§â€¡Â§Ã¼ â€¡Â§Ã¯â€¡â€¢Ã£ â€¡Â§Â¨â€¡â€¢Ã¡â€¡Â§Ï€â€¡Â§Â§â€¡Â§âˆž â€¡Â§Ã†â€¡Â§Ã¦â€¡Â§Â® â€¡Â§âˆâ€¡Â§Ã¯â€¡Â§Â§â€¡â€¢Ã¡ â€¡Â§Ï€â€¡â€¢Ã  â€¡Â§Ã¯â€¡â€¢Ã¡â€¡Â§Â§â€¡Â§â‰¤â€¡â€¢Ã„ â€¡Â§Ãºâ€¡â€¢Ã â€¡Â§âˆâ€¡â€¢Ã¡ 5 â€¡Â§â‰¤â€¡â€¢Ã„â€¡Â§Ã¼â€¡Â§âˆž â€¡Â§Ã†â€¡â€¢Ã¡â€¡Â§Ã‡ â€¡Â§Ã˜â€¡Â§Ã¦ 7 â€¡Â§â‰¤â€¡â€¢Ã„â€¡Â§Ã¼â€¡Â§âˆž â€¡Â§Ã†â€¡â€¢Ã¡â€¡Â§Ã‡ â€¡Â§Ã¢â€¡Â§â„¢â€¡Â§Ã¯â€¡Â§âˆžâ€¡Â§Â£ â€¡Â§Ã¢â€¡Â§â„¢â€¡Â§â‰¤â€¡Â§Â¨â€¡â€¢Ã§â€¡Â§ÃŸ â€¡Â§Ï€â€¡â€¢Ã£ â€¡Â§Â§â€¡â€¢Ã£ â€¡Â§Â¨â€¡Â§Â§â€¡Â§Ã¦ â€¡Â§Â¶â€¡â€¢Ã„â€¡Â§Ãºâ€¡Â§Ã¸â€¡Â§Ã¨ â€¡â€¢Â§â€¡Â§Â§â€¡Â§Ã¦â€¡Â§âˆž â€¡Â§Ã¯â€¡â€¢Ã„ â€¡Â§â‰¤â€¡Â§Ã‡â€¡Â§Â¨â€¡Â§Ã¦â€¡Â§Ã  â€¡Â§Ã¯â€¡Â§Ã† â€¡Â§âˆâ€¡â€¢Ã¡ â€¡Â§Ã¯â€¡Â§Ã† 1.5â€¡Â§Ã†â€¡â€¢Ã„â€¡Â§Ã¼â€¡Â§âˆž â€¡Â§Ï€â€¡â€¢Ã£,Nothing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</si>
  <si>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B09NBZ36F7</t>
  </si>
  <si>
    <t>Usha CookJoy (CJ1600WPC) 1600 Watt Induction cooktop (Black)</t>
  </si>
  <si>
    <t>Keep Warm Function :- This will keep food warm and ready-to-eat after it has been cooked|Pause Â¬â€ :- Allows you cook at stop and re-start the program your own pace|Auto switch to power saving mode to prevent overheating|Pan sensor technology â€šÃ„Ã¬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</si>
  <si>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</si>
  <si>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</si>
  <si>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</si>
  <si>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ï£¿Ã¼Ã«Ã§</t>
  </si>
  <si>
    <t>Induction is good working,Lightweight and easy to use,V nice,Good quality product,Good Usha product induction ï£¿Ã¼Ã«Ã§ï£¿Ã¼Ã«Ã§ï£¿Ã¼Ã«Ã§,Tea,,I have been using it for 2 weeks, so far there is no problem, but the current option probably comes in all.</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</si>
  <si>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</si>
  <si>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</si>
  <si>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</si>
  <si>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mÂ¬â‰¥/h.Â¬â€ AX30 is Re-designedÂ¬â€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one-yearÂ¬â€ limited warranty from the date of purchase. In case if you face any problem with our product, please contact us before leaving any review. Our friendly customer care team is always ready to enhance your product experience.Â¬â€ 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</si>
  <si>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</si>
  <si>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</si>
  <si>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</si>
  <si>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</si>
  <si>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</si>
  <si>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</si>
  <si>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</si>
  <si>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</si>
  <si>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</si>
  <si>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</si>
  <si>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</si>
  <si>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ï£¿Ã¼Ã«Ã§,Good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</si>
  <si>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ï£¿Ã¼Ã´Ã‡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</si>
  <si>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</si>
  <si>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</si>
  <si>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</si>
  <si>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</si>
  <si>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</si>
  <si>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</si>
  <si>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</si>
  <si>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</si>
  <si>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</si>
  <si>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</si>
  <si>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</si>
  <si>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</si>
  <si>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</si>
  <si>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</si>
  <si>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</si>
  <si>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</si>
  <si>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</si>
  <si>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</si>
  <si>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</si>
  <si>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Donâ€šÃ„Ã´t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</si>
  <si>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</si>
  <si>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</si>
  <si>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</si>
  <si>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</si>
  <si>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</si>
  <si>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</si>
  <si>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</si>
  <si>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</si>
  <si>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</si>
  <si>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</si>
  <si>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</si>
  <si>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</si>
  <si>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B0B9RN5X8B</t>
  </si>
  <si>
    <t>V-Guard Zio Instant Water Geyser | 3 Litre | 3000 W Heating | White-Blue | | 2 Year Warranty</t>
  </si>
  <si>
    <t>POWERFUL INSTANT HEATING:Â¬â€ The geyser is powered by a superior 3 kW heating element with a copper sheath and high-grade magnesium oxide insulation for quick movement of heat|ADVANCED 4 LAYER SAFETY:Â¬â€ Pressure release valve for safer operations at higher pressures, ISI marked thermostat for cutting off power supply when temperature exceeds 55Â¬âˆžC, Overheating protection through disc type snap action safety device operating at 90Â¬âˆžC &amp; Anti-siphon Protection for preventing the reverse flow of water|STYLISH &amp; ENERGY EFFICIENT :Â¬â€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atÂ¬â€ 1800-103-1300 (Toll Free) | 1860-180-3000 (Toll) or send a â€šÃ„ÃºHiâ€šÃ„Ã¹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</si>
  <si>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</si>
  <si>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</si>
  <si>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</si>
  <si>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Goodï£¿Ã¼Ã«Ã¥,Good built quality,Quality Product under 3000,good price,Nice product,Good product,Exlentâ€šÃ¹Â§,Outlet is very slow</t>
  </si>
  <si>
    <t>Good ï£¿Ã¼Ã«Ã§,Easy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</si>
  <si>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B08QW937WV</t>
  </si>
  <si>
    <t>Homeistic Applienceâ€šÃ‘Â¢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</si>
  <si>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</si>
  <si>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</si>
  <si>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</si>
  <si>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</si>
  <si>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productï£¿Ã¼Ã²Ã¶,Good working</t>
  </si>
  <si>
    <t>I like this product ï£¿Ã¼Ã²Ã§ function great,Easy to use, value for money, easy to install, very much useful. It is as too good purchase.,ï£¿Ã¼Ã«Ã§,I used it its good.,This heater is very handy and can be operate easily.,It look great,,Excellent</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</si>
  <si>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</si>
  <si>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</si>
  <si>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</si>
  <si>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</si>
  <si>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</si>
  <si>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</si>
  <si>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</si>
  <si>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</si>
  <si>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</si>
  <si>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</si>
  <si>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</si>
  <si>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</si>
  <si>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</si>
  <si>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</si>
  <si>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thisâ€šÃ„Â¶!!!!,Value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</si>
  <si>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</si>
  <si>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</si>
  <si>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</si>
  <si>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</si>
  <si>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</si>
  <si>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</si>
  <si>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</si>
  <si>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</si>
  <si>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</si>
  <si>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</si>
  <si>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</si>
  <si>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Function.|360Â¬âˆž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</si>
  <si>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</si>
  <si>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</si>
  <si>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</si>
  <si>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</si>
  <si>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</si>
  <si>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B07GLSKXS1</t>
  </si>
  <si>
    <t>KENT 16026 Electric Kettle Stainless Steel 1.8 L | 1500W | Superfast Boiling | Auto Shut-Off | Boil Dry Protection | 360Â¬âˆž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</si>
  <si>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doesnâ€šÃ„Ã´t touch the electrical parts|Its flat heating plate is perfect for even heat distribution|The 360Â¬âˆž rotation base is for easy pouring and serving|This electric kettle provides protection from dry-boiling and overheating and shuts down automatically once the water is boiled|Its small LED indicator on the base indicates the â€šÃ„Ã²switch-onâ€šÃ„Ã´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</si>
  <si>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</si>
  <si>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</si>
  <si>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</si>
  <si>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</si>
  <si>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</si>
  <si>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</si>
  <si>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</si>
  <si>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</si>
  <si>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</si>
  <si>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</si>
  <si>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</si>
  <si>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buying,Itâ€šÃ„Ã´s to early heating and wire smelling were is the service centre,Nice product worth it ï£¿Ã¼Ã«Ã§ï£¿Ã¼Ã¨Âª,The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</si>
  <si>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</si>
  <si>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</si>
  <si>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</si>
  <si>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360Â¬âˆž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</si>
  <si>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</si>
  <si>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</si>
  <si>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</si>
  <si>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</si>
  <si>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</si>
  <si>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</si>
  <si>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</si>
  <si>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userâ€šÃ„Ã´s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</si>
  <si>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</si>
  <si>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</si>
  <si>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</si>
  <si>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</si>
  <si>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</si>
  <si>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</si>
  <si>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</si>
  <si>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</si>
  <si>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</si>
  <si>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</si>
  <si>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</si>
  <si>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</si>
  <si>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ï£¿Ã¼Ã«Ã§,Just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</si>
  <si>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</si>
  <si>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</si>
  <si>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</si>
  <si>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</si>
  <si>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</si>
  <si>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</si>
  <si>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</si>
  <si>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</si>
  <si>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â€šâ‰ Ãª,Best,Easy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</si>
  <si>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â€šâ‰ Ãª,Like,Need to change frequently,Good  quality,Good quality product</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</si>
  <si>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</si>
  <si>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</si>
  <si>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</si>
  <si>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</si>
  <si>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</si>
  <si>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</si>
  <si>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</si>
  <si>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</si>
  <si>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</si>
  <si>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</si>
  <si>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</si>
  <si>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dâˆšÂ©cor|Laundry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</si>
  <si>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</si>
  <si>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</si>
  <si>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</si>
  <si>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</si>
  <si>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ï£¿Ã¼Ã²Ã¤,</t>
  </si>
  <si>
    <t>B09SFRNKSR</t>
  </si>
  <si>
    <t>FABWARE Lint Remover for Clothes - Sticky Lint Roller for Clothes, Furniture, Wool, Coat, Car Seats, Carpet, Fabric, Dust Cleaner, Pet Hair Remover with 1 Handle &amp; 1 Refill Total 60 Sheets &amp; 1 Cover</t>
  </si>
  <si>
    <t>â€šÃºÃ–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sheets.|â€šÃºÃ–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value.|â€šÃºÃ–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etc.|â€šÃºÃ–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pets.|â€šÃºÃ–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â€šÃ„ÃºADD TO CARTâ€šÃ„Ã¹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</si>
  <si>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</si>
  <si>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</si>
  <si>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</si>
  <si>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ï£¿Ã¼Ã­Â´ï£¿Ã¼Ã­Â´,Useful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</si>
  <si>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</si>
  <si>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</si>
  <si>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</si>
  <si>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â€šÃ„Ã²Nâ€šÃ„Ã´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</si>
  <si>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</si>
  <si>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</si>
  <si>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</si>
  <si>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</si>
  <si>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</si>
  <si>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</si>
  <si>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</si>
  <si>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</si>
  <si>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</si>
  <si>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</si>
  <si>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</si>
  <si>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ï£¿Ã¼Ã­â€¢,Considering the price range, itâ€šÃ„Ã´s a good one,Worthy,Good products,Good,Good as brand,Ok Product,Value for money,</t>
  </si>
  <si>
    <t>Nice,This fan is working fine, Iâ€šÃ„Ã´ve been using it since 1 month. The thing which Bajaj can improve is the noise level of both motor and while cutting the air(design of blades) but considering the price itâ€šÃ„Ã´s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</si>
  <si>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</si>
  <si>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</si>
  <si>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</si>
  <si>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</si>
  <si>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</si>
  <si>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</si>
  <si>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</si>
  <si>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itâ€šÃ„Ã´s accuracy seeing this instability to tare.,Good product for kitchen item.accurate and easy to carry. Loved it,Great same day delivery of item received just now..Also very user friendly no issues in usage with batteries included all inside that,Good enough,Good quality thanks</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</si>
  <si>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</si>
  <si>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</si>
  <si>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</si>
  <si>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</si>
  <si>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</si>
  <si>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</si>
  <si>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</si>
  <si>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</si>
  <si>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</si>
  <si>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</si>
  <si>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</si>
  <si>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</si>
  <si>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</si>
  <si>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</si>
  <si>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</si>
  <si>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</si>
  <si>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</si>
  <si>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</si>
  <si>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</si>
  <si>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</si>
  <si>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</si>
  <si>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</si>
  <si>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</si>
  <si>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ï£¿Ã¼Ã«Ã§,The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</si>
  <si>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</si>
  <si>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</si>
  <si>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</si>
  <si>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</si>
  <si>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</si>
  <si>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</si>
  <si>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ï£¿Ã¼Ã«Ã§,it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</si>
  <si>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withoutÂ¬â€ anyÂ¬â€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ï£¿Ã¼Ã«Ã§Very lightweight and convenient to use</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</si>
  <si>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</si>
  <si>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</si>
  <si>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</si>
  <si>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</si>
  <si>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</si>
  <si>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</si>
  <si>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</si>
  <si>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</si>
  <si>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</si>
  <si>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</si>
  <si>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</si>
  <si>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</si>
  <si>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</si>
  <si>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</si>
  <si>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</si>
  <si>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didnâ€šÃ„Ã´t like is it does not stand and which irritates sometimes,Very easy to use and can be folded and can be stored anywhere.. Must have product</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</si>
  <si>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</si>
  <si>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</si>
  <si>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</si>
  <si>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</si>
  <si>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</si>
  <si>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</si>
  <si>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</si>
  <si>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ï£¿Ã¼Ã²Ã¤,Follow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Itâ€šÃ„Ã´s really easy to use. I would definitely recommend it to everyone.,Good quality,Must buy value for money</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</si>
  <si>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</si>
  <si>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</si>
  <si>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</si>
  <si>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</si>
  <si>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</si>
  <si>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</si>
  <si>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</si>
  <si>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</si>
  <si>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</si>
  <si>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</si>
  <si>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</si>
  <si>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</si>
  <si>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</si>
  <si>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</si>
  <si>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</si>
  <si>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</si>
  <si>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B08WRKSF9D</t>
  </si>
  <si>
    <t>V-Guard Divino 5 Star Rated 15 Litre Storage Water Heater (Geyser) with Advanced Safety Features, White</t>
  </si>
  <si>
    <t>â€žÃ„Ãª15 LITREâ€žÃ„Ã«Storage Water Heater;â€šÃ„Ã˜â€žÃ„ÃªBEE 5 STAR RATEDâ€žÃ„Ã«: Highly Energy Efficient with Extra Thick &amp; High Density CFC Free PUF Insulation for Maximum Heat Retention;â€žÃ„ÃªCOUNTRY OF ORIGINâ€žÃ„Ã«: India|â€žÃ„ÃªANTI-CORROSIVE &amp; SUITABLE FOR HARD WATER USAGEâ€žÃ„Ã«: Advanced Vitreous Enamel Coating protects the Inner Tank, Superior Incoloy 800 Heating Element ensures Sustained Performance, Extra Thick Magnesium Anode provides Added Protection|â€žÃ„Ãª66% REDUCTION IN LEAKAGEâ€žÃ„Ã«: Single Weld Line High Grade Mild Steel Tank|â€žÃ„ÃªSAFETY ASSUREDâ€žÃ„Ã«: Advanced Thermostat &amp; Thermal Cut-out Mechanism for Dual Overheat Protection; 5-in-1 Multi-function Safety Valve prevents excessive Pressure Build-up, Vacuum Formation &amp; Reverse Water Flow|â€žÃ„ÃªHYGIENIC &amp; PUNGENT-FREE WATERâ€žÃ„Ã«: Multi-layer protection against Corrosion &amp; Scaling|â€žÃ„ÃªPAN INDIA INSTALLATION AVAILABLE AT INR 350+GSTâ€žÃ„Ã«: Inlet and Outlet Connection Pipes can be purchased from the technician on a chargeable basis (INR.250)|â€žÃ„ÃªWITHSTANDS UP TO 8 BAR PRESSUREâ€žÃ„Ã«: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</si>
  <si>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</si>
  <si>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</si>
  <si>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</si>
  <si>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</si>
  <si>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</si>
  <si>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B09R83SFYV</t>
  </si>
  <si>
    <t>AkiaraÂ¬Ã†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</si>
  <si>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</si>
  <si>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</si>
  <si>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</si>
  <si>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</si>
  <si>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</si>
  <si>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</si>
  <si>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</si>
  <si>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</si>
  <si>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</si>
  <si>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</si>
  <si>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</si>
  <si>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</si>
  <si>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</si>
  <si>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</si>
  <si>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</si>
  <si>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</si>
  <si>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</si>
  <si>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â€šÃ„Ã¬ a Big Jar for yummy shakes, Juicer attachment and an exciting Chopper, offering an all-in-one solution that functions as a mixer, grinder, blender, juicer and chopper â€šÃ„Ã¬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donâ€šÃ„Ã´t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</si>
  <si>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</si>
  <si>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</si>
  <si>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</si>
  <si>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</si>
  <si>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ï£¿Ã¼Ã²Ã¯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nice..Â¬â€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</si>
  <si>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</si>
  <si>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</si>
  <si>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caffâˆšÂ® latte, hot chocolate, frappâˆšÂ®, milkshake and any other drinks. Itâ€šÃ„Ã´s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</si>
  <si>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</si>
  <si>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</si>
  <si>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</si>
  <si>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</si>
  <si>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</si>
  <si>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</si>
  <si>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</si>
  <si>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</si>
  <si>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</si>
  <si>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</si>
  <si>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</si>
  <si>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</si>
  <si>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ï£¿Ã¼Ã«Ã¥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</si>
  <si>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</si>
  <si>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</si>
  <si>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</si>
  <si>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</si>
  <si>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</si>
  <si>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</si>
  <si>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</si>
  <si>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</si>
  <si>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</si>
  <si>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</si>
  <si>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</si>
  <si>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donâ€šÃ„Ã´t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</si>
  <si>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</si>
  <si>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</si>
  <si>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</si>
  <si>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ï£¿Ã¼Ã«Ã§,It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</si>
  <si>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ï£¿Ã¼Ã«Ã§ï£¿Ã¼Ã¨Âº,These spray bottles are made of high quality plastic and the spray is also very effective.I found this product very helpful and easy to use, highly recommended!!Regards,Manish.,It is very useful... ï£¿Ã¼Ã«Ã§,Plastic quality is very good,Nice bottles.....good plastic material</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</si>
  <si>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</si>
  <si>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</si>
  <si>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</si>
  <si>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</si>
  <si>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</si>
  <si>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</si>
  <si>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effective,â€¡Â§Ã–â€¡Â§â‰ â€¡â€¢Ã„ â€¡Â§Ã˜â€¡â€¢Ã‡â€¡Â§Ãº â€¡Â§Ã¯â€¡Â§âˆžâ€¡Â§Â§â€¡â€¢Ã¡ â€¡Â§Ï€â€¡â€¢Ã…â€¡Â§Ã¨ â€¡Â§Ãºâ€¡Â§Â° â€¡Â§Ã¼â€¡Â§Ã¦â€¡Â§Ã¡â€¡Â§Ã† â€¡Â§Â®â€¡Â§Ï€â€¡â€¢Ã„â€¡Â§Ã‡ â€¡Â§Ï€â€¡â€¢Ã…â€¡Â§Ãœ â€¡Â§Ï€â€¡â€¢Ã </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</si>
  <si>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</si>
  <si>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</si>
  <si>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</si>
  <si>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</si>
  <si>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</si>
  <si>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</si>
  <si>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</si>
  <si>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</si>
  <si>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easily.,Itâ€šÃ„Ã´s diameter is not so large as seen in photo, and also it doesnâ€šÃ„Ã´t have wire supports to stand on its own. If youâ€šÃ„Ã´re purchasing such product look for one which have spherical wire support,Good quality... value for money..,The quality of material and stitching is good, but it is not sturdy.,Good but a little costly for what it is.</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</si>
  <si>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</si>
  <si>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</si>
  <si>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</si>
  <si>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</si>
  <si>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</si>
  <si>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</si>
  <si>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</si>
  <si>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</si>
  <si>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it,Itâ€šÃ„Ã´s one of the most Convenient product and multiple use. Itâ€šÃ„Ã´s durable and easy to use. I really like this product. 10/10.Must buy it.,Great product! Value for money. Go for it!</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</si>
  <si>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</si>
  <si>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</si>
  <si>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 xml:space="preserve">-Make delicious milk foam creamer for your drinks at home without a trip to Starbucks, with your own coffee maker with milk frother. The benefits of having your own electric cold coffee maker are endless, you can make your own best coffee, you know yours </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</si>
  <si>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</si>
  <si>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</si>
  <si>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</si>
  <si>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ï£¿Ã¼Ã«Ã§,Good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</si>
  <si>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Iâ€šÃ„Ã´m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too.ï£¿Ã¼Ã«Ã§ï£¿Ã¼Ã²Ã¤ï£¿Ã¼Ã²Ã¤,Best milk frother for coffeeIt is easy to use.,Every coffee lover must try this electric coffee frother</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</si>
  <si>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</si>
  <si>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</si>
  <si>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</si>
  <si>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</si>
  <si>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</si>
  <si>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</si>
  <si>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</si>
  <si>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ï£¿Ã¼Ã«Ã¥,while running on low speed, heavy noise is coming, havells need to improve..,Good fan,Does the work,,Air delivery satisfactory but chrome color not matched.</t>
  </si>
  <si>
    <t>B07NKNBTT3</t>
  </si>
  <si>
    <t>Pick Ur NeedsÂ¬Ã†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</si>
  <si>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</si>
  <si>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</si>
  <si>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</si>
  <si>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</si>
  <si>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money,Itâ€šÃ„Ã´s goog,Nice &amp; Easy to use product,Not good,Wonder Product!,Good product,Right product at right price,Value for money</t>
  </si>
  <si>
    <t>Itâ€šÃ„Ã´s easy to use and is okay I guess, doesnâ€šÃ„Ã´t clean the lint completely but enough to not be spotted from the viewers point of view,Itâ€šÃ„Ã´s good,Nice &amp; Easy to use product,Itâ€šÃ„Ã´s very bad and within 2 -6 use itâ€šÃ„Ã´s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</si>
  <si>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</si>
  <si>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</si>
  <si>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</si>
  <si>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</si>
  <si>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</si>
  <si>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</si>
  <si>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Nice,ï£¿Ã¼Ã«Ã§,Very easy and useful, but too expensive compared to remaining company products,Grt,reviews,Good product.,Very Handy product,Warranty registration needs to be user friendly</t>
  </si>
  <si>
    <t>Easy to use.,Worked so well..you can go for itï£¿Ã¼Ã­Ã˜,Easy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</si>
  <si>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</si>
  <si>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</si>
  <si>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</si>
  <si>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</si>
  <si>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</si>
  <si>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</si>
  <si>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</si>
  <si>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ï£¿Ã¼Ã«Ã§</t>
  </si>
  <si>
    <t>Rate required to reduce,Good product,Good,A good budget grinder from a renowned brand,Everything is fine with the product., doing it's best in this price range..,Looks Stunning and works good as expected,Okay good,But very bit slow but very nice</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</si>
  <si>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</si>
  <si>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</si>
  <si>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</si>
  <si>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100Â¬âˆžC to 250Â¬âˆžC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</si>
  <si>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</si>
  <si>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</si>
  <si>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</si>
  <si>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rangeï£¿Ã¼Ã«Ã¥ï£¿Ã¼Ã«Ã¥ï£¿Ã¼Ã«Ã§ï£¿Ã¼Ã«Ã§ï£¿Ã¼Ã«Ã§,Good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</si>
  <si>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rangeï£¿Ã¼Ã«Ã¤ï£¿Ã¼Ã¨Âºï£¿Ã¼Ã«Ã¤ï£¿Ã¼Ã¨Âºï£¿Ã¼Ã«Ã§ï£¿Ã¼Ã«Ã§ï£¿Ã¼Ã«Ã§,Very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</si>
  <si>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</si>
  <si>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</si>
  <si>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</si>
  <si>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</si>
  <si>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</si>
  <si>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</si>
  <si>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</si>
  <si>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</si>
  <si>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</si>
  <si>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</si>
  <si>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</si>
  <si>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</si>
  <si>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</si>
  <si>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</si>
  <si>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</si>
  <si>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</si>
  <si>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</si>
  <si>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</si>
  <si>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</si>
  <si>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</si>
  <si>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</si>
  <si>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</si>
  <si>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quality,â€¡âˆžâ„¢â€¡âˆžâˆžâ€¡Â±Ã§â€¡âˆžÂµâ€¡âˆžÃ¦â€¡âˆžâ‰¤â€¡Â±Ã¡â€¡âˆžÂ¶â€¡Â±Ã…,perfect for use,Good,ï£¿Ã¼Ã«Ã§</t>
  </si>
  <si>
    <t>Good product. Weight is reduced a bit,Damage product deliveredTwo times,works fine even after 4 months as of now going good,Fine  good to use,â€¡âˆžâ‰¤â€¡Â±Ã â€¡âˆžÃ¼â€¡Â±Ã§ â€¡âˆžÂµâ€¡Â±Ãœâ€¡âˆžÃ˜â€¡âˆžÃ¸â€¡âˆžÃ¼â€¡Â±Ã§,perfect for use,Good,ï£¿Ã¼Ã«Ã§ ï£¿Ã¼Ã«Ã§ ï£¿Ã¼Ã«Ã§ ï£¿Ã¼Ã«Ã§ ï£¿Ã¼Ã«Ã§</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</si>
  <si>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</si>
  <si>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</si>
  <si>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</si>
  <si>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</si>
  <si>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</si>
  <si>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</si>
  <si>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</si>
  <si>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didnâ€šÃ„Ã´t install propery, due to which water was not being purified for last one month. Poor service from eureka forbes,Most Value for Price from Aquaguard,Good,Ok,Tap leakage issue</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</si>
  <si>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</si>
  <si>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</si>
  <si>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</si>
  <si>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</si>
  <si>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</si>
  <si>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</si>
  <si>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ï£¿Ã¼Ã«Ã¥ï£¿Ã¼Ã«Ã§,Such a beautiful product,Fantastic,Useless product. Poor quality material used. Could not give satisfaction of a singal Rupee.</t>
  </si>
  <si>
    <t>Good,Easy to clean and use really a good one..,I try to grain orange yes itâ€šÃ„Ã´s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ï£¿Ã¼Ã§Ã©.</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</si>
  <si>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</si>
  <si>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</si>
  <si>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</si>
  <si>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</si>
  <si>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</si>
  <si>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</si>
  <si>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ï£¿Ã¼Ã«Ã¥,Get's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</si>
  <si>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â€šÃºÃ¬2.dust â€šÃºÃ¬3.tiles â€šÃºÃ¬4. Light weight â€šÃºÃ¬Over all decent product. Go for it,10/10</t>
  </si>
  <si>
    <t>B0989W6J2F</t>
  </si>
  <si>
    <t>ENEM Sealing Machine | 12 Inch (300 mm) | 1 Year Warranty | Full Customer Support | Beep Sound Function | Plastic Packing Machine | Plastic Bag Sealing Machine | Heat Sealer Machine | Plastic Sealing Machine | Blue | Made in India</t>
  </si>
  <si>
    <t>ï£¿Ã¼Ã¬Ã»â€žÃ„ÃªUTMOST CUSTOMER SUPPORT: â€žÃ„Ã«24 hours WhatsApp, at ENEM, we try our best to provide great experience to you. For any reason, if you are not completely satisfied with your purchase, you may return the machine for a service or exchange within 1 year of purchase. Providing lifetime manufacturerâ€šÃ„Ã´s support, in case of any trouble just call/WhatsApp us on +91 9958404521.|â€šâ‰ Ãªâ€žÃ„ÃªMADE IN INDIA! IMPROVED SEALING MACHINE:â€žÃ„Ã«ENEM sealing machine is proudly Made in India! We have used high quality transformer + High Quality Plug + heavy gauge wire so ensures good performance and optimum safety.|â€šâ‰ Ãªâ€žÃ„ÃªSUPPORT ALL HEAT SEALABLE MATERIAL BAGS: â€žÃ„Ã«This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after.|â€šâ‰ Ãªâ€žÃ„ÃªADJUSTABLE TIMER SETTING:â€žÃ„Ã«Adjustable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(2-3).|â€šâ‰ Ãªâ€žÃ„ÃªAUTO â€šÃ„Ã¬ POWER OFF PROTECTION:â€žÃ„Ã«ENEM Plastic Packing Machine remains in standby mode when not used, thereby not utilizing power. Only when same is used for sealing, power is consumed.|â€šâ‰ Ãªâ€žÃ„ÃªUPGRADED TRANSFORMER: â€žÃ„Ã«The transformer used in machine is twice bigger than any othersâ€šÃ„Ã´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</si>
  <si>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</si>
  <si>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</si>
  <si>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</si>
  <si>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</si>
  <si>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</si>
  <si>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</si>
  <si>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</si>
  <si>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</si>
  <si>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</si>
  <si>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</si>
  <si>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</si>
  <si>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</si>
  <si>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</si>
  <si>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</si>
  <si>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</si>
  <si>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</si>
  <si>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</si>
  <si>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</si>
  <si>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</si>
  <si>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</si>
  <si>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heatingâ€šÃ„Â¶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</si>
  <si>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B0BN6M3TCM</t>
  </si>
  <si>
    <t>VRPRIME Lint Roller Lint Remover for Clothes, Pet | 360 Sheets Reusable Sticky Easy-Tear Sheet Brush for Clothes, Furniture, Carpet, Dog Fur, Sweater, Dust &amp; Dirt (4 Rolls - 90 Sheet Each Roll)</t>
  </si>
  <si>
    <t>â€žÃ„ÃªCLEAN CLOTHES EVERY TIMEâ€žÃ„Ã« : Our lint roller has an extra sticky formula that helps you easily collect fuzz, fluff, and bobble balls from your pants, clothes, and fabrics without damaging the material.|â€žÃ„Ãª2X EXTRA STICKINESSâ€žÃ„Ã«: VRPRIME offers 200% more pick-up per strong adhesive sheet for a quick and effective way to remove annoying pet hair, lint, and debris. You will save time and effort in removing stubborn hair and fuzzy bits from your clothes, sofa, furniture, car, carpet, etc.|â€žÃ„ÃªTOTAL 360 SHEETSâ€žÃ„Ã« : VRPRIME lint rollers come with 1 reusable ergonomic grip handles that comfortably fit in your hand, four refills of 90 sticky easy peel off spiraled sheets. Total 360 sheets in one package with great value.|â€žÃ„ÃªMULTI FUNCTIONâ€žÃ„Ã« : The fluff remover is not limited to just clothing and garments, it also is your perfect tool to remove dog hair, cat hair, pet fur, fluff, fuzz, and lint from furniture, upholstery, bedding, car seats, etc.|â€žÃ„ÃªEASY TO PEEL OFF DESIGN â€žÃ„Ã«: New improvement on cutting makes peeling off sheets extremely easy, you can start a new sheet from the top or bottom freely and tear off the sheets easily after use.|â€žÃ„ÃªA MUST-HAVE CLEANING TOOLâ€žÃ„Ã«: VRPRIME dog lint remover for clothes can help pick up any shards or dirts from small spaces that a vacuum cleaner can never reach. Adhesive remover is especially effective for removing pet hair. Itâ€šÃ„Ã´s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</si>
  <si>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</si>
  <si>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</si>
  <si>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</si>
  <si>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</si>
  <si>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ï£¿Ã¼Ã«Ã¥,I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itâ€šÃ„Â¶.,If you have dog or cat in your home this product is must!! It is really usefull,  It works on almost all type of clothes and it can be used on bedsheets curtain or on sofa.. I ordered set of 4 and it has 90 layers on each so its budget friendly as well, go for itt!!!!</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</si>
  <si>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</si>
  <si>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</si>
  <si>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</si>
  <si>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</si>
  <si>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</si>
  <si>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</si>
  <si>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</si>
  <si>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</si>
  <si>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B0B9F9PT8R</t>
  </si>
  <si>
    <t>Eopora PTC Ceramic Fast Heating Room Heater for Bedroom, 1500/1000 Watts Room Heater for Home, Electric Heater, Electric Fan Heater for Home Office Bedroom (White)</t>
  </si>
  <si>
    <t>ï£¿Ã¼Ã®â€¢PTC CERAMIC CHIP HEATING TECHNOLOGY: The EOPORA heater is powered by PTC ceramic chip heating technology with 1 second instant heat, which can heat a room faster and quickly and efficiently heating can quickly cover your office or room in minutes.|ï£¿Ã¼Ã®â€¢2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environments.|ï£¿Ã¼Ã®â€¢TIP-OVER PROTECTION &amp; OVER-HEAT PROTECTION: Room heater automatically turn off if they accidentally tip over, perfect for houses with kids and pets. When the heater overheats, the overheat protection will also automatically shut down the heater, making it safer for you to use.|ï£¿Ã¼Ã®â€¢LOW NOISE TO USE: Room heaters have noise levels below 50 dB. Our room heater can provide warmth without interruption for the spaces you need to study, read, work and sleep.|ï£¿Ã¼Ã®â€¢PERFECT FOR YOUR HOME OR OFFICE: The compact and portable design combined with the ergonomic built-in handle, will allow you to easily move your space heater to any room you want. Make sure your office, kitchen, bedroom, guest room, study or living room is nice and warm.|ï£¿Ã¼Ã®â€¢1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</si>
  <si>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</si>
  <si>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</si>
  <si>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</si>
  <si>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</si>
  <si>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</si>
  <si>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</si>
  <si>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</si>
  <si>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</si>
  <si>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</si>
  <si>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</si>
  <si>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</si>
  <si>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</si>
  <si>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</si>
  <si>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</si>
  <si>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</si>
  <si>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</si>
  <si>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</si>
  <si>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</si>
  <si>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</si>
  <si>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</si>
  <si>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egg.Itâ€šÃ„Ã´s power cord is very short so itâ€šÃ„Ã´s very difficult to connect.,Review,Ok,Better by a 300 wala,Overall it's good. We can get hard, medium or soft boiled eggs. Cleaning is an issue. Sometimes it gets very dirty and it looks like it is corroded.</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</si>
  <si>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</si>
  <si>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</si>
  <si>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</si>
  <si>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</si>
  <si>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</si>
  <si>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</si>
  <si>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</si>
  <si>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</si>
  <si>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</si>
  <si>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</si>
  <si>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</si>
  <si>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</si>
  <si>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</si>
  <si>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</si>
  <si>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</si>
  <si>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ï£¿Ã¼Ã«Ã§,About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</si>
  <si>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</si>
  <si>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B0BM4KTNL1</t>
  </si>
  <si>
    <t>FIGMENT Handheld Milk Frother Rechargeable, 3-Speed Electric Frother for Coffee with 2 Whisks and Coffee Decoration Tool, Coffee Frother Mixer, CRESCENT ENTERPRISES VRW0.50BK (A1)</t>
  </si>
  <si>
    <t>â€žÃ„ÃªRechargeable Multi-Function Milk Frotherâ€žÃ„Ã«The Milk Frother comes with two Whisk-Heads attached to the handle - the Spring Whisk-Head is for making milk&amp;coffee foam, the Balloon Whisk-Head is for beating eggs|â€žÃ„ÃªHigh Qualityâ€žÃ„Ã«The product is made of food-grade 304 stainless steel and ABS; The rechargeable built-in Lithium Battery is powerful and can help you make things faster and more efficient - You can make a full cup of milk foam in about 15 seconds|â€žÃ„ÃªDetachable Designâ€žÃ„Ã«The two whisk-heads are detachable, so it is easy for you to change, clean and store|â€žÃ„ÃªOne-Touch Operation and Three-Staged Speedâ€žÃ„Ã«It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</si>
  <si>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</si>
  <si>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</si>
  <si>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</si>
  <si>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</si>
  <si>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</si>
  <si>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</si>
  <si>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</si>
  <si>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</si>
  <si>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â€šÃ„Ã¬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</si>
  <si>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</si>
  <si>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</si>
  <si>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</si>
  <si>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â€šâ‰ Ãª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</si>
  <si>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ï£¿Ã¼Ã²Â¨</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</si>
  <si>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</si>
  <si>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</si>
  <si>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</si>
  <si>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</si>
  <si>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</si>
  <si>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</si>
  <si>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purchase,ï£¿Ã¼Ã«Ã§,Good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</si>
  <si>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cleaners.,ï£¿Ã¼Ã«Ã§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</si>
  <si>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</si>
  <si>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</si>
  <si>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</si>
  <si>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</si>
  <si>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</si>
  <si>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</si>
  <si>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ï£¿Ã¼Ã«Ã¥,Best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</si>
  <si>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ï£¿Ã¼Ã²Ã¤,Easy to use excellent,Value for moneyNd easy to use</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</si>
  <si>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</si>
  <si>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</si>
  <si>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</si>
  <si>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</si>
  <si>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</si>
  <si>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</si>
  <si>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</si>
  <si>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</si>
  <si>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</si>
  <si>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</si>
  <si>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</si>
  <si>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</si>
  <si>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</si>
  <si>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</si>
  <si>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</si>
  <si>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</si>
  <si>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</si>
  <si>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</si>
  <si>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gradeâ€šÃ„Ã£|Warranty: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</si>
  <si>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</si>
  <si>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</si>
  <si>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</si>
  <si>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ï£¿Ã¼Ã«Ã§,Best product,Happy with the product,Compact product,Must buy item.,Havellâ€šÃ„Ã´s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</si>
  <si>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</si>
  <si>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</si>
  <si>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</si>
  <si>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</si>
  <si>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</si>
  <si>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</si>
  <si>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</si>
  <si>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</si>
  <si>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</si>
  <si>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B07H5PBN54</t>
  </si>
  <si>
    <t>INDIASÂ¬Ã†â€šÃ‘Â¢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</si>
  <si>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Â¬âˆ‘ Body - Poly polypropylene(Shock proof) Â¬âˆ‘ Heating element - Tubler type(3 KVs), ISI marked Â¬âˆ‘ Thermostat - Copper, ISI marked Â¬âˆ‘ Cable - White, 1 Meter, ISI marked Â¬âˆ‘ Pin-top - 16Amp, ISI marked Â¬âˆ‘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</si>
  <si>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</si>
  <si>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</si>
  <si>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</si>
  <si>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</si>
  <si>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productï£¿Ã¼Ã«Ã§ï£¿Ã¼Ã«Ã§ï£¿Ã¼Ã²Ã¤ï£¿Ã¼Ã²Ã¤,Easy to hang.It can be hanged at any place.,very bad product not ,work even 3 months, as well as seller is not supporting in warranty,I liked the size. It is light and easy to install.</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</si>
  <si>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</si>
  <si>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</si>
  <si>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</si>
  <si>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</si>
  <si>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</si>
  <si>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</si>
  <si>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</si>
  <si>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</si>
  <si>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</si>
  <si>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</si>
  <si>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youâ€šÃ„Ã´ve chosen. A low-fat milk wouldnâ€šÃ„Ã´t create much of lather than a full fat milk would create. Therefore, to get the best results you are highly recommended for the usage of full fat milk.|Safe and healthy: The material used to manufacture the â€šÃ„Ãºblending headâ€šÃ„Ã¹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</si>
  <si>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</si>
  <si>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</si>
  <si>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</si>
  <si>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</si>
  <si>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</si>
  <si>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</si>
  <si>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</si>
  <si>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</si>
  <si>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</si>
  <si>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</si>
  <si>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</si>
  <si>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</si>
  <si>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</si>
  <si>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</si>
  <si>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</si>
  <si>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</si>
  <si>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</si>
  <si>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</si>
  <si>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</si>
  <si>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</si>
  <si>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</si>
  <si>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</si>
  <si>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</si>
  <si>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80Â¬âˆžC to 200 Â¬âˆžC.|Extra-long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</si>
  <si>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</si>
  <si>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</si>
  <si>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</si>
  <si>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</si>
  <si>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productï£¿Ã¼Ã«Ã§,ONE OF THE BEST BUY EVER.... AND OF COURSE THE BRAND,Made by air fryer...awsome product.,Quick to use and worth the money.</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</si>
  <si>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</si>
  <si>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</si>
  <si>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</si>
  <si>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</si>
  <si>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</si>
  <si>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</si>
  <si>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</si>
  <si>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</si>
  <si>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</si>
  <si>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</si>
  <si>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menâ€šÃ„Ã´s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steamerâ€šÃ„Ã´s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</si>
  <si>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</si>
  <si>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</si>
  <si>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</si>
  <si>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donâ€šÃ„Ã´t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</si>
  <si>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ï£¿Ã¼Ã²Ã­,Received a broked packedge. With broken item.,I thought it would make my task of ironing easy but itâ€šÃ„Ã´s useless on cottons and silks . Itâ€šÃ„Ã´s great to use it on chiffon and polyester. Do not buy thinking you wonâ€šÃ„Ã´t need standard ironing anymore..,It is fantastic for marriages, where there are many dresses, net based where you can't use iron. Quick. Good for suits,It looks like an imitation product , pieces donâ€šÃ„Ã´t match properly and some look very weak,valu Ed for money,Itâ€šÃ„Ã´s not effective and pressing clothes effectively seems to have an issue</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</si>
  <si>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</si>
  <si>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</si>
  <si>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doesnâ€šÃ„Ã´t generate much heat.|DUAL BLADE TECHNOLOGY: Bi-level AERO4 blades have sharp edges that cleave down chunky pieces like a nice one. Makes your work simple and spends lesser time in your kitchen area.|ENLARGE CAPACITY: Braydenâ€šÃ„Ã´s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</si>
  <si>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</si>
  <si>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</si>
  <si>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</si>
  <si>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it!,â€šÃ„Ãº LOSING A BATTLEâ€šÃ„Ã¹.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</si>
  <si>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â€šÃ„Ã²Câ€šÃ„Ã´ class item and the poor quality reflects very poorly on the quality control system of the manufacturer.,Easy to use and super easy to clean,Just absolutely very good go for it,Best part easy to use.. chopped every vegetable very smoothly..</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</si>
  <si>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</si>
  <si>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</si>
  <si>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donâ€šÃ„Ã´t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Itâ€šÃ„Ã´s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</si>
  <si>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</si>
  <si>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</si>
  <si>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</si>
  <si>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</si>
  <si>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.,ï£¿Ã¼Ã«Ã¥,there is no switch ,Its very difficult to use without switch in the mixi,Easy to use, easy to clean, space saver, handy,I used this product for making puree.Totally waste of purchase.One jar not working.</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</si>
  <si>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</si>
  <si>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</si>
  <si>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</si>
  <si>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</si>
  <si>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</si>
  <si>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</si>
  <si>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</si>
  <si>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</si>
  <si>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</si>
  <si>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</si>
  <si>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</si>
  <si>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</si>
  <si>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</si>
  <si>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</si>
  <si>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</si>
  <si>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</si>
  <si>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B0BFBNXS94</t>
  </si>
  <si>
    <t>Personal Size Blender, Portable Blender, Battery Powered USB Blender, with Four Blades, Mini Blender Travel Bottle for Juice, Shakes, and Smoothies (Pink)</t>
  </si>
  <si>
    <t>â€šÃºÃ®â€žÃ„ÃªEasy to carry aroundâ€žÃ„Ã«- This handheld blender is equipped with a travel cover for easy carrying. You can drink nutritious juices, milkshakes or smoothies wherever you want, such as home, office, gym, travel or any other outdoor activities. In addition, it can be taken on the plane.|â€šÃºÃ®â€žÃ„ÃªPortable designâ€žÃ„Ã«: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juice.|â€šÃºÃ®â€žÃ„Ãªfood grade materialâ€žÃ„Ã«- The portable blender is made by high-quality ABS and silicone, food-grade material. It has unique safety design including Silicone bottom, non-slip and shock absorption.This portable juicer is also a suitable gift for juice and travel enthusiasts.|â€šÃºÃ®â€žÃ„Ãª4 Blade designâ€žÃ„Ã«- The portable blender for milkshakes and smoothies has a powerful motor base and 4 food-grade stainless steel 3D blades.The SUS304 Stainless Stell of cutter head made with food-grade electrolysis technology is durable and has excellent mixing ability, allowing the pulp to be quickl|â€šÃºÃ®â€žÃ„ÃªOne button blending/cleaningâ€žÃ„Ã«: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</si>
  <si>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</si>
  <si>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</si>
  <si>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</si>
  <si>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</si>
  <si>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doesnâ€šÃ„Ã´t blend at all,https://m.media-amazon.com/images/I/71IVsjyZ13L._SY88.jpg,First charge problemSecond motor proble,https://m.media-amazon.com/images/I/61aXXxIxPwL._SY88.jpg</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</si>
  <si>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</si>
  <si>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</si>
  <si>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</si>
  <si>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</si>
  <si>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</si>
  <si>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</si>
  <si>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</si>
  <si>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donâ€šÃ„Ã´t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</si>
  <si>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</si>
  <si>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</si>
  <si>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</si>
  <si>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</si>
  <si>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</si>
  <si>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</si>
  <si>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</si>
  <si>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donâ€šÃ„Ã´t like internal plastic body though I believe itâ€šÃ„Ã´s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</si>
  <si>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</si>
  <si>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</si>
  <si>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</si>
  <si>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</si>
  <si>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</si>
  <si>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</si>
  <si>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</si>
  <si>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</si>
  <si>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</si>
  <si>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</si>
  <si>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</si>
  <si>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flâ€šÃ„Ã´oz|Low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</si>
  <si>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</si>
  <si>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</si>
  <si>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</si>
  <si>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</si>
  <si>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</si>
  <si>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B09VGS66FV</t>
  </si>
  <si>
    <t>Tesora - Inspired by you Large Premium Electric Kettle 1.8L, Stainless Steel Inner Body - Auto Power Cut, Boil Dry Protection &amp; Cool Touch Double Wall, Portable | 1500 Watts |1 Year Warranty | (White)</t>
  </si>
  <si>
    <t>â€šÃºÃ–ABOUT : This top performance kettle is part of the Fine Collection, featuring a premium textured finish, stainless steel inside &amp; cool touch outer body for an attractive addition to your kitchen|â€šÃºÃ–SAVE TIME AND ENERGY: Made with double-wall construction . Stainless Steel Inside keeps your Stuff warm much longer and Cool to touch when heating. Enjoy quick boiling times so you can enjoy your coffee, tea, or boil eggs in no time.|â€šÃºÃ–CORDLESS SERVING - Pick up, pour, put back! You can set the Cordless kettle down on the 360Â¬âˆž swivel base at any angle.|â€šÃºÃ–LARGE CAPACITY: It is perfect for frequent use with a capacity of 1.8 litre . Infact ! The wide mouth makes it easy to fill, pour, and clean and is designed to avoid spillage.|â€šÃºÃ–CONCEALED HEATING ELEMENT: Tesoraâ€šÃ„Ã´s Electric Kettle heating element is concealed , not exposed like many other kettles. So absolutely safe for Adults and children|â€šÃºÃ–OVERHEAT PROTECTION: For peace of mind while multi-tasking in the kitchen, the kettle automatically shuts off when water reaches a rolling boil or when thereâ€šÃ„Ã´s no water in the kettle.|â€šÃºÃ–1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</si>
  <si>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</si>
  <si>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</si>
  <si>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</si>
  <si>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</si>
  <si>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</si>
  <si>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</si>
  <si>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</si>
  <si>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</si>
  <si>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</si>
  <si>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</si>
  <si>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</si>
  <si>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</si>
  <si>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</si>
  <si>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</si>
  <si>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</si>
  <si>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</si>
  <si>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</si>
  <si>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Angelï£¿Ã¼Ã«Âº,Neha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</si>
  <si>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</si>
  <si>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</si>
  <si>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jâˆšâ‰¥b as described. Only drawback is that, the motor unit heats up v very quicklyï£¿Ã¼â€¢Âµ, even with very little use. I have only used this product twice so far, so I can't speak for its durability. Also the price has been dropping steadily on this product.  Wondering whyï£¿Ã¼Â§Ã®.Only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</si>
  <si>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</si>
  <si>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</si>
  <si>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</si>
  <si>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</si>
  <si>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</si>
  <si>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</si>
  <si>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</si>
  <si>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</si>
  <si>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</si>
  <si>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</si>
  <si>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</si>
  <si>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</si>
  <si>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</si>
  <si>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</si>
  <si>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productï£¿Ã¼Ã²Ã…ï£¿Ã¼Ã²Ã…,Very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</si>
  <si>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</si>
  <si>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</si>
  <si>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</si>
  <si>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</si>
  <si>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</si>
  <si>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</si>
  <si>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</si>
  <si>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</si>
  <si>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ainâ€šÃ„Ã´t.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</si>
  <si>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</si>
  <si>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</si>
  <si>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</si>
  <si>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</si>
  <si>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</si>
  <si>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</si>
  <si>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ï£¿Ã¼Ã«Ã¥,Easy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</si>
  <si>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</si>
  <si>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B0B2DD8BQ8</t>
  </si>
  <si>
    <t>Wipro Vesta Grill 1000 Watt Sandwich Maker |Dual function-SW Maker&amp;Griller|Non stick Coat -BPA&amp;PTFE Free |Auto Temp Cut-off| Height Control -180Â·âˆ‚Ã¸&amp;105Â·âˆ‚Ã¸ |2 year warranty|SS Finish|Standard size</t>
  </si>
  <si>
    <t>Truly multifunctional Grill Sandwich Maker which could used to make a sandwich maker to panini ,toast &amp; Roast and also operate as a smokeless indoor Grill|Sandwich Maker â€šÃ„Ã¬ Big size non stick plate (230mm*145 mm) opens upto 105Â·âˆ‚Ã¸ (Extra 15Â·âˆ‚Ã¸) for easy operation and usage|Grill â€šÃ„Ã¬ With Huge plates can also be used to grill with plated opening upto 180Â·âˆ‚Ã¸|Auto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</si>
  <si>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</si>
  <si>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</si>
  <si>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</si>
  <si>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</si>
  <si>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</si>
  <si>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</si>
  <si>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</si>
  <si>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</si>
  <si>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</si>
  <si>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</si>
  <si>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</si>
  <si>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ï£¿Ã¼Ã«Ã§,Good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</si>
  <si>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</si>
  <si>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</si>
  <si>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</si>
  <si>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</si>
  <si>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</si>
  <si>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</si>
  <si>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</si>
  <si>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frequently,Itâ€šÃ„Ã´s good product, however itâ€šÃ„Ã´s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</si>
  <si>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product.,Itâ€šÃ„Ã´s mostly used for cleaning sofa and bed corners. Itâ€šÃ„Ã´s getting hot very fast and getting tripped.,This product is very helpful in cleaning.,Easily operate and many function so easy clean every corner and whole place,Hi Heat,Liked,Helpful</t>
  </si>
  <si>
    <t>B0836JGZ74</t>
  </si>
  <si>
    <t>CSI INTERNATIONALÂ¬Ã†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</si>
  <si>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</si>
  <si>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</si>
  <si>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</si>
  <si>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</si>
  <si>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warranty.,ï£¿Ã¼Ã«Ã¥ï£¿Ã¼Ã«Ã¥ï£¿Ã¼Ã«Ã¥,Value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</si>
  <si>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compact,â€¡Â§Ãµâ€¡â€¢Ã£â€¡Â§Ã¼â€¡â€¢Ã¡ â€¡Â§â„¢â€¡Â§âˆžâ€¡Â§Ã¸â€¡Â§Âµâ€¡Â§Ã¦â€¡Â§âˆž â€¡Â§Ã¯â€¡â€¢Ã¡ â€¡Â§â‰¤â€¡Â§Ã¸â€¡Â§Ã¨ â€¡Â§âˆâ€¡Â§Ï€â€¡â€¢Ã„ â€¡Â§Ï€â€¡â€¢Ã  â€¡Â§Ãºâ€¡â€¢Ã§â€¡Â§Ã˜â€¡Â§Ã¦â€¡Â§Â¶â€¡Â§Ã¦ â€¡Â§â„¢â€¡Â§Ã¦â€¡Â§Â®â€¡â€¢Ã„ â€¡Â§Âµâ€¡Â§Ã¦â€¡Â§â‰¤â€¡â€¢Ã£â€¡Â§Ã‡ â€¡Â§Ã¯â€¡â€¢Ã¡ â€¡Â§â‰¤â€¡Â§Ã¸â€¡Â§Ã¨ â€¡Â§Â®â€¡Â§Ï€â€¡â€¢Ã„â€¡Â§Ã‡,Good,Quality of the product is not as I expected. I does not warm the water as it should be.</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</si>
  <si>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</si>
  <si>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</si>
  <si>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</si>
  <si>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</si>
  <si>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</si>
  <si>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</si>
  <si>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</si>
  <si>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80Â¬âˆž-95Â¬âˆžC in 4-5min if provided mild cold tank water and auto cutoff after reaching hot temprature,Pipes/installation/plug not included installation is 350 +18â€šÃ‘Ã–=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5Â¬âˆžC in my area I am from middle up region,I bought 5ltr 3kw model 10 days before Provides hot water just below boiling temprature 80Â¬âˆž-95Â¬âˆžC in 4-5min if provided mild cold tank water and auto cutoff after reaching hot temprature,Pipes/installation/plug not included installation is 350 +18â€šÃ‘Ã–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</si>
  <si>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</si>
  <si>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</si>
  <si>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</si>
  <si>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</si>
  <si>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</si>
  <si>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</si>
  <si>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</si>
  <si>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money,Nice,Doesnâ€šÃ„Ã´t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</si>
  <si>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</si>
  <si>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</si>
  <si>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</si>
  <si>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</si>
  <si>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</si>
  <si>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</si>
  <si>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</si>
  <si>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ï£¿Ã¼Ã«Ã§ he,Iron worse grinder still usefull,Good,Nice work,Good for,Mixer is good. But package is very shabby. Wanted to gift it. But changed my mind,â€¡Â§Ãœâ€¡Â§Âµâ€¡Â§Ã¦â€¡Â§Ãº â€¡Â§Â¨â€¡Â§Ï€â€¡â€¢Ã…â€¡Â§Â§ â€¡Â§Ãœâ€¡Â§Â§â€¡â€¢Ã„ â€¡Â§Ï€â€¡â€¢Ã  â€¡Â§Â¨â€¡Â§Ã¦â€¡Â§Ã¯â€¡â€¢Ã„ â€¡Â§Ã†â€¡Â§Ã¸â€¡Â§Ã¯â€¡â€¢Ã§â€¡Â§âˆâ€¡Â§âˆž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</si>
  <si>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</si>
  <si>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</si>
  <si>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</si>
  <si>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</si>
  <si>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</si>
  <si>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</si>
  <si>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</si>
  <si>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Itâ€šÃ„Ã´s a good product in this price.,Nice product,It's very good,Good for use,Velue for money product,Good product,Value for money purchase,It is worthy</t>
  </si>
  <si>
    <t>Itâ€šÃ„Ã´s a good product and Iâ€šÃ„Ã´m using it since 1 week and itâ€šÃ„Ã´s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</si>
  <si>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</si>
  <si>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</si>
  <si>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</si>
  <si>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hoursâ€šÃ„Ã´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</si>
  <si>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</si>
  <si>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</si>
  <si>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</si>
  <si>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</si>
  <si>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â€šÃ„Â¢low speed -3hrs  â€šÃ„Â¢Medium speed-2hrs  â€šÃ„Â¢High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</si>
  <si>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</si>
  <si>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</si>
  <si>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360â€šÃ…âˆž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</si>
  <si>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</si>
  <si>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</si>
  <si>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</si>
  <si>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ï£¿Ã¼Ã«Ã§,Average,I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</si>
  <si>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itâ€šÃ„Ã´s job well. Will update my review after using a couple of months.,It's light weight and easy to move,Good but nice product,Every points are ok.,Good</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</si>
  <si>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</si>
  <si>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</si>
  <si>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</si>
  <si>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</si>
  <si>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</si>
  <si>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</si>
  <si>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</si>
  <si>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</si>
  <si>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</si>
  <si>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</si>
  <si>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</si>
  <si>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</si>
  <si>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</si>
  <si>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</si>
  <si>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</si>
  <si>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</si>
  <si>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</si>
  <si>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</si>
  <si>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</si>
  <si>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</si>
  <si>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</si>
  <si>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</si>
  <si>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</si>
  <si>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</si>
  <si>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</si>
  <si>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</si>
  <si>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ProcessorÂ·ÂµÃ„Â·Â¥Ï€ and Carbon PolisherÂ·ÂµÃ„Â·Â¥Ï€|Microfiber Filter - Removes visible impurities like dust, dirt, sand, etc.|Germkill ProcessorÂ·ÂµÃ„Â·Â¥Ï€ - Uses programmed Germkill technology to remove invisible harmful viruses &amp; bacteria|Carbon PolisherÂ·ÂµÃ„Â·Â¥Ï€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</si>
  <si>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</si>
  <si>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</si>
  <si>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</si>
  <si>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</si>
  <si>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</si>
  <si>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</si>
  <si>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</si>
  <si>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</si>
  <si>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</si>
  <si>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</si>
  <si>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</si>
  <si>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â€šÃ²âˆ«Ã”âˆÃ¨,Good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</si>
  <si>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</si>
  <si>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</si>
  <si>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</si>
  <si>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</si>
  <si>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</si>
  <si>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</si>
  <si>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</si>
  <si>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</si>
  <si>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Itâ€šÃ„Ã´s a bit difficult to insert cells.,Worked well for a month,Extremely useful,Waste product,Value for money</t>
  </si>
  <si>
    <t>Itâ€šÃ„Ã´s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product.donâ€šÃ„Ã´t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</si>
  <si>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</si>
  <si>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</si>
  <si>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</si>
  <si>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</si>
  <si>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</si>
  <si>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</si>
  <si>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</si>
  <si>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donâ€šÃ„Ã´t stick. I use filter water to keep it clean</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</si>
  <si>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</si>
  <si>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</si>
  <si>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</si>
  <si>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</si>
  <si>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</si>
  <si>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</si>
  <si>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</si>
  <si>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</si>
  <si>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</si>
  <si>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</si>
  <si>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</si>
  <si>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</si>
  <si>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</si>
  <si>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</si>
  <si>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</si>
  <si>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petâ€šÃ„Ã´s hairs always stick on my clothes. This product removes those hairs easily. But in one jeans or shirt, you need at least two sheets and also the roller comes down which make cuts on fingers. So for cleaning, really good but not at all easy to use.,Easy-to-use. Can go for it</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</si>
  <si>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</si>
  <si>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</si>
  <si>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</si>
  <si>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</si>
  <si>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</si>
  <si>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</si>
  <si>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</si>
  <si>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</si>
  <si>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</si>
  <si>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</si>
  <si>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</si>
  <si>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</si>
  <si>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</si>
  <si>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</si>
  <si>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</si>
  <si>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</si>
  <si>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</si>
  <si>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</si>
  <si>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</si>
  <si>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</si>
  <si>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</si>
  <si>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</si>
  <si>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</si>
  <si>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</si>
  <si>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Â¬âˆžC, with few care ie ventilation in room and few waters in room.,good</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</si>
  <si>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</si>
  <si>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</si>
  <si>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</si>
  <si>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</si>
  <si>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</si>
  <si>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</si>
  <si>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ï£¿Ã¼Ã«Ã¥,Very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</si>
  <si>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</si>
  <si>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</si>
  <si>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</si>
  <si>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</si>
  <si>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</si>
  <si>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</si>
  <si>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</si>
  <si>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</si>
  <si>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product.itâ€šÃ„Ã´s too cheap on Amazon,Good product,Where is pipes ????? It's with gyser as described,Product is good and price is best but it takes half an hour to fully heat 25 litre of water.,Ok,Good product</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</si>
  <si>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</si>
  <si>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</si>
  <si>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</si>
  <si>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</si>
  <si>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</si>
  <si>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</si>
  <si>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</si>
  <si>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</si>
  <si>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</si>
  <si>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</si>
  <si>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</si>
  <si>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donâˆšÂ¢â€šÃ‡Â¨t have to concern about the safety|KENT Sandwich GrillâˆšÂ¢â€šÃ‡Â¨s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</si>
  <si>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</si>
  <si>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</si>
  <si>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</si>
  <si>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ï£¿Ã¼Ã«Ã§,Every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</si>
  <si>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</si>
  <si>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</si>
  <si>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</si>
  <si>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</si>
  <si>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</si>
  <si>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</si>
  <si>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</si>
  <si>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</si>
  <si>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</si>
  <si>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</si>
  <si>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</si>
  <si>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</si>
  <si>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</si>
  <si>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</si>
  <si>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</si>
  <si>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</si>
  <si>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</si>
  <si>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B09J2QCKKM</t>
  </si>
  <si>
    <t>Havells Zella Flap Auto Immersion Rod 1500 Watts</t>
  </si>
  <si>
    <t>Indiaâ€šÃ„Ã´s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</si>
  <si>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</si>
  <si>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</si>
  <si>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</si>
  <si>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</si>
  <si>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</si>
  <si>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</si>
  <si>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</si>
  <si>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</si>
  <si>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</si>
  <si>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</si>
  <si>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</si>
  <si>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</si>
  <si>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</si>
  <si>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</si>
  <si>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</si>
  <si>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â€šÃ„Ã¬ Equipped with powerful motor delivers 14KPA strong suction power and ensures long time operation. The vacuum cleaner has an impact resistant polymer tank for longer usage life|Safe buoy technology â€šÃ„Ã¬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360Â¬âˆž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</si>
  <si>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</si>
  <si>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</si>
  <si>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</si>
  <si>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</si>
  <si>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</si>
  <si>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</si>
  <si>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</si>
  <si>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</si>
  <si>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</si>
  <si>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</si>
  <si>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</si>
  <si>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</si>
  <si>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</si>
  <si>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</si>
  <si>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</si>
  <si>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</si>
  <si>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</si>
  <si>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</si>
  <si>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</si>
  <si>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</si>
  <si>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ï£¿Ã¼Ã«Ã§,Good , while running time slightly shaking . We don't no why .. but it's fixed properly,Good</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</si>
  <si>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</si>
  <si>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</si>
  <si>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</si>
  <si>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</si>
  <si>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</si>
  <si>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</si>
  <si>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</si>
  <si>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ï£¿Ã¼â€¢â€¢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</si>
  <si>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</si>
  <si>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</si>
  <si>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10Ã€Ã¶ to 40Ã€Ã¶C,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âˆšÂ¢â€šÃ‡Â¨â€šÃ„Ãº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</si>
  <si>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</si>
  <si>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</si>
  <si>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</si>
  <si>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</si>
  <si>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</si>
  <si>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</si>
  <si>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</si>
  <si>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</si>
  <si>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</si>
  <si>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</si>
  <si>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</si>
  <si>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</si>
  <si>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doesnâ€šÃ„Ã´t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</si>
  <si>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B08MVXPTDG</t>
  </si>
  <si>
    <t>Crompton Insta Delight Fan Circulator Room Heater with 3 Heat Settings (Slate Grey &amp; Black, 2000 Watt)</t>
  </si>
  <si>
    <t>Tapping into a natural phenomenon known as â€šÃ„Ãºconvectionâ€šÃ„Ã¹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</si>
  <si>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</si>
  <si>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</si>
  <si>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</si>
  <si>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ï£¿Ã¼Ã«Ã§,Overall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</si>
  <si>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</si>
  <si>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</si>
  <si>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</si>
  <si>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</si>
  <si>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</si>
  <si>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</si>
  <si>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</si>
  <si>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ï£¿Ã¼Ã«Ã§ï£¿Ã¼Â§â€  piece,Value for money,Very good product,Good product,Good Quality ï£¿Ã¼Ã«Ã¥,Late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</si>
  <si>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</si>
  <si>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</si>
  <si>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</si>
  <si>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</si>
  <si>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</si>
  <si>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</si>
  <si>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</si>
  <si>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</si>
  <si>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ï£¿Ã¼Â§Â©â€šâ‰ Ãªï£¿Ã¼Ã«Ã§,It maintain the room temperature and provides sufficient heat.,It was really excellent product I like it,Awesome product,Product is very good,</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</si>
  <si>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</si>
  <si>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</si>
  <si>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</si>
  <si>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</si>
  <si>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</si>
  <si>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</si>
  <si>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</si>
  <si>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ï£¿Ã¼Ã«Ã¥,https://m.media-amazon.com/images/I/61g3Yt9YAyL._SY88.jpg</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</si>
  <si>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</si>
  <si>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</si>
  <si>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</si>
  <si>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</si>
  <si>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</si>
  <si>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</si>
  <si>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</si>
  <si>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amazing,Iâ€šÃ„Ã´ve been using it since last 4 months and it doesnâ€šÃ„Ã´t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</si>
  <si>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</si>
  <si>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</si>
  <si>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</si>
  <si>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</si>
  <si>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</si>
  <si>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</si>
  <si>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</si>
  <si>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</si>
  <si>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</si>
  <si>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</si>
  <si>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</si>
  <si>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</si>
  <si>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</si>
  <si>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</si>
  <si>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ï£¿Ã¼Ã®â€¢ï£¿Ã¼Ã­Ã˜,Good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</si>
  <si>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ï£¿Ã¼Ã«Ã§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:â€šÃ…â€ -â€šÃ…â€ )â€šÃ„Â¢ Very Good quality steel and plastic buildï£¿Ã¼Ã­Ã˜â€šÃ„Â¢ The suction(28kpa) is really really good even with the thick carpets etcï£¿Ã¼Ã­Ã˜â€šÃ„Â¢ The wheels are really good too,They move effortlessly ï£¿Ã¼Ã­Ã˜â€šÃ„Â¢ You get a lot of accessories to clean different surfaces and they're good quality ï£¿Ã¼Ã­Ã˜â€šÃ„Â¢ The blower function is really powerful ï£¿Ã¼Ã­Ã˜â€šÃ„Â¢ The bag inside,which collects the dust &amp; dirt is big and can be cleaned &amp; Washed easily ï£¿Ã¼Ã­Ã˜â€šÃ„Â¢ The noise level isn't much. Its okay, Not loudï£¿Ã¼Ã­Ã˜â€šÃ„Â¢ The cord length is 5mtrs which is enough ï£¿Ã¼Ã­Ã˜â€šÃ„Â¢ The overheating protection is Goodï£¿Ã¼Ã­Ã˜â€šÃ„Â¢ All the Accessories can be stored at the given spaces on the baseï£¿Ã¼Ã­Ã˜Cons:â€šÃ„Â¢ The only thing that I think should be improved is the locking mechanism of the extension pipes. They are good and fit well but if its a carpet or some other mats you're cleaning you need to tighten it well otherwise it loosens and needs to be tightened again and again.ï£¿Ã¼Ã¥Ã¼ Overall a 10/10 Product which fits all your needs,Wet and Dry [Cleaning of course;â€šÃ…â€ ) ].Better than any other Vaccum cleaners in under 10k price range . Go for it ï£¿Ã¼Ã­Ã˜( P.s I've tried some other Vaccum cleaners too which are in the 6k and above range but this is the all in one OP Vaccum Cleanerï£¿Ã¼Ã­Ã˜),Good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</si>
  <si>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</si>
  <si>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</si>
  <si>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</si>
  <si>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</si>
  <si>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</si>
  <si>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</si>
  <si>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â€šÃºÂ®â€šÃºÂ®,Good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</si>
  <si>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ï£¿Ã¼Ã­Ã±,It's easy to use and useful especially in winters...</t>
  </si>
  <si>
    <t>B0B53DS4TF</t>
  </si>
  <si>
    <t>Instant Pot Air Fryer, Vortex 2QT, Touch Control Panel, 360Â¬âˆž EvenCrispâ€šÃ‘Â¢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</si>
  <si>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</si>
  <si>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</si>
  <si>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</si>
  <si>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</si>
  <si>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</si>
  <si>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</si>
  <si>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B08BJN4MP3</t>
  </si>
  <si>
    <t>HUL Pureit Eco Water Saver Mineral RO+UV+MF AS wall mounted/Counter top Black 10L Water Purifier</t>
  </si>
  <si>
    <t>Color: Black, Capacity: 10 litres, Power: 36 watts, Input Water Temperature: 10Ã€Ã¶ to 40Ã€Ã¶C,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</si>
  <si>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</si>
  <si>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</si>
  <si>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</si>
  <si>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family..,Itâ€šÃ„Ã´s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</si>
  <si>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providerâ€šÃ„Ã´s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itâ€šÃ„Ã´s a nice mid budget product.,Good product great company service support HUL keep it upï£¿Ã¼Ã«Ã§ï£¿Ã¼Ã¨Âª</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</si>
  <si>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</si>
  <si>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</si>
  <si>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</si>
  <si>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</si>
  <si>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</si>
  <si>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</si>
  <si>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</si>
  <si>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donâ€šÃ„Ã´t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</si>
  <si>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</si>
  <si>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</si>
  <si>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</si>
  <si>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</si>
  <si>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</si>
  <si>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</si>
  <si>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ï£¿Ã¼â€¢âˆž</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</si>
  <si>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ï£¿Ã¼Ã«Ã¥ï£¿Ã¼Ã«Ã¥,â€¡Â§â„¢â€¡Â§âˆâ€¡Â§Ã‡â€¡Â§Â¶ â€¡Â§Ï€â€¡â€¢Ã ,Good</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</si>
  <si>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</si>
  <si>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</si>
  <si>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</si>
  <si>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</si>
  <si>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</si>
  <si>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</si>
  <si>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</si>
  <si>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ï£¿Ã¼Ã²Ã‡,It's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</si>
  <si>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</si>
  <si>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</si>
  <si>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</si>
  <si>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</si>
  <si>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</si>
  <si>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</si>
  <si>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</si>
  <si>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</si>
  <si>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</si>
  <si>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</si>
  <si>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</si>
  <si>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360â€šÃ…âˆž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</si>
  <si>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</si>
  <si>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</si>
  <si>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</si>
  <si>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</si>
  <si>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</si>
  <si>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</si>
  <si>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</si>
  <si>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</si>
  <si>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</si>
  <si>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</si>
  <si>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</si>
  <si>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</si>
  <si>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</si>
  <si>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</si>
  <si>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</si>
  <si>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</si>
  <si>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</si>
  <si>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</si>
  <si>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</si>
  <si>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</si>
  <si>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issues,â€¡â‰¤Ã¢â€¡â‰¤Â§â€¡â‰¥Ã§â€¡â‰¤Â§â€¡â‰¤Ã†</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</si>
  <si>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complaints.,â€¡â‰¤Ã¢â€¡â‰¤Â§â€¡â‰¥Ã§â€¡â‰¤Â§â€¡â‰¤Ã†</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</si>
  <si>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</si>
  <si>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</si>
  <si>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</si>
  <si>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</si>
  <si>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</si>
  <si>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</si>
  <si>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</si>
  <si>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doesnâ€šÃ„Ã´t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</si>
  <si>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</si>
  <si>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</si>
  <si>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</si>
  <si>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</si>
  <si>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</si>
  <si>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</si>
  <si>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</si>
  <si>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</si>
  <si>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</si>
  <si>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</si>
  <si>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</si>
  <si>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</si>
  <si>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</si>
  <si>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</si>
  <si>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ï£¿Ã¼Ã­âˆž,Good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</si>
  <si>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ï£¿Ã¼Ã«Ã¥ï£¿Ã¼Ã«Ã¥ï£¿Ã¼Ã«Ã¥ï£¿Ã¼Ã«Ã¥</t>
  </si>
  <si>
    <t>B081B1JL35</t>
  </si>
  <si>
    <t>CSI INTERNATIONALÂ¬Ã†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</si>
  <si>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</si>
  <si>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</si>
  <si>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</si>
  <si>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</si>
  <si>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ï£¿Ã¼Ã²Ã¤,Value for money, working fine,It is not suitable for my tap,I liked..so product good. So happy amazon.. Liked amazon products provided Sum like this,</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</si>
  <si>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</si>
  <si>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</si>
  <si>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</si>
  <si>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</si>
  <si>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</si>
  <si>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</si>
  <si>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</si>
  <si>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</si>
  <si>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</si>
  <si>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</si>
  <si>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</si>
  <si>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</si>
  <si>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</si>
  <si>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</si>
  <si>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</si>
  <si>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</si>
  <si>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</si>
  <si>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</si>
  <si>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</si>
  <si>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</si>
  <si>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</si>
  <si>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</si>
  <si>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</si>
  <si>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isnâ€šÃ„Ã´t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</si>
  <si>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B08YK7BBD2</t>
  </si>
  <si>
    <t>Nirdambhay Mini Bag Sealer, 2 in 1 Heat Sealer and Cutter Handheld Sealing Machine Portable Bag Resealer Sealer for Plastic Bags Food Storage Snack Fresh Bag Sealer (Including 2 AA Battery)</t>
  </si>
  <si>
    <t>â€žÃ„ÃªEasy to Useâ€žÃ„Ã«After installing the battery, you need to press and hold the switch button for 3-5 seconds to heat up. Put the bag that needs to be sealed in the middle, the thinner bag can be torn quickly, the thicker should be drawn slowly and evenly.|â€žÃ„ÃªPortableâ€žÃ„Ã«After use, it is not necessary to disassemble the battery, and the hook can be stuck at the sealing place, and can be hung with other appliances. The perfect portable bag sealing machine, suitable for kitchen, camping, travel, etc.|â€žÃ„ÃªDual useâ€žÃ„Ã«This product is not only a sealing machine but also an opening machine, the opening is very easy and convenient.Mini and portable bag cutter and sealer,Quickly seals and cuts.|â€žÃ„ÃªMaterialâ€žÃ„Ã«Using high-quality ABS material, fine workmanship without burrs, high temperature and low temperature resistance, durable.|â€žÃ„ÃªNoteâ€žÃ„Ã«Do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</si>
  <si>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</si>
  <si>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</si>
  <si>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</si>
  <si>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ï£¿Ã¼Ã²Ã‰,Product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</si>
  <si>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itâ€šÃ„Ã´s sealing well. The only thing is you hv to press it hard while sealing.takes only few seconds to seal an entire packet.  Good when you are travelling with a toddler and carrying lots of snack packets. Pocket friendly and cute,Average working</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</si>
  <si>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</si>
  <si>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</si>
  <si>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</si>
  <si>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</si>
  <si>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</si>
  <si>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</si>
  <si>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</si>
  <si>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</si>
  <si>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B0B7FJNSZR</t>
  </si>
  <si>
    <t>ProvenÂ¬Ã† Copper + Mineral RO+UV+UF 10 to 12 Liter RO + UV + TDS ADJUSTER Water Purifier with Copper Charge Technology black &amp; copper Best For Home and Office (Made In India)</t>
  </si>
  <si>
    <t>Color: Black and Copper, Capacity: 10-12 liters, Power: 60 watts, Input Water Temperature: 10Ã€Ã¶ to 40Ã€Ã¶C,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âˆšÂ¢â€šÃ‡Â¨â€šÃ„Ãº RO Purifier, Pre Filter, Installation accessories, user manual. Installation âˆšÂ¢â€šÃ‡Â¨â€šÃ„Ãº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</si>
  <si>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</si>
  <si>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</si>
  <si>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</si>
  <si>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</si>
  <si>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ï£¿Ã¼Ã«Ã§ï£¿Ã¼Ã­Ã˜hai,https://m.media-amazon.com/images/I/61HN2ZnNzFL._SY88.jpg,Indication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</si>
  <si>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</si>
  <si>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</si>
  <si>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</si>
  <si>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</si>
  <si>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</si>
  <si>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</si>
  <si>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</si>
  <si>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</si>
  <si>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</si>
  <si>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</si>
  <si>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</si>
  <si>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</si>
  <si>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</si>
  <si>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</si>
  <si>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ï£¿Ã¼Ã«Ã§,Good â€šÃºÃ¥Ã”âˆÃ¨ï£¿Ã¼Â§Ã¹â€šÃ¹Â§Ã”âˆÃ¨ï£¿Ã¼Ã«Ã¨ï£¿Ã¼Ã«Ã§â€šÃ¹Â§Ã”âˆÃ¨â€šÃ¹Â§Ã”âˆÃ¨,Stopped working after a few days.,Excellent product pls buy,Very useful</t>
  </si>
  <si>
    <t>Very short wire to connect to my switch,Nice,,Very good product,Good,Turns on heat initially and then doesnâ€šÃ„Ã´t heat up. Eventually needs to cool down completely to again start heating again. Wouldnâ€šÃ„Ã´t recommend buying.,Excellent product pls buy.,Nice</t>
  </si>
  <si>
    <t>B0B8ZM9RVV</t>
  </si>
  <si>
    <t>Zuvexa Egg Boiler Poacher Automatic Off Steaming, Cooking, Boiling Double Layer 14 Egg Boiler (Multicolor)â€šÃ„Â¶</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</si>
  <si>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</si>
  <si>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</si>
  <si>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</si>
  <si>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</si>
  <si>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ï£¿Ã¼Ã²Ã¤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</si>
  <si>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ï£¿Ã¼â€¢âˆž  just on love with this ï£¿Ã¼Ã²Ã§,It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</si>
  <si>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</si>
  <si>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</si>
  <si>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</si>
  <si>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</si>
  <si>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</si>
  <si>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</si>
  <si>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</si>
  <si>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</si>
  <si>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</si>
  <si>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</si>
  <si>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</si>
  <si>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</si>
  <si>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</si>
  <si>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</si>
  <si>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ï£¿Ã¼Ã«Ã§,Perfect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</si>
  <si>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</si>
  <si>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</si>
  <si>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</si>
  <si>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</si>
  <si>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</si>
  <si>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</si>
  <si>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</si>
  <si>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</si>
  <si>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</si>
  <si>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</si>
  <si>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</si>
  <si>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â€šÃ„Ã¬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</si>
  <si>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</si>
  <si>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</si>
  <si>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</si>
  <si>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</si>
  <si>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doesnâ€šÃ„Ã´t closed fully. Which is something that should be mentioned in the product description,NA</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</si>
  <si>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</si>
  <si>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</si>
  <si>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</si>
  <si>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</si>
  <si>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</si>
  <si>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</si>
  <si>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</si>
  <si>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ï£¿Ã¼Ã«Ã§ï£¿Ã¼Ã«Ã§,Worth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</si>
  <si>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</si>
  <si>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</si>
  <si>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</si>
  <si>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</si>
  <si>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</si>
  <si>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</si>
  <si>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</si>
  <si>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</si>
  <si>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B08CGW4GYR</t>
  </si>
  <si>
    <t>Milk Frother, Immersion Blender Cordlesss Foam Maker USB Rechargeable Small Mixer Handheld with 2 Stainless WhisksÃ”ÂºÃ¥Wisker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</si>
  <si>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</si>
  <si>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</si>
  <si>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</si>
  <si>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</si>
  <si>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</si>
  <si>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</si>
  <si>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</si>
  <si>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</si>
  <si>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</si>
  <si>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</si>
  <si>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</si>
  <si>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</si>
  <si>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</si>
  <si>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</si>
  <si>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B0763K5HLQ</t>
  </si>
  <si>
    <t>InstaCuppa Milk Frother for Coffee - Handheld Battery-Operated Electric Milk and Coffee Frother, Stainless Steel Whisk and Stand, Portable Foam Maker for Coffee, Cappuccino, Lattes, and Egg Beaters</t>
  </si>
  <si>
    <t>BATTERY OPERATED FOR PERFECT FROTH IN NO TIMEâˆšÃ‰â€šÃ„Ã¶Â¬â€ - the mixer is battery powered so you don't have to worry about cords and finding sockets.|BECOME A BARISTA OVERNIGHT -âˆšÃ‰â€šÃ„Ã¶Â¬â€ with our froth wand you can make cafe style coffee at home instantly. Impress your friends and family with your new magic wand!|GET CREAMY FROTH QUICKLY -âˆšÃ‰â€šÃ„Ã¶Â¬â€ our milk frother will start creating creamy froth for your morning coffee within 15 - 20 seconds.|BEAUTIFULLY STYLED WITH VERSATILITYâˆšÃ‰â€šÃ„Ã¶Â¬â€ -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</si>
  <si>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</si>
  <si>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</si>
  <si>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</si>
  <si>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</si>
  <si>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â€šÃ„Ã¬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</si>
  <si>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</si>
  <si>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</si>
  <si>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</si>
  <si>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</si>
  <si>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</si>
  <si>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</si>
  <si>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</si>
  <si>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itâ€šÃ„Ã´s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</si>
  <si>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</si>
  <si>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</si>
  <si>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</si>
  <si>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</si>
  <si>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</si>
  <si>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</si>
  <si>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ï£¿Ã¼Ã«Ã¥,Value for money,Discount is good,Good product for non continuous work,Good product,â€¡Â§â‰ â€¡Â§Ã¦â€¡Â§Ã  â€¡Â§Ã¯â€¡Â§â‰ â€¡â€¢Ã„ â€¡Â§Ã†â€¡Â§Â§ â€¡Â§â‰¤â€¡â€¢Ã¡â€¡Â§Â®â€¡Â§Ã¦ â€¡Â§Â®â€¡Â§Ï€â€¡â€¢Ã„â€¡Â§Ã‡ â€¡Â§Â§â€¡â€¢Ã£ â€¡Â§â„¢â€¡Â§Ãµâ€¡Â§Â§â€¡Â§Ã¦â€¡Â§Ã˜â€¡â€¢Ã£ â€¡Â§Ã³â€¡â€¢Ã¡ 6 â€¡Â§Ã†â€¡Â§Ï€â€¡â€¢Ã„â€¡Â§Â®â€¡Â§Ã¦ â€¡Â§Ã â€¡Â§Ã˜â€¡â€¢Ã‡â€¡Â§Ãº â€¡Â§Ã¯â€¡Â§Ã¸â€¡Â§Ã˜â€¡Â§Ã¦ â€¡Â§Ï€â€¡â€¢Ã‡ â€¡Â§Ã®â€¡Â§âˆž â€¡Â§Ã˜â€¡â€¢Ã¡ â€¡Â§â‰¤â€¡â€¢Ã£â€¡Â§Ã³ â€¡Â§Âµâ€¡Â§Ã¦â€¡Â§âˆžâ€¡Â§Ã‡â€¡Â§Ã¼â€¡â€¢Ã„ â€¡Â§â‰ â€¡â€¢Ã„ â€¡Â§Â®â€¡Â§Ï€â€¡â€¢Ã„â€¡Â§Ã‡ â€¡Â§Â¶â€¡â€¢Ã¡â€¡Â§Â§â€¡â€¢Ã¡ â€¡Â§Ï€â€¡â€¢Ã â€¡Â§Ã‡,Best product</t>
  </si>
  <si>
    <t>Ok product 900/ma bast product A little family productNot resturant not hotel,No,Nice product,Good product,For Dry grinding of spices, motor heats up,ï£¿Ã¼Ã«Ã§,â€¡Â§â‰ â€¡Â§Ã¦â€¡Â§Ã  â€¡Â§Ã¯â€¡Â§â‰ â€¡â€¢Ã„ â€¡Â§Ã†â€¡Â§Â§ â€¡Â§â‰¤â€¡â€¢Ã¡â€¡Â§Â®â€¡Â§Ã¦ â€¡Â§Â®â€¡Â§Ï€â€¡â€¢Ã„â€¡Â§Ã‡ â€¡Â§Â§â€¡â€¢Ã£ â€¡Â§â„¢â€¡Â§Ãµâ€¡Â§Â§â€¡Â§Ã¦â€¡Â§Ã˜â€¡â€¢Ã£ â€¡Â§Ã³â€¡â€¢Ã¡ 6 â€¡Â§Ã†â€¡Â§Ï€â€¡â€¢Ã„â€¡Â§Â®â€¡Â§Ã¦ â€¡Â§Ã â€¡Â§Ã˜â€¡â€¢Ã‡â€¡Â§Ãº â€¡Â§Ã¯â€¡Â§Ã¸â€¡Â§Ã˜â€¡Â§Ã¦ â€¡Â§Ï€â€¡â€¢Ã‡ â€¡Â§Ã®â€¡Â§âˆž â€¡Â§Ã˜â€¡â€¢Ã¡ â€¡Â§â‰¤â€¡â€¢Ã£â€¡Â§Ã³ â€¡Â§Âµâ€¡Â§Ã¦â€¡Â§âˆžâ€¡Â§Ã‡â€¡Â§Ã¼â€¡â€¢Ã„ â€¡Â§â‰ â€¡â€¢Ã„ â€¡Â§Â®â€¡Â§Ï€â€¡â€¢Ã„â€¡Â§Ã‡ â€¡Â§Â¶â€¡â€¢Ã¡â€¡Â§Â§â€¡â€¢Ã¡ â€¡Â§Ï€â€¡â€¢Ã â€¡Â§Ã‡ â€¡Â§Ã¯â€¡Â§â‰ â€¡â€¢Ã„ â€¡Â§Ã¯â€¡â€¢Ã£ â€¡Â§Ã¯â€¡Â§âˆâ€¡â€¢Ã§â€¡Â§Ã¼â€¡Â§Ã†â€¡Â§âˆž â€¡Â§Â®â€¡Â§Ã†â€¡â€¢Ã§â€¡Â§Â¨â€¡Â§âˆž â€¡Â§Â¶â€¡â€¢Ã¡â€¡Â§Ã³â€¡â€¢Ã¡ â€¡Â§Ã¯â€¡â€¢Ã£â€¡Â§Ã  â€¡Â§âˆâ€¡â€¢Ã…â€¡Â§Â®â€¡Â§Â§â€¡Â§Ã¦ â€¡Â§Ï€â€¡â€¢Ã„ â€¡Â§Â®â€¡Â§Ï€â€¡â€¢Ã„â€¡Â§Ã‡ â€¡Â§Ï€â€¡â€¢Ã  â€¡Â§Â¨â€¡â€¢Ã£â€¡Â§â‰¤â€¡â€¢Ã¡â€¡Â§Ã‡â€¡Â§Ã³â€¡â€¢Ã¡ â€¡Â§Ã¯â€¡Â§Ã‡â€¡Â§â„¢â€¡â€¢Ã§â€¡Â§â‰¤â€¡â€¢Ã¡â€¡Â§Â® â€¡Â§Â¶â€¡Â§âˆžâ€¡â€¢Ã§â€¡Â§Ãº â€¡Â§Ï€â€¡â€¢Ã£ â€¡Â§Ã³â€¡Â§Ã˜â€¡Â§Ã¦ â€¡Â§Ï€â€¡â€¢Ã  â€¡Â§Ã®â€¡Â§âˆž â€¡Â§Ã¯â€¡â€¢Ã£â€¡Â§Ã  â€¡Â§âˆâ€¡â€¢Ã…â€¡Â§Â®â€¡Â§Âµâ€¡Â§Ã¦â€¡Â§Ã  â€¡Â§Â®â€¡Â§Ï€â€¡â€¢Ã„â€¡Â§Ã‡ â€¡Â§Ï€â€¡â€¢Ã…â€¡Â§Ã ,https://m.media-amazon.com/images/I/71HMDwsW8bL._SY88.jpg</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</si>
  <si>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</si>
  <si>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</si>
  <si>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</si>
  <si>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</si>
  <si>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</si>
  <si>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</si>
  <si>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</si>
  <si>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basic.ï£¿Ã¼â€¢âˆž</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</si>
  <si>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</si>
  <si>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</si>
  <si>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</si>
  <si>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</si>
  <si>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</si>
  <si>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</si>
  <si>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</si>
  <si>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</si>
  <si>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</si>
  <si>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</si>
  <si>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</si>
  <si>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</si>
  <si>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</si>
  <si>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</si>
  <si>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ï£¿Ã¼Ã«Ã§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</si>
  <si>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</si>
  <si>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</si>
  <si>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</si>
  <si>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</si>
  <si>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</si>
  <si>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</si>
  <si>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</si>
  <si>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</si>
  <si>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</si>
  <si>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</si>
  <si>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</si>
  <si>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</si>
  <si>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</si>
  <si>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</si>
  <si>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</si>
  <si>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</si>
  <si>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</si>
  <si>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</si>
  <si>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</si>
  <si>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</si>
  <si>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</si>
  <si>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</si>
  <si>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</si>
  <si>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</si>
  <si>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</si>
  <si>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ï£¿Ã¼Ã«Ã§,Good,Value for money @600,Good</t>
  </si>
  <si>
    <t>its light weight easy to use but is not worth for the value,Very good product,Good,Very good quality,Easy to to use,,Good and very happy with this product,Value for money @600,Easy to use</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</si>
  <si>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</si>
  <si>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</si>
  <si>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</si>
  <si>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</si>
  <si>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</si>
  <si>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</si>
  <si>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ï£¿Ã¼Ã²Ã‘,Best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</si>
  <si>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doesnâ€šÃ„Ã´t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</si>
  <si>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</si>
  <si>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</si>
  <si>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</si>
  <si>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</si>
  <si>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</si>
  <si>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</si>
  <si>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heater,â€¡Â§â„¢â€¡Â§Ã¦â€¡Â§Â®â€¡â€¢Ã„ â€¡Â§Ã³â€¡Â§âˆžâ€¡â€¢Ã§â€¡Â§Ã† â€¡Â§Ï€â€¡â€¢Ã£â€¡Â§Â®â€¡â€¢Ã¡ â€¡Â§Ã†â€¡â€¢Ã¡â€¡Â§Ã‡ 15 â€¡Â§Ã†â€¡Â§Ã¸â€¡Â§Â®â€¡Â§Ã¼ â€¡Â§âˆâ€¡â€¢Ã¡ â€¡Â§Ãºâ€¡â€¢Ã§â€¡Â§Ã˜â€¡Â§Ã¦â€¡Â§Â¶â€¡Â§Ã¦ â€¡Â§Ã¼â€¡Â§Ã¦â€¡Â§Ã¡â€¡Â§Ã† â€¡Â§â‰¤â€¡â€¢Ã¡â€¡Â§Â§â€¡Â§Ã¦ â€¡Â§Ï€â€¡â€¢Ã â€¡Â§Ã‡</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</si>
  <si>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perfect,â€¡Â§âˆžâ€¡Â§Â° â€¡Â§Ã¯â€¡â€¢Ã„ â€¡Â§â‰¤â€¡Â§Ã‡â€¡Â§Â¨â€¡Â§Ã¦â€¡Â§Ã  â€¡Â§Ã¯â€¡â€¢Ã¡ â€¡Â§Ã–â€¡Â§Â®â€¡â€¢Ã…â€¡Â§âˆâ€¡Â§Ã¦â€¡Â§âˆž â€¡Â§â„¢â€¡Â§Ã¦â€¡Â§Â®â€¡â€¢Ã„ â€¡Â§Ãºâ€¡â€¢Ã§â€¡Â§Ã˜â€¡Â§Ã¦â€¡Â§Â¶â€¡Â§Ã¦ â€¡Â§Â°â€¡Â§Ã¦â€¡Â§â‰¤â€¡Â§Â®â€¡Â§Ã¦ â€¡Â§â„¢â€¡â€¢Ãºâ€¡Â§Â§â€¡Â§Ã¦ â€¡Â§Ï€â€¡â€¢Ã  â€¡Â§Ã¡â€¡Â§âˆ â€¡Â§Ã¯â€¡Â§Ã¦â€¡Â§âˆžâ€¡Â§Â£ â€¡Â§Ã³â€¡Â§âˆžâ€¡â€¢Ã§â€¡Â§Ã† â€¡Â§â„¢â€¡Â§Ã¦â€¡Â§Â®â€¡â€¢Ã„ â€¡Â§Ï€â€¡â€¢Ã£â€¡Â§Â®â€¡â€¢Ã¡ â€¡Â§Ã†â€¡â€¢Ã¡â€¡Â§Ã‡ â€¡Â§Ã¼â€¡Â§Ã¦â€¡Â§Ã¡â€¡Â§Ã† â€¡Â§â‰¤â€¡Â§Ã³â€¡Â§Â§â€¡Â§Ã¦ â€¡Â§Ï€â€¡â€¢Ã â€¡Â§Ã‡</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</si>
  <si>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</si>
  <si>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</si>
  <si>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</si>
  <si>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</si>
  <si>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</si>
  <si>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</si>
  <si>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</si>
  <si>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</si>
  <si>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</si>
  <si>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</si>
  <si>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</si>
  <si>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</si>
  <si>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</si>
  <si>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</si>
  <si>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</si>
  <si>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</si>
  <si>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</si>
  <si>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</si>
  <si>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</si>
  <si>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</si>
  <si>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</si>
  <si>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</si>
  <si>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iron!,Itâ€šÃ„Ã´s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</si>
  <si>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</si>
  <si>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</si>
  <si>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</si>
  <si>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</si>
  <si>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</si>
  <si>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</si>
  <si>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</si>
  <si>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</si>
  <si>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</si>
  <si>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</si>
  <si>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</si>
  <si>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</si>
  <si>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</si>
  <si>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</si>
  <si>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</si>
  <si>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</si>
  <si>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</si>
  <si>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</si>
  <si>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</si>
  <si>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</si>
  <si>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</si>
  <si>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</si>
  <si>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</si>
  <si>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ï£¿Ã¼Ã«Ã§ï£¿Ã¼Ã«Ã§ï£¿Ã¼Ã«Ã§ï£¿Ã¼Ã«Ã§</t>
  </si>
  <si>
    <t>Can buy it,its really a good product for the price,Ok,Very good,Product is nice. I used it for idli dosa barter.Kindly suggest what to do?,The device is good but very loud!,The jar is damaged.,Ok good..</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</si>
  <si>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</si>
  <si>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</si>
  <si>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</si>
  <si>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</si>
  <si>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</si>
  <si>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</si>
  <si>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</si>
  <si>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</si>
  <si>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</si>
  <si>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</si>
  <si>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</si>
  <si>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</si>
  <si>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</si>
  <si>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</si>
  <si>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</si>
  <si>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itâ€šÃ„Ã´s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havenâ€šÃ„Ã´t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</si>
  <si>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</si>
  <si>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</si>
  <si>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</si>
  <si>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</si>
  <si>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</si>
  <si>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</si>
  <si>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found,â€¡Â§Â¨â€¡â€¢Ã¡â€¡Â§Ï€â€¡Â§Â§â€¡Â§âˆžâ€¡â€¢Ã„â€¡Â§Â®,Good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</si>
  <si>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donâ€šÃ„Ã´t holds hot water for atleast 6 hrs. Temperature control also not so good , after getting 2-3 liters itself , water becomes cold, even if it is on from 20 min,Iâ€šÃ„Ã´m using ao smith geyser in our one room from five years, no issue, again purchased 2 geysers for other two rooms , one is ao smith and other is this crompton, even though i spend more for this geyser Iâ€šÃ„Ã´m not satisfied. Better go for ao smith or racold..,,Waranty card are missing.,â€¡Â§Ã¨â€¡Â§Ã¯ â€¡Â§Ï€â€¡â€¢Ã£â€¡Â§Ã† â€¡Â§Ã³â€¡â€¢Ã„â€¡Â§Ãºâ€¡Â§âˆž â€¡Â§Ã†â€¡â€¢Ã¡â€¡Â§Ã‡ â€¡Â§Ãºâ€¡â€¢Ã£ â€¡Â§Ï€â€¡â€¢Ã£â€¡Â§Â®â€¡Â§Ã¦ â€¡Â§Ã¶â€¡Â§Ã¦â€¡Â§Ï€â€¡Â§Ã¸â€¡Â§Ã¨ â€¡Â§Âµâ€¡â€¢Ã£ â€¡Â§âˆâ€¡Â§Â¨ â€¡Â§Ã¯â€¡â€¢Ã…â€¡Â§Ãµ â€¡Â§Ï€â€¡â€¢Ã  â€¡Â§âˆâ€¡Â§Â¨â€¡Â§âˆâ€¡â€¢Ã¡ â€¡Â§Ã–â€¡Â§Ã¶â€¡â€¢Ã§â€¡Â§Ãµâ€¡â€¢Ã„ â€¡Â§Â¨â€¡Â§Ã¦â€¡Â§Â§ â€¡Â§Ï€â€¡â€¢Ã  â€¡Â§â„¢â€¡Â§Ã¦â€¡Â§Âµâ€¡Â§âˆž â€¡Â§Ãœâ€¡Â§Â´ â€¡Â§Ï€â€¡â€¢Ã£â€¡Â§Â®â€¡â€¢Ã¡ â€¡Â§Ã¯â€¡â€¢Ã¡ â€¡Â§Â¨â€¡Â§Ã¦â€¡Â§Â¶ â€¡Â§â‰ â€¡â€¢Ã„ â€¡Â§Ã³â€¡â€¢Ã„â€¡Â§Ãºâ€¡Â§âˆž â€¡Â§Ã¯â€¡â€¢Ã¡ â€¡Â§Ã¼â€¡â€¢Ã¡â€¡Â§Ã‡â€¡Â§Ã¯ â€¡Â§Ã†â€¡â€¢Ã¡â€¡Â§Ã‡ â€¡Â§Â¨â€¡Â§Ã¶â€¡Â§Ã¦ â€¡Â§â„¢â€¡Â§Ã¦â€¡Â§Â®â€¡â€¢Ã„ 8 â€¡Â§Ã²â€¡Â§Ã‡â€¡Â§Ã¼â€¡â€¢Ã¡ â€¡Â§Â§â€¡Â§Ã¯ â€¡Â§â‰ â€¡â€¢Ã„ â€¡Â§Ã³â€¡Â§âˆžâ€¡â€¢Ã§â€¡Â§Ã† â€¡Â§âˆžâ€¡Â§Ï€â€¡Â§Â§â€¡Â§Ã¦ â€¡Â§Ï€â€¡â€¢Ã â€¡â€¢Â§,Good product using since 2 months working properly</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</si>
  <si>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</si>
  <si>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</si>
  <si>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in.|360Â¬âˆž Cordless Base: The base of this electric kettle keeps it stable and secure in one place. Also, it allows 360Â¬âˆž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</si>
  <si>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</si>
  <si>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</si>
  <si>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</si>
  <si>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</si>
  <si>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</si>
  <si>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</si>
  <si>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</si>
  <si>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</si>
  <si>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</si>
  <si>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</si>
  <si>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</si>
  <si>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</si>
  <si>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â€šÃ„Ã® since no bubble wrap or anything to protect the product.Product:3/5â€šÃ„Ã®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</si>
  <si>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</si>
  <si>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</si>
  <si>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36â€šÃ…âˆž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</si>
  <si>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</si>
  <si>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</si>
  <si>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</si>
  <si>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</si>
  <si>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</si>
  <si>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</si>
  <si>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</si>
  <si>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</si>
  <si>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</si>
  <si>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</si>
  <si>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</si>
  <si>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ï£¿Ã¼Ã«Ã¥,Worth for the money but the knob is slippery,Good product,Good quality,Nothing,Worthy product,Good</t>
  </si>
  <si>
    <t>Good quality,Super ï£¿Ã¼Ã«Ã¥,Worth for the money but the knob is slippery,Good product,Nice,Ok,Little bit of noice,Good</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</si>
  <si>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</si>
  <si>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</si>
  <si>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</si>
  <si>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</si>
  <si>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</si>
  <si>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</si>
  <si>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</si>
  <si>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</si>
  <si>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</si>
  <si>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</si>
  <si>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</si>
  <si>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</si>
  <si>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</si>
  <si>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</si>
  <si>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</si>
  <si>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â€šâ‰ Ãªâ€šâ‰ Ãªâ€šâ‰ Ãªâ€šâ‰ Ãªâ€šâ‰ Ãª,Good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</si>
  <si>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</si>
  <si>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</si>
  <si>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</si>
  <si>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</si>
  <si>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</si>
  <si>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</si>
  <si>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</si>
  <si>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</si>
  <si>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</si>
  <si>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</si>
  <si>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</si>
  <si>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</si>
  <si>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</si>
  <si>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</si>
  <si>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</si>
  <si>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</si>
  <si>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</si>
  <si>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</si>
  <si>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</si>
  <si>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</si>
  <si>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</si>
  <si>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</si>
  <si>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</si>
  <si>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</si>
  <si>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product,â€¡Â§Â¨â€¡Â§Ï€â€¡â€¢Ã…â€¡Â§Â§ â€¡Â§Ï€â€¡â€¢Ã„ â€¡Â§Ã–â€¡Â§Ã¶â€¡â€¢Ã§â€¡Â§Ãµâ€¡Â§Ã¦ â€¡Â§Ï€â€¡â€¢Ã â€¡â€¢Â§ â€¡Â§Ã†â€¡â€¢Ã â€¡Â§Ã‡ â€¡Â§Â§â€¡â€¢Ã„â€¡Â§Â® â€¡Â§Ã¼â€¡Â§Ã¦â€¡Â§Ã¡â€¡Â§Ã† â€¡Â§Ã±â€¡Â§Ã¦â€¡Â§Â®â€¡Â§Ã¦ â€¡Â§Â¨â€¡Â§Â®â€¡Â§Ã¦â€¡Â§Â§â€¡Â§Ã¦ â€¡Â§Ï€â€¡â€¢Ã‡â€¡Â§Ã‡â€¡â€¢Â§ â€¡Â§âˆâ€¡Â§Â¨ â€¡Â§Ã¯â€¡â€¢Ã…â€¡Â§Ãµ â€¡Â§Ã–â€¡Â§Ã¶â€¡â€¢Ã§â€¡Â§Ãµâ€¡â€¢Ã„ â€¡Â§Â§â€¡Â§âˆžâ€¡â€¢Ã„â€¡Â§Ã¯â€¡â€¢Ã¡ â€¡Â§âˆâ€¡â€¢Ã¡ â€¡Â§Â¨â€¡Â§Â®â€¡Â§Â§â€¡Â§Ã¦ â€¡Â§Ï€â€¡â€¢Ã â€¡â€¢Â§,Top stand should be included in the item</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</si>
  <si>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</si>
  <si>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</si>
  <si>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</si>
  <si>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</si>
  <si>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</si>
  <si>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</si>
  <si>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</si>
  <si>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</si>
  <si>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Good,Itâ€šÃ„Ã´s super product in every aspect ï£¿Ã¼Ã«Ã§,Its a genuine product you can ho for it ï£¿Ã¼Ã«Ã§ï£¿Ã¼Ã¨Âª,Outstanding product,Original Sujata jar.</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</si>
  <si>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</si>
  <si>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</si>
  <si>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</si>
  <si>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</si>
  <si>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</si>
  <si>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</si>
  <si>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</si>
  <si>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</si>
  <si>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</si>
  <si>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</si>
  <si>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</si>
  <si>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</si>
  <si>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</si>
  <si>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</si>
  <si>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</si>
  <si>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</si>
  <si>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</si>
  <si>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</si>
  <si>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</si>
  <si>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</si>
  <si>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</si>
  <si>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</si>
  <si>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</si>
  <si>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</si>
  <si>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</si>
  <si>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</si>
  <si>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</si>
  <si>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</si>
  <si>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</si>
  <si>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</si>
  <si>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</si>
  <si>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Itâ€šÃ„Ã´s amazing but I think waffle should be more crisp but itâ€šÃ„Ã´s Ok.,Value for Money,Good product,Go for it!!,Takes a while to cook,Not giving it 5 stars as there was no measuring cup as promised.,Value for money,very good however size is small</t>
  </si>
  <si>
    <t>Itâ€šÃ„Ã´s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</si>
  <si>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</si>
  <si>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</si>
  <si>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</si>
  <si>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</si>
  <si>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</si>
  <si>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</si>
  <si>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â€šÃ¹Ã‘Ã”âˆÃ¨â€šÃ¹Ã‘Ã”âˆÃ¨,Deamig,Durability,The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</si>
  <si>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</si>
  <si>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</si>
  <si>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</si>
  <si>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</si>
  <si>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</si>
  <si>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Joseph,Amazon,Sâˆšâ€ âˆšÂ±kâˆšâ„¢th,Md Tanwir Hassan,saurabh gupta,shobhit gupta,NAVIN JAIN</t>
  </si>
  <si>
    <t>R34GKFJOAIA0ZM,R21T7HG6Q62LKN,R2UXMZPMNM3JGP,R3FRIGI0KXGVOD,R1ZNM3HOV64QED,R21SPI0C2CAAWN,R1HSU2YSMNNHKF,RYX7V566YA4IQ</t>
  </si>
  <si>
    <t>Good product ï£¿Ã¼Ã«Ã§,Perfect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</si>
  <si>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</si>
  <si>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</si>
  <si>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</si>
  <si>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</si>
  <si>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</si>
  <si>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</si>
  <si>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</si>
  <si>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</si>
  <si>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</si>
  <si>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</si>
  <si>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</si>
  <si>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</si>
  <si>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</si>
  <si>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</si>
  <si>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</si>
  <si>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</si>
  <si>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</si>
  <si>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</si>
  <si>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</si>
  <si>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</si>
  <si>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</si>
  <si>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</si>
  <si>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</si>
  <si>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</si>
  <si>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</si>
  <si>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B08KS2KQTK</t>
  </si>
  <si>
    <t>PajakaÂ¬Ã†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</si>
  <si>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</si>
  <si>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</si>
  <si>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</si>
  <si>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</si>
  <si>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</si>
  <si>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</si>
  <si>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</si>
  <si>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</si>
  <si>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</si>
  <si>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</si>
  <si>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</si>
  <si>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</si>
  <si>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</si>
  <si>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</si>
  <si>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</si>
  <si>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</si>
  <si>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</si>
  <si>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</si>
  <si>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</si>
  <si>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</si>
  <si>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</si>
  <si>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ï£¿Ã¼Ã«Ã§,Good product,nice product,Satisfied,Value of money,Good filter,Excellent product,Overall this is a good product.</t>
  </si>
  <si>
    <t>ï£¿Ã¼Ã«Ã§,Good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</si>
  <si>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</si>
  <si>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</si>
  <si>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</si>
  <si>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</si>
  <si>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</si>
  <si>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</si>
  <si>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product,â€¡Â§âˆâ€¡â€¢Ã…â€¡Â§â„¢â€¡Â§âˆž,Good,Superb,Excellent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</si>
  <si>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use,â€¡Â§âˆâ€¡â€¢Ã…â€¡Â§â„¢â€¡Â§âˆž,Good,Awesome product everyone must buy highly recommend...I loved it ....,Excellent product by Havells.,Good</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</si>
  <si>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</si>
  <si>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</si>
  <si>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</si>
  <si>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</si>
  <si>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</si>
  <si>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</si>
  <si>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</si>
  <si>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</si>
  <si>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</si>
  <si>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</si>
  <si>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</si>
  <si>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</si>
  <si>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</si>
  <si>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</si>
  <si>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</si>
  <si>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</si>
  <si>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</si>
  <si>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</si>
  <si>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</si>
  <si>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</si>
  <si>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</si>
  <si>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</si>
  <si>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ï£¿Ã¼Ã²Ã¤,Easy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</si>
  <si>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</si>
  <si>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</si>
  <si>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</si>
  <si>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</si>
  <si>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COMPLETEâ€šÃ„Â¨ 4 PCS CUPSET of supreme quality and sturdy stainless steel measuring cups, including 60ML (1/4Cup), 80ML (1/3Cup), 125ML (1/2Cup) and 250ML (1Cup) and COMPLETEâ€šÃ„Â¨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food.|DISHWASHERâ€šÃ„Â¨ SAFE and super easy to clean, thus ensuring complete hygiene with each use, whether you measure dry of liquid ingredients.|DURABLEâ€šÃ„Â¨ CONSTRUCTION with robust materials and a compact design that features flat handles bearing engraved measurements to assure you of lifetime measuring cups.â€šÃ„Ã©|â€šÃ„Ã©ECOâ€šÃ„Â¨-FRIENDLY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</si>
  <si>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</si>
  <si>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</si>
  <si>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</si>
  <si>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</si>
  <si>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Itâ€šÃ„Ã´s easy to clean and better than plastic so itâ€šÃ„Ã´s a win win,at this price itâ€šÃ„Ã´s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productï£¿Ã¼Ã«Ã§</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</si>
  <si>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</si>
  <si>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</si>
  <si>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</si>
  <si>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</si>
  <si>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</si>
  <si>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</si>
  <si>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</si>
  <si>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â€šÃ¹Â§.,The filter Quality is good, I order this once in every 4 months. I change filter my self.,I ordered and returned. Not suitable for Pureit Advance RO + MF,Good,Value for money</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</si>
  <si>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</si>
  <si>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</si>
  <si>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</si>
  <si>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</si>
  <si>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</si>
  <si>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</si>
  <si>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ï£¿Ã¼Ã«Ã§,Good electric iron,As expected,Acch iron hai ap order kar sakte hai,GOOD</t>
  </si>
  <si>
    <t>Nice,Good iron, performance, look and shape is very good,I like this product,Yes,Working well now.,Nice product,Acch hai,GOOD</t>
  </si>
  <si>
    <t>B08T8KWNQ9</t>
  </si>
  <si>
    <t>TEâ€šÃ‘Â¢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</si>
  <si>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</si>
  <si>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</si>
  <si>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</si>
  <si>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</si>
  <si>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</si>
  <si>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</si>
  <si>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</si>
  <si>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</si>
  <si>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</si>
  <si>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</si>
  <si>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</si>
  <si>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</si>
  <si>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standard,â€¡âˆžÂ®â€¡âˆžÃ¦â€¡âˆžÃ¯â€¡Â±Ã… â€¡âˆžâ„¢â€¡Â±Ã§â€¡âˆžâˆžâ€¡Â±Ã¤â€¡âˆžÂ°â€¡âˆžÃ¯â€¡Â±Ã§â€¡âˆžÃ¼â€¡Â±Ã§ â€¡âˆžâ„¢â€¡Â±Ã§â€¡âˆžâ‰¤â€¡âˆžÃ³â€¡Â±Ã§ â€¡âˆžÂ°â€¡âˆžÃ¦â€¡âˆžÃ†â€¡Â±Ã¡â€¡âˆžÃºâ€¡Â±Ã§ â€¡âˆžÃ–â€¡âˆžÃ˜â€¡âˆžÃ¸â€¡âˆžÃ‡â€¡âˆžÂ¶â€¡âˆžÃ¸ â€¡âˆžÃ¡â€¡âˆžâ„¢â€¡Â±Ã§â€¡âˆžâ„¢â€¡Â±Ã…â€¡âˆžÂ°â€¡Â±Ã… â€¡âˆžâˆžâ€¡Â±Ãœâ€¡âˆžÃ‡â€¡âˆžÂ°â€¡Â±Ã… â€¡âˆžÂ®â€¡Â±Ãœâ€¡âˆžâ‰¤â€¡âˆžâ‰¤â€¡Â±Ã… â€¡âˆžÃ–â€¡âˆžÃ˜â€¡âˆžÃ¸â€¡âˆžÃ‡â€¡âˆžÂ¶â€¡âˆžÃ¸ â€¡âˆžÂ®â€¡âˆžÃ¦â€¡âˆžÃ¯â€¡Â±Ã… â€¡âˆžâ„¢â€¡Â±Ã§â€¡âˆžâˆžâ€¡Â±Ã¤â€¡âˆžÂ°â€¡âˆžÃ¯â€¡Â±Ã§â€¡âˆžÃ¼â€¡Â±Ã§ â€¡âˆžâ„¢â€¡Â±Ã§â€¡âˆžâ‰¤â€¡âˆžÃ³â€¡Â±Ã§ â€¡âˆžÃ¡â€¡âˆžâ„¢â€¡Â±Ã§â€¡âˆžâ„¢â€¡âˆžÃ¸â€¡âˆžÃ‡â€¡âˆžÃ¶â€¡âˆžÃ³â€¡âˆžâ‰¤â€¡âˆžâˆžâ€¡Â±Ã…,Good Product for Heating purpose,Good product,Easy , compact and quick solution,Ok product,Not worthy,Useful</t>
  </si>
  <si>
    <t>Na,â€¡âˆžÃ³â€¡Â±Ã§â€¡âˆžÃ˜â€¡âˆžÃ¦â€¡âˆžâˆžâ€¡âˆžÃ‡â€¡âˆžÃ¼â€¡Â±Ã„,Good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</si>
  <si>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</si>
  <si>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</si>
  <si>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bodyâ€šÃ„Ã´s pH levels, boosting immunity and fortifying your health|It reduces the oxygen reduction potential (ORP) and makes antioxidant alkaline water that tastes fresh and clean;Doesnâ€šÃ„Ã´t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</si>
  <si>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</si>
  <si>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</si>
  <si>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</si>
  <si>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</si>
  <si>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itâ€šÃ„Ã´s hardly good as any RO water ï£¿Ã¼Ã­Â¶.,Must buy productâ€šÃ„Â¶Portable..sturdy &amp; a very useful tool to haveâ€šÃ„Â¶it raises pH level of water actuallyâ€šÃ„Â¶..I have experienced wonderful results in my stomach related issuesâ€šÃ„Â¶.Must buyâ€šÃ„Â¶.!!,,Useful. Water is alkaline definitely. But after installation,  6 to 8 washes are needed before drinking</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</si>
  <si>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</si>
  <si>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</si>
  <si>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</si>
  <si>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</si>
  <si>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</si>
  <si>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</si>
  <si>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money,â€¡Â§âˆâ€¡Â§Â¨â€¡Â§âˆâ€¡â€¢Ã¡ â€¡Â§Ãºâ€¡Â§âˆžâ€¡â€¢Ã‡â€¡Â§âˆžâ€¡â€¢Ã„ â€¡Â§Â¨â€¡Â§Ã¦â€¡Â§Â§ â€¡Â§Ã˜â€¡â€¢Ã¡ â€¡Â§Ï€â€¡â€¢Ã  â€¡Â§Ã¯â€¡â€¢Ã¡ â€¡Â§Ã¡â€¡Â§âˆâ€¡Â§Ã†â€¡â€¢Ã¡ â€¡Â§âˆâ€¡Â§Â¨ â€¡Â§â„¢â€¡Â§Ã¸â€¡Â§âˆâ€¡â€¢Ã§â€¡Â§Â§â€¡Â§Ã¦ â€¡Â§Ï€â€¡â€¢Ã  â€¡Â§Ã¶â€¡Â§Ã¦â€¡Â§Ï€â€¡â€¢Ã¡ â€¡Â§â„¢â€¡Â§Â§â€¡â€¢Ã§â€¡Â§â€¢â€¡Â§âˆž â€¡Â§â‰ â€¡â€¢Ã„ â€¡Â§Â¶â€¡Â§Ã¦â€¡Â§â‰¤ â€¡Â§Â¶â€¡â€¢Ã£â€¡â€¢Â§ï£¿Ã¼Ã²Ã‡â€¡â€¢Â§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</si>
  <si>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it.,â€¡Â§Ã†â€¡â€¢Ã¡ â€¡Â§Ã¡â€¡Â§âˆ â€¡Â§âˆâ€¡â€¢Ã¡ â€¡Â§Ã¶â€¡Â§Ã¦â€¡Â§Âµâ€¡Â§â‰¤ â€¡Â§Ã¯â€¡Â§Ã¦ â€¡Â§Ãœâ€¡Â§Ã¼â€¡Â§Ã¦ â€¡Â§Â¨â€¡Â§Â®â€¡Â§Ã¦â€¡Â§Â§â€¡Â§Ã¦ â€¡Â§Ï€â€¡â€¢Ã…,â€¡Â§Ã¬â€¡Â§âˆž â€¡Â§Ã†â€¡Â§Ã¸â€¡Â§âˆžâ€¡â€¢Ã§â€¡Â§Ã¶â€¡â€¢Ã„ â€¡Â§Ã¯â€¡Â§Ã¦ â€¡Â§â„¢â€¡Â§Ã¦â€¡Â§Ã¢â€¡Â§Â°â€¡Â§âˆž â€¡Â§Â¨â€¡Â§Â®â€¡Â§Ã¦â€¡Â§Â§â€¡Â§Ã¦ â€¡Â§Ï€â€¡â€¢Ã…,â€¡Â§Ã¬â€¡Â§âˆž â€¡Â§ÃŸâ€¡Â§Â®â€¡Â§Ã¸â€¡Â§Ã˜â€¡Â§Ã¦ â€¡Â§Ã¯â€¡Â§Ã¦ â€¡Â§â„¢â€¡Â§Ã¦â€¡Â§Âµâ€¡Â§Â°â€¡Â§âˆž â€¡Â§Â¨â€¡Â§Â®â€¡Â§Ã¦â€¡Â§Â§â€¡Â§Ã¦ â€¡Â§Ï€â€¡â€¢Ã…,â€¡Â§Ã¬â€¡Â§âˆž â€¡Â§Â®â€¡Â§Ã¦â€¡Â§âˆžâ€¡Â§Ã¸â€¡Â§Ã˜â€¡Â§â‰¤ â€¡Â§Ã¯â€¡Â§Ã¦ â€¡Â§Ã¶â€¡Â§Ã¼â€¡Â§Â®â€¡â€¢Ã„ â€¡Â§Â¨â€¡Â§Â®â€¡Â§Ã¦â€¡Â§Â§â€¡Â§Ã¦ â€¡Â§Ï€â€¡â€¢Ã…,â€¡Â§Ã¬â€¡Â§âˆž â€¡Â§Ãºâ€¡Â§Ã¦â€¡Â§Â® â€¡Â§Â®â€¡â€¢Ã¡ â€¡Â§Ã¯â€¡â€¢Ã¡ â€¡Â§â‰¤â€¡Â§Ã¸â€¡Â§Ã¨ â€¡Â§Ã¡â€¡Â§âˆ â€¡Â§â„¢â€¡â€¢Ã¡ â€¡Â§Ã¯â€¡â€¢Ã§â€¡Â§â‰¤â€¡Â§Ã¸â€¡Â§Ã¯ â€¡Â§Ã¯â€¡Â§âˆžâ€¡â€¢Ã£https://youtu.be/WBPca3j306k dekho iskoâ€šÃ²âˆ«Ã”âˆÃ¨,Very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</si>
  <si>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</si>
  <si>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</si>
  <si>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</si>
  <si>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</si>
  <si>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</si>
  <si>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</si>
  <si>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ï£¿Ã¼Ã«Ã§,Value for money,Does the job which is intended from it,Nice product..,â€¡Â§Ã¯â€¡â€¢Ã„â€¡Â§Ã†â€¡Â§Â§ â€¡Â§Ã¯â€¡â€¢Ã¡ â€¡Â§Ã–â€¡Â§Â®â€¡â€¢Ã…â€¡Â§âˆâ€¡Â§Ã¦â€¡Â§âˆž â€¡Â§Ã–â€¡Â§Ã¶â€¡â€¢Ã§â€¡Â§Ãµâ€¡Â§Ã¦ â€¡Â§Ã¢â€¡Â§Â§â€¡â€¢Ã§â€¡Â§â„¢â€¡Â§Ã¦â€¡Â§Â¶ â€¡Â§Ï€â€¡â€¢Ã â€¡â€¢Â§,Not satisfied as expected. ï£¿Ã¼Ã²Ã®,Awsme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</si>
  <si>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ï£¿Ã¼Ã²Ã®,Its a very good product.....low noise with powerful motor ....grind items very smoothly,Good in this price range..but noise level can be improved</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</si>
  <si>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</si>
  <si>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</si>
  <si>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</si>
  <si>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</si>
  <si>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</si>
  <si>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</si>
  <si>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</si>
  <si>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ï£¿Ã¼Ã´Ã‡ï£¿Ã¼Ã´Ã‡ï£¿Ã¼Ã´Ã‡,Looks nice ...need to use it and get back,I used the product 4- 5 times in last 1 month and it is meeting the expectations.Value for money.,Good product,Verry Good,Nice</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</si>
  <si>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</si>
  <si>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</si>
  <si>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</si>
  <si>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</si>
  <si>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</si>
  <si>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</si>
  <si>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</si>
  <si>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</si>
  <si>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B0BL3R4RGS</t>
  </si>
  <si>
    <t>VAPJAÂ¬Ã† Portable Mini Juicer Cup Blender USB Rechargeable with 4 Blades for Shakes and Smoothies Fruits Vegetables Juice Maker Grinder Mixer Strong Cutting Bottle Sports Travel Outdoors Gym (BOTTLE)</t>
  </si>
  <si>
    <t>â€žÃ„ÃªUSB Rechargeable &amp; Great Portabilityâ€žÃ„Ã«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home.|â€žÃ„ÃªAdvanced Tips on Blendingâ€žÃ„Ã«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result.|â€žÃ„ÃªPowerful &amp; Effectiveâ€žÃ„Ã«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cube.|â€žÃ„ÃªOne-button Operation &amp; Cleaningâ€žÃ„Ã«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concern.|â€žÃ„ÃªUnique Appearance &amp; User-Friendly Designâ€žÃ„Ã«Beautiful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</si>
  <si>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</si>
  <si>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</si>
  <si>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</si>
  <si>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</si>
  <si>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</si>
  <si>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</si>
  <si>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</si>
  <si>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</si>
  <si>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</si>
  <si>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</si>
  <si>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</si>
  <si>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</si>
  <si>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</si>
  <si>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</si>
  <si>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</si>
  <si>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</si>
  <si>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</si>
  <si>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</si>
  <si>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</si>
  <si>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</si>
  <si>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</si>
  <si>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</si>
  <si>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</si>
  <si>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</si>
  <si>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</si>
  <si>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</si>
  <si>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</si>
  <si>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ï£¿Ã¼Ã«Ã¥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</si>
  <si>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ï£¿Ã¼Ã­âˆž ï£¿Ã¼Ã­âˆž ï£¿Ã¼Ã­âˆž ï£¿Ã¼Ã­âˆž ï£¿Ã¼Ã­âˆž ï£¿Ã¼Ã­âˆž ï£¿Ã¼Ã­âˆž ï£¿Ã¼Ã­âˆž ï£¿Ã¼Ã­âˆž ï£¿Ã¼Ã­âˆž ï£¿Ã¼Ã­âˆž</t>
  </si>
  <si>
    <t>B09W9V2PXG</t>
  </si>
  <si>
    <t>Themisto TH-WS20 Digital Kitchen Weighing Scale Stainless Steel (5Kg)</t>
  </si>
  <si>
    <t>High Precision Core TechnologyÃ”ÂºÃ¶Kitchen Scale Equipped with sensitive sensors, it can provide you precision graduation 0.1oz/1g, capacity 11lb/5kg. This digital scale with 2 models of gram and lb:oz to switch between imperial and metric measuring units.|Stainless Steel Food Scale SetÃ”ÂºÃ¶Digital Kitchen Scale is made with food-grade 202 stainless steel. Sturdy and not easy to damage.|Liquid Weighing CapacityÃ”ÂºÃ¶Themsito kitchen scale is a multifunctional scale with unique features. Besides weighing solid unit lb: oz and g, you can easily measure your recipe ingredients in fluid ounces (fl'oz), and milliliters by water volume or milk volume.|Easy Tare FunctionÃ”ÂºÃ¶The taring and auto-zero function of Kitchen Scale allow you to subtract the weight of the bowl, dish, or container from the weight of the food. To ensure food safety, you can use multiple-sized bowls to weigh various types of food separately.|Clear LCD DisplayÃ”ÂºÃ¶This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</si>
  <si>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</si>
  <si>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</si>
  <si>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</si>
  <si>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</si>
  <si>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didnâ€šÃ„Ã´t want to take a chance.As Iâ€šÃ„Ã´ve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itâ€šÃ„Ã´s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</si>
  <si>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B09XTQFFCG</t>
  </si>
  <si>
    <t>FYA Handheld Vacuum Cleaner Cordless, Wireless Hand Vacuum&amp;Air Blower 2-in-1, Mini Portable Car Vacuum Cleaner with Powerful Suction, USB Rechargeable Vacuum for Pet Hair, Home and Car</t>
  </si>
  <si>
    <t>â€žÃ„ÃªHigh Power Suctionâ€žÃ„Ã«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minutes.|â€žÃ„ÃªSuction &amp; Blowing Dual Functionâ€žÃ„Ã«The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dust.|â€žÃ„ÃªMultifunctional Accessories &amp; Storage Bagâ€žÃ„Ã«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accessories.|â€žÃ„ÃªPortable &amp; Family Giftâ€žÃ„Ã«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time.|â€žÃ„ÃªVacuum Cleaner Set includeâ€žÃ„Ã«the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</si>
  <si>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</si>
  <si>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</si>
  <si>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</si>
  <si>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</si>
  <si>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itâ€šÃ„Ã´s cordless and hassle free. Great suction power and it is so convenient to use. Itâ€šÃ„Ã´s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</si>
  <si>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</si>
  <si>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</si>
  <si>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</si>
  <si>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</si>
  <si>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</si>
  <si>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</si>
  <si>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</si>
  <si>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</si>
  <si>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</si>
  <si>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</si>
  <si>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</si>
  <si>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</si>
  <si>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</si>
  <si>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</si>
  <si>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</si>
  <si>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</si>
  <si>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</si>
  <si>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</si>
  <si>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</si>
  <si>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</si>
  <si>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</si>
  <si>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</si>
  <si>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</si>
  <si>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</si>
  <si>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B08RDWBYCQ</t>
  </si>
  <si>
    <t>T TOPLINE 180 W Electric Hand Mixer,Hand Blender , Egg Beater, Cake maker , Beater Cream Mix, Food Blender, Beater for Whipping Cream Beater for Cake With 7 -Speed with spatula and oil brush</t>
  </si>
  <si>
    <t>â€šÃ²Ã–7 Speed hand mixer, please see the image or read instruction manual for speed guide|â€šÃ²Ã–Attachments: Tackle a number of kitchen tasks with two professional-style wire beaters for eggs and ream and two hooks for mixing dough. All are dishwasher-safe|â€šÃ²Ã–Motor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</si>
  <si>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</si>
  <si>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</si>
  <si>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</si>
  <si>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â€¡Â§Â¨â€¡Â§Â¢â€¡Â§Ã¸â€¡Â§Ã˜â€¡Â§Ã¦ â€¡Â§Ï€â€¡â€¢Ã â€¡â€¢Â§â€¡Â§Âµâ€¡Â§Ãºâ€¡Â§Â® â€¡Â§Ã¯â€¡Â§Ã† â€¡Â§Ï€â€¡â€¢Ã£â€¡Â§Â®â€¡â€¢Ã¡ â€¡Â§Ã¯â€¡â€¢Ã„ â€¡Â§Âµâ€¡Â§Ãºâ€¡Â§Ï€ â€¡Â§âˆâ€¡â€¢Ã¡ â€¡Â§Ãºâ€¡Â§Ã¦â€¡Â§Â¶â€¡Â§Ã¦ â€¡Â§Â¶â€¡â€¢Ã¡â€¡Â§âˆž â€¡Â§Â§â€¡Â§Ã¯ â€¡Â§Ã¶â€¡Â§â‰¤â€¡Â§Ã¦ â€¡Â§âˆâ€¡Â§Ã¯â€¡Â§Â§â€¡â€¢Ã¡ â€¡Â§Ï€â€¡â€¢Ã â€¡â€¢Â§,Nice product and easy to use,Heating issues,Bakwas,Nice,Good product,Good product,Good product</t>
  </si>
  <si>
    <t>â€¡Â§Ï€â€¡Â§Ã† â€¡Â§âˆâ€¡Â§Ã‡â€¡Â§Â§â€¡â€¢Ã…â€¡Â§âˆ‘â€¡â€¢Ã§â€¡Â§Ã¼ â€¡Â§Ï€â€¡â€¢Ã  â€¡Â§Ï€â€¡Â§Ã† â€¡Â§Ãºâ€¡Â§Ã¦â€¡Â§Â¶â€¡Â§Ã¦ â€¡Â§âˆâ€¡â€¢Ã¡ â€¡Â§Ãºâ€¡Â§Ã¦â€¡Â§Â¶â€¡Â§Ã¦ â€¡Â§âˆ‚â€¡â€¢Ã§â€¡Â§âˆžâ€¡â€¢Ã„â€¡Â§Ã±â€¡Â§Ã‡â€¡Â§Â° â€¡Â§Â¨â€¡Â§Â®â€¡Â§Ã¦â€¡Â§Â®â€¡â€¢Ã¡ â€¡Â§Ã¯â€¡Â§Ã¦â€¡Â§Ã† â€¡Â§Ãœâ€¡Â§Â§â€¡Â§Ã¦ â€¡Â§Ï€â€¡â€¢Ã  â€¡Â§Ã¯â€¡Â§â‰ â€¡â€¢Ã„ â€¡Â§Ã¯â€¡Â§â‰ â€¡â€¢Ã„ â€¡Â§Ã¯â€¡â€¢Ã¡â€¡Â§Ã¯, â€¡Â§Ãœâ€¡Â§Ã â€¡Â§âˆâ€¡â€¢Ã§â€¡Â§Ã¯â€¡â€¢Ã§â€¡Â§âˆžâ€¡â€¢Ã„â€¡Â§Ã† â€¡Â§Â¨â€¡Â§Â®â€¡Â§Ã¦â€¡Â§Â§â€¡â€¢Ã¡ â€¡Â§Ï€â€¡â€¢Ã â€¡â€¢Â§,Nice product and easy to use ï£¿Ã¼Ã«Ã§,Sometimes gets heated when used for longer,Bakwas,Like this product,Good product , value for money,Good product on this price,Good Product</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</si>
  <si>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</si>
  <si>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</si>
  <si>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</si>
  <si>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</si>
  <si>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</si>
  <si>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</si>
  <si>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</si>
  <si>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ï£¿Ã¼Ã«Ã§,Not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</si>
  <si>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B0BHNHMR3H</t>
  </si>
  <si>
    <t>LONAXA Mini Travel Rechargeable Fruit Juicer - USB Electric Fruit &amp; Vegetable Juice Blender/Grinder for Home and Office Use (Multicolor)â€šÃ„Â¶</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</si>
  <si>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</si>
  <si>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</si>
  <si>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</si>
  <si>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</si>
  <si>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ï£¿Ã¼Ã²Ã¤ love it,Its leaking product as small gap,Product is so amazing,The colour was dull.,Pretty good.,User friendly,I buy a product but in using of twice the product is not working iam totally unsatisfied of this</t>
  </si>
  <si>
    <t>Easy to make milkshakes and diet smoothies..Useful.,Very good quality ï£¿Ã¼Ã²Ã¥,,This product is very helpfull amd backup is good,The mixer was split throughout the blender.,Easy to clean, portable, easy to carry and easy to use or traveling..,Good for travelling,</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</si>
  <si>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</si>
  <si>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</si>
  <si>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</si>
  <si>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</si>
  <si>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</si>
  <si>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</si>
  <si>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</si>
  <si>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</si>
  <si>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</si>
  <si>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</si>
  <si>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</si>
  <si>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</si>
  <si>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</si>
  <si>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</si>
  <si>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</si>
  <si>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ï£¿Ã¼Ã®âˆEverything is nice,including design &amp; function,works as intended and mostly as description.ï£¿Ã¼Ã®Ï€But here are things that couldimproved.ï£¿Ã¼Ã®Ï€the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image)ï£¿Ã¼Ã®Ï€rest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ï£¿Ã¼Ã«Ã¥,Kettle is nice ï£¿Ã¼Ã«Ã§ and cord length is also good but package ï£¿Ã¼Ã¬Â¶ is not good,at the time of delivery it was opened,</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</si>
  <si>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</si>
  <si>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</si>
  <si>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</si>
  <si>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qualityâ€šÃ„Ã®BPA-free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</si>
  <si>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</si>
  <si>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</si>
  <si>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</si>
  <si>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</si>
  <si>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didnâ€šÃ„Ã´t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itâ€šÃ„Ã´s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</si>
  <si>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</si>
  <si>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</si>
  <si>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</si>
  <si>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</si>
  <si>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</si>
  <si>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</si>
  <si>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</si>
  <si>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</si>
  <si>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</si>
  <si>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</si>
  <si>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</si>
  <si>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</si>
  <si>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</si>
  <si>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</si>
  <si>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</si>
  <si>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</si>
  <si>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</si>
  <si>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</si>
  <si>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</si>
  <si>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</si>
  <si>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</si>
  <si>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</si>
  <si>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</si>
  <si>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ï£¿Ã¼â€¢â„¢,Quality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</si>
  <si>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</si>
  <si>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</si>
  <si>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</si>
  <si>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</si>
  <si>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</si>
  <si>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</si>
  <si>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</si>
  <si>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</si>
  <si>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</si>
  <si>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</si>
  <si>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</si>
  <si>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</si>
  <si>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</si>
  <si>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</si>
  <si>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</si>
  <si>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â€¡Â§Ã¯â€¡â€¢Ã…â€¡Â§Ãµ â€¡Â§Ã±â€¡Â§Ã¦â€¡Â§âˆ‚ â€¡Â§Â®â€¡Â§Ï€â€¡â€¢Ã„ â€¡Â§Ï€â€¡â€¢Ã  â€¡Â§Ã†â€¡Â§Ã³â€¡Â§âˆž â€¡Â§â€ â€¡â€¢Ã„â€¡Â§Ã¯ â€¡Â§Ï€â€¡â€¢Ã  â€¡Â§Ã¯â€¡â€¢Ã£â€¡Â§Ã  â€¡Â§Ãºâ€¡â€¢Ã§â€¡Â§Ã˜â€¡Â§Ã¦â€¡Â§Â¶â€¡Â§Ã¦ â€¡Â§Ã±â€¡Â§âˆžâ€¡Â§Ã¦â€¡Â§Â¨ â€¡Â§â‰ â€¡â€¢Ã„ â€¡Â§Â®â€¡Â§Ï€â€¡â€¢Ã„ â€¡Â§Ï€â€¡â€¢Ã ,This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</si>
  <si>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</si>
  <si>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</si>
  <si>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</si>
  <si>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</si>
  <si>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</si>
  <si>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</si>
  <si>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</si>
  <si>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ï£¿Ã¼Ã«Ã§.The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</si>
  <si>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</si>
  <si>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</si>
  <si>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</si>
  <si>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</si>
  <si>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</si>
  <si>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</si>
  <si>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</si>
  <si>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</si>
  <si>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B09P182Z2H</t>
  </si>
  <si>
    <t>AGARO Glory Cool Mist Ultrasonic Humidifier, 4.5Litres, For Large Area, Room, Home, Office, Adjustable Mist Output, Ceramic Ball Filter, Ultra Quiet, 360Â¬âˆž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</si>
  <si>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</si>
  <si>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</si>
  <si>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</si>
  <si>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</si>
  <si>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instructions.,Itâ€šÃ„Ã´s good prodyct,Overall good,Works and gets out of your way,Water leakage after a 2 week of useage,Good reviews,Good product, delivering what was expected,mist is like a cloud</t>
  </si>
  <si>
    <t>,You can buy it.. itâ€šÃ„Ã´s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</si>
  <si>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</si>
  <si>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</si>
  <si>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interiors.|Multipurpose:Â¬â€ Travel-friendly.Â¬â€ Â¬â€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</si>
  <si>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</si>
  <si>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</si>
  <si>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</si>
  <si>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</si>
  <si>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</si>
  <si>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</si>
  <si>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</si>
  <si>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</si>
  <si>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</si>
  <si>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</si>
  <si>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</si>
  <si>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Purchase,Itâ€šÃ„Ã´s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</si>
  <si>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containers.,Thatâ€šÃ„Ã´s a nice utensil to have in kitchen. It gives a right measure of everything when baking,The material is made of plastic,Broken on first use,Quality was good and easy to use,Being low cost, good</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</si>
  <si>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</si>
  <si>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</si>
  <si>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</si>
  <si>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</si>
  <si>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</si>
  <si>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</si>
  <si>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ï£¿Ã¼Ã«Ã¥,Good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</si>
  <si>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ï£¿Ã¼Ã«Ã¨ ï£¿Ã¼Ã«Ã¨,Good price</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</si>
  <si>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</si>
  <si>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</si>
  <si>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</si>
  <si>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</si>
  <si>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</si>
  <si>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</si>
  <si>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Good,Itâ€šÃ„Ã´s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</si>
  <si>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</si>
  <si>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</si>
  <si>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</si>
  <si>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Zenoraâ€šÃ„Ã´s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â€šÃ„ÃºHiâ€šÃ„Ã¹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</si>
  <si>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</si>
  <si>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</si>
  <si>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</si>
  <si>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ï£¿Ã¼Ã«Ã§,Nice product,nice,V guard water purifier</t>
  </si>
  <si>
    <t>Harish has explained and installed the unit perfectly. His service is good,Product is good and water taste is also good.,Good product, easy installation process,Goodï£¿Ã¼Ã«Ã¥,https://m.media-amazon.com/images/W/WEBP_402378-T2/images/I/61yALWPmzzL._SY88.jpg,Nice product. On time and proper installation by v-guard team. No issues so far.,raghvendra did a great job for installation.product looks nice,Excellent product..</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</si>
  <si>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</si>
  <si>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</si>
  <si>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</si>
  <si>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</si>
  <si>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</si>
  <si>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</si>
  <si>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good,Itâ€šÃ„Ã´s a good productâ€šÃ„Â¶not bad at all,Go to it</t>
  </si>
  <si>
    <t>Nice product,Go for it.Best mixer at this price,noisy,Bhut badhiya quality hai . Easy to use, easy to wash. Best grinder quality,Speedy mixer with good quality of output,Out station now,Certain pros and cons: Noise is there, of course its  a 750W motorâ€šÃ„Â¶its not a silent mixieâ€šÃ„Â¶the jars will lock and get jammed in the grooveâ€šÃ„Â¶all the jars same issueâ€šÃ„Â¶then we need some rubber grip to twist it hard in the reverse direction to get unlockedâ€šÃ„Â¶this is what I facedâ€šÃ„Â¶.otherwise, grinding is very much okay and doing fineâ€šÃ„Â¶,This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</si>
  <si>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</si>
  <si>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</si>
  <si>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blenderâ€šÃ„Ã´s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</si>
  <si>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</si>
  <si>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</si>
  <si>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</si>
  <si>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</si>
  <si>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</si>
  <si>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</si>
  <si>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</si>
  <si>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</si>
  <si>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</si>
  <si>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</si>
  <si>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</si>
  <si>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</si>
  <si>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itâ€šÃ„Ã´s very easy to work with and very lightweight too,Easy to use,Amazon doesn't accept COD? IDK I had go for POD! Product is good. Easy to use nd long lasting too I think.,Good,I like the iduction woring fine and is good performance.,Till now it is good</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</si>
  <si>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</si>
  <si>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</si>
  <si>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â€šÃ„Ã¬ RO Purifier, Pre Filter, Installation accessories, user manual. Installation â€šÃ„Ã¬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</si>
  <si>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</si>
  <si>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</si>
  <si>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</si>
  <si>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</si>
  <si>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</si>
  <si>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</si>
  <si>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</si>
  <si>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</si>
  <si>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</si>
  <si>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</si>
  <si>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</si>
  <si>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</si>
  <si>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isnâ€šÃ„Ã´t designed as projected, thatâ€šÃ„Ã´s a bummer. Good for small families only.,Good product.</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</si>
  <si>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</si>
  <si>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</si>
  <si>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</si>
  <si>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</si>
  <si>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</si>
  <si>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</si>
  <si>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</si>
  <si>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</si>
  <si>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</si>
  <si>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</si>
  <si>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</si>
  <si>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</si>
  <si>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</si>
  <si>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</si>
  <si>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</si>
  <si>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</si>
  <si>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</si>
  <si>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</si>
  <si>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</si>
  <si>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</si>
  <si>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</si>
  <si>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</si>
  <si>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</si>
  <si>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</si>
  <si>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</si>
  <si>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</si>
  <si>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</si>
  <si>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</si>
  <si>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</si>
  <si>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</si>
  <si>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</si>
  <si>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</si>
  <si>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</si>
  <si>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</si>
  <si>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</si>
  <si>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</si>
  <si>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</si>
  <si>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</si>
  <si>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</si>
  <si>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</si>
  <si>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</si>
  <si>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</si>
  <si>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</si>
  <si>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</si>
  <si>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</si>
  <si>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</si>
  <si>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</si>
  <si>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</si>
  <si>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</si>
  <si>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</si>
  <si>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</si>
  <si>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</si>
  <si>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</si>
  <si>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</si>
  <si>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</si>
  <si>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</si>
  <si>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</si>
  <si>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</si>
  <si>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</si>
  <si>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</si>
  <si>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â€šÃ„Ã¬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</si>
  <si>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</si>
  <si>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</si>
  <si>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</si>
  <si>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</si>
  <si>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</si>
  <si>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</si>
  <si>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</si>
  <si>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</si>
  <si>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</si>
  <si>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</si>
  <si>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</si>
  <si>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ï£¿Ã¼Ã«Ã§,Tuta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</si>
  <si>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</si>
  <si>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</si>
  <si>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</si>
  <si>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</si>
  <si>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</si>
  <si>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</si>
  <si>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</si>
  <si>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Goodï£¿Ã¼Ã«Ã§,A nice product in budget price ï£¿Ã¼Ã«Ã¥,Not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</si>
  <si>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</si>
  <si>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</si>
  <si>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</si>
  <si>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</si>
  <si>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</si>
  <si>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</si>
  <si>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</si>
  <si>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ï£¿Ã¼Ã«Ã§,Sujata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</si>
  <si>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problem,ï£¿Ã¼Ã«Ã§,Excellent product!,This is such a big name in my family, and it holds the name true. Well packed, and really good finish. Very happy.</t>
  </si>
  <si>
    <t>B09WF4Q7B3</t>
  </si>
  <si>
    <t>Wipro Vesta 1380W Cordless Steam Iron Quick heat up with 20gm/ min Steam Burst, Scratch resistant Ceramic soleplate ,Vertical and Horizontal Ironing, Steam burst of upto .8g/ shot</t>
  </si>
  <si>
    <t>Scratch resistant, easy glide ceramic soleplate. 360Â¬âˆž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</si>
  <si>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</si>
  <si>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</si>
  <si>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</si>
  <si>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</si>
  <si>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wouldnâ€šÃ„Ã´t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</si>
  <si>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</si>
  <si>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</si>
  <si>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â€šÃ¢Â§2%),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</si>
  <si>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</si>
  <si>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</si>
  <si>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</si>
  <si>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</si>
  <si>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</si>
  <si>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</si>
  <si>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</si>
  <si>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</si>
  <si>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</si>
  <si>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</si>
  <si>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</si>
  <si>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</si>
  <si>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</si>
  <si>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</si>
  <si>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</si>
  <si>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</si>
  <si>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</si>
  <si>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</si>
  <si>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</si>
  <si>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</si>
  <si>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</si>
  <si>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productï£¿Ã¼Ã«Ã¥,I m using this stand mixer for making cakes. It's great .,Used for making dough, it went well and it was quick one. May be due to its planetary motion, it's making sound than expected.,Very sturdy,Dough maker</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</si>
  <si>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</si>
  <si>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</si>
  <si>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</si>
  <si>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</si>
  <si>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</si>
  <si>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</si>
  <si>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high,ï£¿Ã¼Ã«Ã¥ï£¿Ã¼Ã«Ã¥,Looking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</si>
  <si>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</si>
  <si>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B015GX9Y0W</t>
  </si>
  <si>
    <t>Lifelong LLWM105 750-Watt Belgian Waffle Maker for Home| Makes 2 Square Shape Waffles| Non-stick Plates| Easy to UseÂ¬â€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</si>
  <si>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</si>
  <si>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</si>
  <si>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</si>
  <si>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</si>
  <si>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#Waffledï£¿Ã¼Ã«Ã§ï£¿Ã¼Ã¨Âª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</si>
  <si>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Letâ€šÃ„Ã´s see if it lasts.,Very good, Easy, Good quality,Waffle maker in the market available, Very affordable price, Great deal</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</si>
  <si>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</si>
  <si>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</si>
  <si>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</si>
  <si>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</si>
  <si>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</si>
  <si>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</si>
  <si>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one,Average,Super,Itâ€šÃ„Ã´s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</si>
  <si>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product........â€šÃ¹Â§Ã”âˆÃ¨good thickness...,It ok,Good sturdiness , durable and good buy for the money..,It's a so so product. Not so sturdy and durable.Not also free standing sometimeLittle bit expensive.Storing capacity is good</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</si>
  <si>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</si>
  <si>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</si>
  <si>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</si>
  <si>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</si>
  <si>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</si>
  <si>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</si>
  <si>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</si>
  <si>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B00JBNZPFM</t>
  </si>
  <si>
    <t>Karcher WD3 EU Wet and Dry Vacuum Cleaner, 1000 Watts Powerful Suction, 17 L Capacity, Blower Function, Easy Filter Removal for Home and Garden CleaningÂ¬â€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</si>
  <si>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â€šÃ„Ã¬ whether itâ€šÃ„Ã´s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</si>
  <si>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</si>
  <si>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</si>
  <si>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</si>
  <si>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</si>
  <si>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</si>
  <si>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</si>
  <si>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</si>
  <si>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80Â¬âˆ«C and 200Â¬âˆ«C.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</si>
  <si>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</si>
  <si>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</si>
  <si>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</si>
  <si>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</si>
  <si>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ï£¿Ã¼Ã«Ã§,Inalsa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</si>
  <si>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</si>
  <si>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</si>
  <si>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</si>
  <si>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</si>
  <si>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</si>
  <si>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</si>
  <si>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</si>
  <si>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</si>
  <si>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Tqï£¿Ã¼Ã´Ã¨ï£¿Ã¼Ã¨Âªï£¿Ã¼â€¢âˆž,Good productYou can buy it,Nice fan which one can consider at this price but should have different colour options white gets dirty early which needs care regularly otherwise nice product</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</si>
  <si>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</si>
  <si>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</si>
  <si>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</si>
  <si>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</si>
  <si>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</si>
  <si>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</si>
  <si>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</si>
  <si>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</si>
  <si>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</si>
  <si>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</si>
  <si>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</si>
  <si>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</si>
  <si>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</si>
  <si>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</si>
  <si>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</si>
  <si>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</si>
  <si>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</si>
  <si>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</si>
  <si>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</si>
  <si>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</si>
  <si>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</si>
  <si>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</si>
  <si>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</si>
  <si>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</si>
  <si>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</si>
  <si>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</si>
  <si>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</si>
  <si>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</si>
  <si>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</si>
  <si>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</si>
  <si>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itâ€šÃ„Â¶,Only for black coffee not with mil,Great coffee maker.,Good product,Great coffee maker,Best brews coffee,Nice coffee maker</t>
  </si>
  <si>
    <t>Alignment between mug and top springi is not good which resulted water stagnation at top section causing bitter coffee taste,Absolutely amazingâ€šÃ„Â¶.,You can use if you wish to have black coffee or filter coffee. You canâ€šÃ„Ã´t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</si>
  <si>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</si>
  <si>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</si>
  <si>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</si>
  <si>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</si>
  <si>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</si>
  <si>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</si>
  <si>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</si>
  <si>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</si>
  <si>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</si>
  <si>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</si>
  <si>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</si>
  <si>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</si>
  <si>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</si>
  <si>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</si>
  <si>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</si>
  <si>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</si>
  <si>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Iâ€šÃ„Ã´ll buy this for now. Normally I just put water n oil n walla it works but in this one u have a 2wicks given to u which u have to leave in water. Then put one back inside the humidifier. Till d wick stays wet it works n then doesnâ€šÃ„Ã´t so u have to remove the one inside n dip it in water again to work. Now thatâ€šÃ„Ã´s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</si>
  <si>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</si>
  <si>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</si>
  <si>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</si>
  <si>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</si>
  <si>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</si>
  <si>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</si>
  <si>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</si>
  <si>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appreciation.,Iâ€šÃ„Ã´m using since 1 week &amp; I must say itâ€šÃ„Ã´s very good &amp; best in the market,Heating power is very poor</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</si>
  <si>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</si>
  <si>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</si>
  <si>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</si>
  <si>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</si>
  <si>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</si>
  <si>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</si>
  <si>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</si>
  <si>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</si>
  <si>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</si>
  <si>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</si>
  <si>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</si>
  <si>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</si>
  <si>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</si>
  <si>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</si>
  <si>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</si>
  <si>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</si>
  <si>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</si>
  <si>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</si>
  <si>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</si>
  <si>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</si>
  <si>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</si>
  <si>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</si>
  <si>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</si>
  <si>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</si>
  <si>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</si>
  <si>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</si>
  <si>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â€šÃ„Ãºwaffleâ€šÃ„Ã¹ into single serving portions. Great for families or on the go.|MINI IS MIGHTY: With a 4â€šÃ„Ã¹ nonstick cooking surface, this is a MUST-HAVE for that first apartment, smaller kitchen, college dorm, or camper/RV and stores easily in a kitchen cabinet or drawer.|MINI IS MIGHTY: With a 4â€šÃ„Ã¹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</si>
  <si>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</si>
  <si>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</si>
  <si>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</si>
  <si>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</si>
  <si>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</si>
  <si>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</si>
  <si>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</si>
  <si>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</si>
  <si>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</si>
  <si>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</si>
  <si>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</si>
  <si>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youâ€šÃ„Ã´re a home baker, just go for it without doubt,Excellentï£¿Ã¼Ã«Ã§,Nice product,Useful,Bhari,Too good,Good for cake,Useful</t>
  </si>
  <si>
    <t>Been using this from almost a year now.Iâ€šÃ„Ã´m home baker and whipping creams and making dough has been easier than ever. Value for money and Philips is a brand you can blindly trust on. The blades are easy detachable and easy to clean. If youâ€šÃ„Ã´rea home baker who just started off. Please go ahead and buy this without giving a second thought,Very  useful product. Easy to use. I like itï£¿Ã¼Ã²Ã§,Easy to use,Hassle free product, no issues after using it for about 5 months,Easy to use n clean i am satisfied,It is may be 250watt but works like 400watt... Really great product in a affordable price.,Look fir cake making,Awesome products</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</si>
  <si>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</si>
  <si>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</si>
  <si>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</si>
  <si>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</si>
  <si>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</si>
  <si>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</si>
  <si>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</si>
  <si>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</si>
  <si>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</si>
  <si>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</si>
  <si>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</si>
  <si>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</si>
  <si>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</si>
  <si>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</si>
  <si>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</si>
  <si>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</si>
  <si>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</si>
  <si>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</si>
  <si>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</si>
  <si>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</si>
  <si>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</si>
  <si>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</si>
  <si>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</si>
  <si>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</si>
  <si>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</si>
  <si>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</si>
  <si>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</si>
  <si>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</si>
  <si>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</si>
  <si>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</si>
  <si>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</si>
  <si>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</si>
  <si>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</si>
  <si>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</si>
  <si>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</si>
  <si>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</si>
  <si>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</si>
  <si>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</si>
  <si>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</si>
  <si>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</si>
  <si>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</si>
  <si>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</si>
  <si>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</si>
  <si>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</si>
  <si>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</si>
  <si>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</si>
  <si>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ï£¿Ã¼Ã«Ã§,Really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</si>
  <si>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ï£¿Ã¼Ã«Ã§,This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</si>
  <si>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</si>
  <si>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</si>
  <si>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</si>
  <si>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</si>
  <si>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</si>
  <si>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</si>
  <si>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</si>
  <si>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doesnâ€šÃ„Ã´t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</si>
  <si>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</si>
  <si>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</si>
  <si>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</si>
  <si>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</si>
  <si>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</si>
  <si>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</si>
  <si>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</si>
  <si>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</si>
  <si>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</si>
  <si>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</si>
  <si>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</si>
  <si>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</si>
  <si>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</si>
  <si>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</si>
  <si>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</si>
  <si>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</si>
  <si>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</si>
  <si>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</si>
  <si>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</si>
  <si>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</si>
  <si>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</si>
  <si>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</si>
  <si>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</si>
  <si>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</si>
  <si>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</si>
  <si>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</si>
  <si>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</si>
  <si>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</si>
  <si>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</si>
  <si>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</si>
  <si>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</si>
  <si>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</si>
  <si>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</si>
  <si>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</si>
  <si>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</si>
  <si>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</si>
  <si>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</si>
  <si>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</si>
  <si>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ï£¿Ã¼Ã­Ã¯</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</si>
  <si>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</si>
  <si>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B01486F4G6</t>
  </si>
  <si>
    <t>Borosil Jumbo 1000-Watt Grill Sandwich Maker (Black)</t>
  </si>
  <si>
    <t>Brand-Borosil, Specification âˆšÂ¢â€šÃ‡Â¨â€šÃ„Ãº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</si>
  <si>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</si>
  <si>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</si>
  <si>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</si>
  <si>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productâ€šÃºÃ¥,A good product for household use,â€¡Â§Ã†â€¡â€¢Ã…â€¡Â§Ã¹â€¡â€¢Ã¡ â€¡Â§Â¨â€¡Â§Ã¸â€¡Â§â‰¤â€¡â€¢Ã§â€¡Â§Ã¯â€¡â€¢Ã…â€¡Â§â‰¤ â€¡Â§â‰ â€¡â€¢Ã„ â€¡Â§Ã†â€¡Â§Ãºâ€¡Â§Ã¦ â€¡Â§Â®â€¡Â§Ï€â€¡â€¢Ã„â€¡Â§Ã‡ â€¡Â§Ãœâ€¡Â§Ã˜â€¡Â§Ã¦ â€¡Â§Ã®â€¡Â§âˆž â€¡Â§Âµâ€¡Â§Ã¦â€¡Â§â„¢â€¡Â§âˆ â€¡Â§Ã¯â€¡Â§âˆž â€¡Â§Â¶â€¡Â§Ã¸â€¡Â§Ã˜â€¡Â§Ã¦â€¡â€¢Â§,Best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</si>
  <si>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burning.,â€¡Â§Â¨â€¡â€¢Ã£â€¡Â§âˆžâ€¡â€¢Ã£â€¡Â§âˆâ€¡Â§Ã¸â€¡Â§â‰¤ â€¡Â§Â¨â€¡â€¢Ã§â€¡Â§âˆžâ€¡Â§Ã¦â€¡Â§Ã‡â€¡Â§Â° â€¡Â§Ã¯â€¡Â§Ã¦ â€¡Â§Ã˜â€¡Â§Ï€ "â€¡Â§âˆâ€¡â€¢Ã¡â€¡Â§Ã‡â€¡Â§Â°â€¡Â§Âµâ€¡Â§Ã¸â€¡Â§Ã¶ â€¡Â§Ã†â€¡â€¢Ã¡â€¡Â§Ã¯â€¡Â§âˆž" â€¡Â§Â¶â€¡â€¢Ã¡â€¡Â§Ã±â€¡Â§Â®â€¡â€¢Ã¡ â€¡Â§Ã†â€¡â€¢Ã¡â€¡Â§Ã‡ â€¡Â§Â§â€¡â€¢Ã£ â€¡Â§Ã–â€¡Â§Ã¶â€¡â€¢Ã§â€¡Â§Ãµâ€¡Â§Ã¦ â€¡Â§â‰¤â€¡Â§Ã³â€¡Â§Â§â€¡Â§Ã¦ â€¡Â§Ï€â€¡â€¢Ã  â€¡Â§Ã†â€¡Â§Ã³â€¡Â§âˆž â€¡Â§Ã¡â€¡Â§âˆâ€¡Â§Ã¯â€¡â€¢Ã„ â€¡Â§Â¨â€¡Â§Ã¸â€¡Â§â‰¤â€¡â€¢Ã§â€¡Â§Â° â€¡Â§Ã¯â€¡â€¢Ã§â€¡Â§Âµâ€¡Â§Ã¦â€¡Â§â‰¤â€¡Â§Ã¸â€¡Â§Ã¼â€¡â€¢Ã„ â€¡Â§Ã–â€¡Â§Ã¶â€¡â€¢Ã§â€¡Â§Ãµâ€¡â€¢Ã„ â€¡Â§Â®â€¡Â§Ï€â€¡â€¢Ã„â€¡Â§Ã‡ â€¡Â§Ï€â€¡â€¢Ã â€¡â€¢Â§  â€¡Â§Ã˜â€¡Â§Ï€ â€¡Â§â‰¤â€¡Â§Ã³â€¡Â§â‰ â€¡Â§Ã³ Rs 3000 â€¡Â§Ã¯â€¡â€¢Ã¡ â€¡Â§Ãœâ€¡Â§âˆâ€¡Â§â„¢â€¡Â§Ã¦â€¡Â§âˆ â€¡Â§Ãœâ€¡Â§Â§â€¡Â§Ã¦ â€¡Â§Ï€â€¡â€¢Ã â€¡â€¢Â§  â€¡Â§Ã¡â€¡Â§âˆ â€¡Â§â„¢â€¡â€¢Ã§â€¡Â§âˆžâ€¡Â§Ã¯â€¡Â§Ã¦â€¡Â§âˆž â€¡Â§Ã¯â€¡â€¢Ã„ â€¡Â§Â¨â€¡Â§Ã¸â€¡Â§â‰¤â€¡â€¢Ã§â€¡Â§Â° â€¡Â§Ã¯â€¡â€¢Ã§â€¡Â§Âµâ€¡Â§Ã¦â€¡Â§â‰¤â€¡Â§Ã¸â€¡Â§Ã¼â€¡â€¢Ã„ 2000 â€¡Â§Ã¯â€¡â€¢Ã¡ â€¡Â§Ã¯â€¡Â§âˆžâ€¡â€¢Ã„â€¡Â§Â¨ â€¡Â§Ã†â€¡Â§Ã¸â€¡Â§â‰¤ â€¡Â§Ãºâ€¡Â§Ã¦â€¡Â§Â§â€¡â€¢Ã„ â€¡Â§Ï€â€¡â€¢Ã  â€¡Â§Â§â€¡â€¢Ã£ â€¡Â§Ã¯â€¡â€¢Ã£â€¡Â§Ã  â€¡Â§Ã¯â€¡â€¢Ã§â€¡Â§Ã˜â€¡â€¢Ã£â€¡Â§Ã‡ 1000 â€¡Â§Ã–â€¡Â§ÃŸâ€¡Â§Ã¸â€¡Â§Ã¯ â€¡Â§â‰ â€¡â€¢Ã…â€¡Â§Ã³â€¡Â§Â§â€¡Â§Ã¦â€¡Â§Â® â€¡Â§Ã¯â€¡Â§âˆžâ€¡â€¢Ã¡â€¡Â§Ã‡â€¡â€¢Â§  â€¡Â§â„¢â€¡Â§Ï€â€¡Â§â‰¤â€¡â€¢Ã¡ â€¡Â§Ã†â€¡â€¢Ã â€¡Â§Ã‡â€¡Â§Â®â€¡â€¢Ã¡ â€¡Â§Ã¡â€¡Â§âˆâ€¡â€¢Ã¡ review â€¡Â§Â¶â€¡â€¢Ã¡â€¡Â§Ã±â€¡Â§Â®â€¡â€¢Ã¡ â€¡Â§Ã¯â€¡â€¢Ã¡ â€¡Â§Â¨â€¡Â§Ã¦â€¡Â§Â¶ â€¡Â§Ã«â€¡Â§âˆžâ€¡â€¢Ã§â€¡Â§Â°â€¡Â§âˆž â€¡Â§Ã¯â€¡Â§Ã¸â€¡Â§Ã˜â€¡Â§Ã¦ â€¡Â§â€¢â€¡Â§Ã¦ â€¡Â§â‰¤â€¡â€¢Ã¡â€¡Â§Ã¯â€¡Â§Ã¸â€¡Â§Â® â€¡Â§Ãºâ€¡Â§Â¨ â€¡Â§Ã²â€¡Â§âˆž â€¡Â§â„¢â€¡Â§âˆž â€¡Â§Â°â€¡Â§Ã¸â€¡Â§â‰¤â€¡â€¢Ã„â€¡Â§Âµâ€¡Â§âˆžâ€¡â€¢Ã„ â€¡Â§Ï€â€¡â€¢Ã£â€¡Â§Â®â€¡â€¢Ã¡ â€¡Â§Ã¯â€¡â€¢Ã¡ â€¡Â§â„¢â€¡Â§âˆ‚â€¡â€¢Ã§â€¡Â§Ã¶â€¡Â§Ã¦â€¡Â§Â§  unboxing â€¡Â§Ã¯â€¡Â§âˆžâ€¡Â§Ã¯â€¡â€¢Ã¡ â€¡Â§Â¶â€¡â€¢Ã¡â€¡Â§Ã±â€¡Â§Ã¦ â€¡Â§Â§â€¡â€¢Ã£ â€¡Â§Ã¡â€¡Â§âˆâ€¡Â§Ã¯â€¡â€¢Ã„ â€¡Â§Â¨â€¡Â§Ã¸â€¡Â§â‰¤â€¡â€¢Ã§â€¡Â§Â° â€¡Â§Ã¯â€¡â€¢Ã§â€¡Â§Âµâ€¡Â§Ã¦â€¡Â§â‰¤â€¡Â§Ã¸â€¡Â§Ã¼â€¡â€¢Ã„ â€¡Â§Ã¯â€¡â€¢Ã…â€¡Â§Ãµ â€¡Â§Ã±â€¡Â§Ã¦â€¡Â§âˆ â€¡Â§Â®â€¡Â§Ï€â€¡â€¢Ã„â€¡Â§Ã‡ â€¡Â§â‰¤â€¡Â§Ã³â€¡â€¢Ã„ â€¡Â§Ã¡â€¡Â§âˆâ€¡Â§â‰¤â€¡Â§Ã¸â€¡Â§Ã¨ â€¡Â§Ã–â€¡Â§â„¢â€¡Â§Â®â€¡â€¢Ã¡ â€¡Â§â„¢â€¡â€¢Ã â€¡Â§âˆâ€¡â€¢Ã¡ â€¡Â§Â¨â€¡Â§Ã¶â€¡Â§Ã¦â€¡Â§Â®â€¡â€¢Ã¡ â€¡Â§Ã¯â€¡â€¢Ã¡ â€¡Â§â‰¤â€¡Â§Ã¸â€¡Â§Ã¨ â€¡Â§Ã†â€¡â€¢Ã â€¡Â§Ã‡â€¡Â§Â®â€¡â€¢Ã¡ â€¡Â§Ã¡â€¡Â§âˆâ€¡â€¢Ã¡ â€¡Â§Âµâ€¡Â§Ã¦â€¡Â§â„¢â€¡Â§âˆ â€¡Â§â‰ â€¡â€¢Ã¡â€¡Â§Ãº â€¡Â§Â¶â€¡Â§Ã¸â€¡Â§Ã˜â€¡Â§Ã¦â€¡â€¢Â§ â€¡Â§Ã†â€¡â€¢Ã â€¡Â§Ã‡â€¡Â§Â®â€¡â€¢Ã¡ â€¡Â§Ã¡â€¡Â§âˆâ€¡Â§Ã¯â€¡â€¢Ã„ â€¡Â§â„¢â€¡â€¢Ã â€¡Â§Ã¯â€¡â€¢Ã¡â€¡Â§Ãºâ€¡Â§Ã¸â€¡Â§Ã‡â€¡Â§Ã³, â€¡Â§Ã†â€¡â€¢Ã â€¡Â§Â®â€¡â€¢Ã…â€¡Â§Ã–â€¡Â§â‰¤ â€¡Â§Ã®â€¡Â§âˆž â€¡Â§âˆâ€¡â€¢Ã â€¡Â§Ã‡â€¡Â§Â°â€¡Â§Âµâ€¡Â§Ã¸â€¡Â§Ã¶ â€¡Â§Ã†â€¡â€¢Ã¡â€¡Â§Ã¯â€¡Â§âˆž â€¡Â§Ã¯â€¡â€¢Ã„ â€¡Â§Â´â€¡â€¢Ã£â€¡Â§Ã¼â€¡â€¢Ã£â€¡Â§Ã³â€¡â€¢Ã§â€¡Â§âˆžâ€¡Â§Ã¦â€¡Â§Â´ â€¡Â§Ãœâ€¡Â§â„¢ â€¡Â§âˆâ€¡Â§â‰ â€¡â€¢Ã„ â€¡Â§âˆâ€¡â€¢Ã¡ â€¡Â§âˆ‚â€¡â€¢Ã¡â€¡Â§Ã˜â€¡Â§âˆž â€¡Â§Ã¯â€¡â€¢Ã„ â€¡Â§Ï€â€¡â€¢Ã â€¡â€¢Â§  â€¡Â§Ãœâ€¡Â§â„¢ â€¡Â§âˆâ€¡â€¢Ã§â€¡Â§Âµâ€¡Â§Ã˜â€¡Â§Ã‡ â€¡Â§Â¶â€¡â€¢Ã¡â€¡Â§Ã± â€¡Â§Ã¯â€¡â€¢Ã¡ â€¡Â§Ã–â€¡Â§Â®â€¡â€¢Ã…â€¡Â§Ã†â€¡Â§Ã¦â€¡Â§Â® â€¡Â§â‰¤â€¡Â§Ã³â€¡Â§Ã¦ â€¡Â§âˆâ€¡Â§Ã¯â€¡Â§Â§â€¡â€¢Ã¡ â€¡Â§Ï€â€¡â€¢Ã â€¡Â§Ã‡â€¡â€¢Â§,Recommend work as expected,Its easy tp use</t>
  </si>
  <si>
    <t>Category</t>
  </si>
  <si>
    <t>Price Range</t>
  </si>
  <si>
    <t>No of product per ID</t>
  </si>
  <si>
    <t>Number of Title</t>
  </si>
  <si>
    <t xml:space="preserve">Potential Revenue </t>
  </si>
  <si>
    <t>Review by Category</t>
  </si>
  <si>
    <t>Computer &amp; Accessories</t>
  </si>
  <si>
    <t>Electronics</t>
  </si>
  <si>
    <t>Toys &amp; Games</t>
  </si>
  <si>
    <t>Office Products</t>
  </si>
  <si>
    <t>Home &amp; Kitchen</t>
  </si>
  <si>
    <t>Car &amp; Motorbike</t>
  </si>
  <si>
    <t>Health &amp; Personal Care</t>
  </si>
  <si>
    <t>number</t>
  </si>
  <si>
    <t>Toys &amp; games</t>
  </si>
  <si>
    <t>Office Product</t>
  </si>
  <si>
    <t>Cars &amp; Motorbike</t>
  </si>
  <si>
    <t>Total No. of Reviews per category</t>
  </si>
  <si>
    <t>Review</t>
  </si>
  <si>
    <t>4.1-5.0</t>
  </si>
  <si>
    <t>3.1-4.0</t>
  </si>
  <si>
    <t>2.1-3.0</t>
  </si>
  <si>
    <t>1.0-2.0</t>
  </si>
  <si>
    <t>No. of products per category</t>
  </si>
  <si>
    <t>Film</t>
  </si>
  <si>
    <t>Coffee presser</t>
  </si>
  <si>
    <t>PowerLAN Adapters</t>
  </si>
  <si>
    <t>Products with Highest Average Ratings</t>
  </si>
  <si>
    <t>Cars &amp; Motobike</t>
  </si>
  <si>
    <t>Cara &amp; Motorbike</t>
  </si>
  <si>
    <t>products</t>
  </si>
  <si>
    <t xml:space="preserve"> Average actual price</t>
  </si>
  <si>
    <t>Average Discount Price</t>
  </si>
  <si>
    <t>Avg. Actual prive vs Avg. Discount price</t>
  </si>
  <si>
    <t xml:space="preserve">Products </t>
  </si>
  <si>
    <t>Headphones</t>
  </si>
  <si>
    <t>Smart Televisions</t>
  </si>
  <si>
    <t>USB Cables</t>
  </si>
  <si>
    <t xml:space="preserve">Total </t>
  </si>
  <si>
    <t>Distribution of Products by Rating</t>
  </si>
  <si>
    <t>Computer&amp; Accessories</t>
  </si>
  <si>
    <t xml:space="preserve">No. of Unique Products Per Price Range </t>
  </si>
  <si>
    <t>&lt;200</t>
  </si>
  <si>
    <t>200-500</t>
  </si>
  <si>
    <t>&gt;500</t>
  </si>
  <si>
    <t>Range</t>
  </si>
  <si>
    <t xml:space="preserve">     No. of Unique Products Per Price Range</t>
  </si>
  <si>
    <t>Relationship Between Ratings &amp; Discount %</t>
  </si>
  <si>
    <t>10-29%</t>
  </si>
  <si>
    <t>&lt;10%</t>
  </si>
  <si>
    <t>30-49%</t>
  </si>
  <si>
    <t>50-69%</t>
  </si>
  <si>
    <t>70%+</t>
  </si>
  <si>
    <t xml:space="preserve">                            Relationship Btw Ratings &amp; Discount %</t>
  </si>
  <si>
    <t>Products with fewer than 1000 reviews</t>
  </si>
  <si>
    <t>Categoried with the highest discount</t>
  </si>
  <si>
    <t xml:space="preserve">             Categories with the highest Discount</t>
  </si>
  <si>
    <t>Products</t>
  </si>
  <si>
    <t>Rating</t>
  </si>
  <si>
    <t>MicroSD</t>
  </si>
  <si>
    <t>Smartphones</t>
  </si>
  <si>
    <t>HDMI Cables</t>
  </si>
  <si>
    <t xml:space="preserve">                   </t>
  </si>
  <si>
    <r>
      <t xml:space="preserve">    </t>
    </r>
    <r>
      <rPr>
        <b/>
        <sz val="14"/>
        <color theme="1"/>
        <rFont val="Calibri"/>
        <family val="2"/>
        <scheme val="minor"/>
      </rPr>
      <t xml:space="preserve">     Average Discount % by product category</t>
    </r>
  </si>
  <si>
    <r>
      <t xml:space="preserve">  </t>
    </r>
    <r>
      <rPr>
        <b/>
        <sz val="14"/>
        <color theme="1"/>
        <rFont val="Calibri"/>
        <family val="2"/>
        <scheme val="minor"/>
      </rPr>
      <t xml:space="preserve">          Top 5 Products in terms of Rating and Review</t>
    </r>
  </si>
  <si>
    <r>
      <t xml:space="preserve">     </t>
    </r>
    <r>
      <rPr>
        <b/>
        <sz val="14"/>
        <color theme="1"/>
        <rFont val="Calibri"/>
        <family val="2"/>
        <scheme val="minor"/>
      </rPr>
      <t xml:space="preserve">   Products with 50% or more discount</t>
    </r>
  </si>
  <si>
    <t xml:space="preserve">                No. of reviews by category</t>
  </si>
  <si>
    <t xml:space="preserve">                   Products wiith highest Reviews</t>
  </si>
  <si>
    <t>Relationship btw rating &amp; discount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</si>
</sst>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8"/>
      <color theme="3"/>
      <name val="Cambria"/>
      <family val="2"/>
      <scheme val="maj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xf numFmtId="0" fontId="20" fillId="2" borderId="0" applyNumberFormat="0" applyBorder="0" applyAlignment="0" applyProtection="0"/>
    <xf numFmtId="0" fontId="21" fillId="3" borderId="0" applyNumberFormat="0" applyBorder="0" applyAlignment="0" applyProtection="0"/>
    <xf numFmtId="0" fontId="22" fillId="4" borderId="0" applyNumberFormat="0" applyBorder="0" applyAlignment="0" applyProtection="0"/>
    <xf numFmtId="0" fontId="23" fillId="5" borderId="4" applyNumberFormat="0" applyAlignment="0" applyProtection="0"/>
    <xf numFmtId="0" fontId="24" fillId="6" borderId="5" applyNumberFormat="0" applyAlignment="0" applyProtection="0"/>
    <xf numFmtId="0" fontId="25" fillId="6" borderId="4" applyNumberFormat="0" applyAlignment="0" applyProtection="0"/>
    <xf numFmtId="0" fontId="26" fillId="0" borderId="6" applyNumberFormat="0" applyFill="0" applyAlignment="0" applyProtection="0"/>
    <xf numFmtId="0" fontId="27" fillId="7" borderId="7" applyNumberFormat="0" applyAlignment="0" applyProtection="0"/>
    <xf numFmtId="0" fontId="28" fillId="0" borderId="0" applyNumberFormat="0" applyFill="0" applyBorder="0" applyAlignment="0" applyProtection="0"/>
    <xf numFmtId="0" fontId="18" fillId="8" borderId="8" applyNumberFormat="0" applyFon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31"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31"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31"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31"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18" fillId="28" borderId="0" applyNumberFormat="0" applyBorder="0" applyAlignment="0" applyProtection="0"/>
    <xf numFmtId="0" fontId="31"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xf numFmtId="43" fontId="18" fillId="0" borderId="0" applyFont="0" applyFill="0" applyBorder="0" applyAlignment="0" applyProtection="0"/>
  </cellStyleXfs>
  <cellXfs count="11">
    <xf numFmtId="0" fontId="0" fillId="0" borderId="0" xfId="0"/>
    <xf numFmtId="3" fontId="0" fillId="0" borderId="0" xfId="0" applyNumberFormat="1"/>
    <xf numFmtId="9" fontId="0" fillId="0" borderId="0" xfId="0" applyNumberFormat="1"/>
    <xf numFmtId="4" fontId="0" fillId="0" borderId="0" xfId="0" applyNumberFormat="1"/>
    <xf numFmtId="0" fontId="0" fillId="0" borderId="0" xfId="0" applyAlignment="1"/>
    <xf numFmtId="0" fontId="16" fillId="0" borderId="0" xfId="0" applyFont="1"/>
    <xf numFmtId="9" fontId="0" fillId="0" borderId="0" xfId="0" applyNumberFormat="1" applyAlignment="1"/>
    <xf numFmtId="16" fontId="0" fillId="0" borderId="0" xfId="0" applyNumberFormat="1"/>
    <xf numFmtId="0" fontId="18" fillId="0" borderId="0" xfId="42"/>
    <xf numFmtId="0" fontId="32" fillId="0" borderId="0" xfId="0" applyFont="1"/>
    <xf numFmtId="0" fontId="33" fillId="0" borderId="0" xfId="0" applyFont="1"/>
  </cellXfs>
  <cellStyles count="81">
    <cellStyle name="20% - Accent1" xfId="19" builtinId="30" customBuiltin="1"/>
    <cellStyle name="20% - Accent1 2" xfId="57"/>
    <cellStyle name="20% - Accent2" xfId="23" builtinId="34" customBuiltin="1"/>
    <cellStyle name="20% - Accent2 2" xfId="61"/>
    <cellStyle name="20% - Accent3" xfId="27" builtinId="38" customBuiltin="1"/>
    <cellStyle name="20% - Accent3 2" xfId="65"/>
    <cellStyle name="20% - Accent4" xfId="31" builtinId="42" customBuiltin="1"/>
    <cellStyle name="20% - Accent4 2" xfId="69"/>
    <cellStyle name="20% - Accent5" xfId="35" builtinId="46" customBuiltin="1"/>
    <cellStyle name="20% - Accent5 2" xfId="73"/>
    <cellStyle name="20% - Accent6" xfId="39" builtinId="50" customBuiltin="1"/>
    <cellStyle name="20% - Accent6 2" xfId="77"/>
    <cellStyle name="40% - Accent1" xfId="20" builtinId="31" customBuiltin="1"/>
    <cellStyle name="40% - Accent1 2" xfId="58"/>
    <cellStyle name="40% - Accent2" xfId="24" builtinId="35" customBuiltin="1"/>
    <cellStyle name="40% - Accent2 2" xfId="62"/>
    <cellStyle name="40% - Accent3" xfId="28" builtinId="39" customBuiltin="1"/>
    <cellStyle name="40% - Accent3 2" xfId="66"/>
    <cellStyle name="40% - Accent4" xfId="32" builtinId="43" customBuiltin="1"/>
    <cellStyle name="40% - Accent4 2" xfId="70"/>
    <cellStyle name="40% - Accent5" xfId="36" builtinId="47" customBuiltin="1"/>
    <cellStyle name="40% - Accent5 2" xfId="74"/>
    <cellStyle name="40% - Accent6" xfId="40" builtinId="51" customBuiltin="1"/>
    <cellStyle name="40% - Accent6 2" xfId="78"/>
    <cellStyle name="60% - Accent1" xfId="21" builtinId="32" customBuiltin="1"/>
    <cellStyle name="60% - Accent1 2" xfId="59"/>
    <cellStyle name="60% - Accent2" xfId="25" builtinId="36" customBuiltin="1"/>
    <cellStyle name="60% - Accent2 2" xfId="63"/>
    <cellStyle name="60% - Accent3" xfId="29" builtinId="40" customBuiltin="1"/>
    <cellStyle name="60% - Accent3 2" xfId="67"/>
    <cellStyle name="60% - Accent4" xfId="33" builtinId="44" customBuiltin="1"/>
    <cellStyle name="60% - Accent4 2" xfId="71"/>
    <cellStyle name="60% - Accent5" xfId="37" builtinId="48" customBuiltin="1"/>
    <cellStyle name="60% - Accent5 2" xfId="75"/>
    <cellStyle name="60% - Accent6" xfId="41" builtinId="52" customBuiltin="1"/>
    <cellStyle name="60% - Accent6 2" xfId="79"/>
    <cellStyle name="Accent1" xfId="18" builtinId="29" customBuiltin="1"/>
    <cellStyle name="Accent1 2" xfId="56"/>
    <cellStyle name="Accent2" xfId="22" builtinId="33" customBuiltin="1"/>
    <cellStyle name="Accent2 2" xfId="60"/>
    <cellStyle name="Accent3" xfId="26" builtinId="37" customBuiltin="1"/>
    <cellStyle name="Accent3 2" xfId="64"/>
    <cellStyle name="Accent4" xfId="30" builtinId="41" customBuiltin="1"/>
    <cellStyle name="Accent4 2" xfId="68"/>
    <cellStyle name="Accent5" xfId="34" builtinId="45" customBuiltin="1"/>
    <cellStyle name="Accent5 2" xfId="72"/>
    <cellStyle name="Accent6" xfId="38" builtinId="49" customBuiltin="1"/>
    <cellStyle name="Accent6 2" xfId="76"/>
    <cellStyle name="Bad" xfId="7" builtinId="27" customBuiltin="1"/>
    <cellStyle name="Bad 2" xfId="45"/>
    <cellStyle name="Calculation" xfId="11" builtinId="22" customBuiltin="1"/>
    <cellStyle name="Calculation 2" xfId="49"/>
    <cellStyle name="Check Cell" xfId="13" builtinId="23" customBuiltin="1"/>
    <cellStyle name="Check Cell 2" xfId="51"/>
    <cellStyle name="Comma 2" xfId="80"/>
    <cellStyle name="Explanatory Text" xfId="16" builtinId="53" customBuiltin="1"/>
    <cellStyle name="Explanatory Text 2" xfId="54"/>
    <cellStyle name="Good" xfId="6" builtinId="26" customBuiltin="1"/>
    <cellStyle name="Good 2" xfId="44"/>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Input 2" xfId="47"/>
    <cellStyle name="Linked Cell" xfId="12" builtinId="24" customBuiltin="1"/>
    <cellStyle name="Linked Cell 2" xfId="50"/>
    <cellStyle name="Neutral" xfId="8" builtinId="28" customBuiltin="1"/>
    <cellStyle name="Neutral 2" xfId="46"/>
    <cellStyle name="Normal" xfId="0" builtinId="0"/>
    <cellStyle name="Normal 2" xfId="42"/>
    <cellStyle name="Note" xfId="15" builtinId="10" customBuiltin="1"/>
    <cellStyle name="Note 2" xfId="53"/>
    <cellStyle name="Output" xfId="10" builtinId="21" customBuiltin="1"/>
    <cellStyle name="Output 2" xfId="48"/>
    <cellStyle name="Title" xfId="1" builtinId="15" customBuiltin="1"/>
    <cellStyle name="Title 2" xfId="43"/>
    <cellStyle name="Total" xfId="17" builtinId="25" customBuiltin="1"/>
    <cellStyle name="Total 2" xfId="55"/>
    <cellStyle name="Warning Text" xfId="14" builtinId="11" customBuiltin="1"/>
    <cellStyle name="Warning Text 2" xfId="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cat>
            <c:strRef>
              <c:f>Visualization!$A$1:$A$7</c:f>
              <c:strCache>
                <c:ptCount val="7"/>
                <c:pt idx="0">
                  <c:v>Computer &amp; Accessories</c:v>
                </c:pt>
                <c:pt idx="1">
                  <c:v>Electronics</c:v>
                </c:pt>
                <c:pt idx="2">
                  <c:v>Toys &amp; Games</c:v>
                </c:pt>
                <c:pt idx="3">
                  <c:v>Office Products</c:v>
                </c:pt>
                <c:pt idx="4">
                  <c:v>Home &amp; Kitchen</c:v>
                </c:pt>
                <c:pt idx="5">
                  <c:v>Car &amp; Motorbike</c:v>
                </c:pt>
                <c:pt idx="6">
                  <c:v>Health &amp; Personal Care</c:v>
                </c:pt>
              </c:strCache>
            </c:strRef>
          </c:cat>
          <c:val>
            <c:numRef>
              <c:f>Visualization!$B$1:$B$7</c:f>
              <c:numCache>
                <c:formatCode>General</c:formatCode>
                <c:ptCount val="7"/>
              </c:numCache>
            </c:numRef>
          </c:val>
        </c:ser>
        <c:ser>
          <c:idx val="1"/>
          <c:order val="1"/>
          <c:invertIfNegative val="0"/>
          <c:dLbls>
            <c:showLegendKey val="0"/>
            <c:showVal val="1"/>
            <c:showCatName val="0"/>
            <c:showSerName val="0"/>
            <c:showPercent val="0"/>
            <c:showBubbleSize val="0"/>
            <c:showLeaderLines val="0"/>
          </c:dLbls>
          <c:cat>
            <c:strRef>
              <c:f>Visualization!$A$1:$A$7</c:f>
              <c:strCache>
                <c:ptCount val="7"/>
                <c:pt idx="0">
                  <c:v>Computer &amp; Accessories</c:v>
                </c:pt>
                <c:pt idx="1">
                  <c:v>Electronics</c:v>
                </c:pt>
                <c:pt idx="2">
                  <c:v>Toys &amp; Games</c:v>
                </c:pt>
                <c:pt idx="3">
                  <c:v>Office Products</c:v>
                </c:pt>
                <c:pt idx="4">
                  <c:v>Home &amp; Kitchen</c:v>
                </c:pt>
                <c:pt idx="5">
                  <c:v>Car &amp; Motorbike</c:v>
                </c:pt>
                <c:pt idx="6">
                  <c:v>Health &amp; Personal Care</c:v>
                </c:pt>
              </c:strCache>
            </c:strRef>
          </c:cat>
          <c:val>
            <c:numRef>
              <c:f>Visualization!$C$1:$C$7</c:f>
              <c:numCache>
                <c:formatCode>0%</c:formatCode>
                <c:ptCount val="7"/>
                <c:pt idx="0">
                  <c:v>0.54</c:v>
                </c:pt>
                <c:pt idx="1">
                  <c:v>0.49</c:v>
                </c:pt>
                <c:pt idx="2">
                  <c:v>0</c:v>
                </c:pt>
                <c:pt idx="3">
                  <c:v>0.12</c:v>
                </c:pt>
                <c:pt idx="4">
                  <c:v>0.4</c:v>
                </c:pt>
                <c:pt idx="5">
                  <c:v>0.42</c:v>
                </c:pt>
                <c:pt idx="6">
                  <c:v>0.53</c:v>
                </c:pt>
              </c:numCache>
            </c:numRef>
          </c:val>
        </c:ser>
        <c:dLbls>
          <c:showLegendKey val="0"/>
          <c:showVal val="0"/>
          <c:showCatName val="0"/>
          <c:showSerName val="0"/>
          <c:showPercent val="0"/>
          <c:showBubbleSize val="0"/>
        </c:dLbls>
        <c:gapWidth val="150"/>
        <c:overlap val="100"/>
        <c:axId val="255986304"/>
        <c:axId val="255992192"/>
      </c:barChart>
      <c:catAx>
        <c:axId val="255986304"/>
        <c:scaling>
          <c:orientation val="minMax"/>
        </c:scaling>
        <c:delete val="0"/>
        <c:axPos val="b"/>
        <c:numFmt formatCode="General" sourceLinked="1"/>
        <c:majorTickMark val="out"/>
        <c:minorTickMark val="none"/>
        <c:tickLblPos val="nextTo"/>
        <c:crossAx val="255992192"/>
        <c:crosses val="autoZero"/>
        <c:auto val="1"/>
        <c:lblAlgn val="ctr"/>
        <c:lblOffset val="100"/>
        <c:noMultiLvlLbl val="0"/>
      </c:catAx>
      <c:valAx>
        <c:axId val="255992192"/>
        <c:scaling>
          <c:orientation val="minMax"/>
        </c:scaling>
        <c:delete val="0"/>
        <c:axPos val="l"/>
        <c:majorGridlines/>
        <c:numFmt formatCode="General" sourceLinked="1"/>
        <c:majorTickMark val="out"/>
        <c:minorTickMark val="none"/>
        <c:tickLblPos val="nextTo"/>
        <c:crossAx val="255986304"/>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lineChart>
        <c:grouping val="standard"/>
        <c:varyColors val="0"/>
        <c:ser>
          <c:idx val="0"/>
          <c:order val="0"/>
          <c:cat>
            <c:strRef>
              <c:f>Visualization!$A$69:$A$73</c:f>
              <c:strCache>
                <c:ptCount val="5"/>
                <c:pt idx="0">
                  <c:v>&lt;10%</c:v>
                </c:pt>
                <c:pt idx="1">
                  <c:v>10-29%</c:v>
                </c:pt>
                <c:pt idx="2">
                  <c:v>30-49%</c:v>
                </c:pt>
                <c:pt idx="3">
                  <c:v>50-69%</c:v>
                </c:pt>
                <c:pt idx="4">
                  <c:v>70%+</c:v>
                </c:pt>
              </c:strCache>
            </c:strRef>
          </c:cat>
          <c:val>
            <c:numRef>
              <c:f>Visualization!$B$69:$B$73</c:f>
              <c:numCache>
                <c:formatCode>General</c:formatCode>
                <c:ptCount val="5"/>
                <c:pt idx="0">
                  <c:v>4.2</c:v>
                </c:pt>
                <c:pt idx="1">
                  <c:v>4.13</c:v>
                </c:pt>
                <c:pt idx="2">
                  <c:v>4.08</c:v>
                </c:pt>
                <c:pt idx="3">
                  <c:v>4.05</c:v>
                </c:pt>
                <c:pt idx="4">
                  <c:v>4.03</c:v>
                </c:pt>
              </c:numCache>
            </c:numRef>
          </c:val>
          <c:smooth val="0"/>
        </c:ser>
        <c:dLbls>
          <c:showLegendKey val="0"/>
          <c:showVal val="0"/>
          <c:showCatName val="0"/>
          <c:showSerName val="0"/>
          <c:showPercent val="0"/>
          <c:showBubbleSize val="0"/>
        </c:dLbls>
        <c:marker val="1"/>
        <c:smooth val="0"/>
        <c:axId val="256453632"/>
        <c:axId val="256480000"/>
      </c:lineChart>
      <c:catAx>
        <c:axId val="256453632"/>
        <c:scaling>
          <c:orientation val="minMax"/>
        </c:scaling>
        <c:delete val="0"/>
        <c:axPos val="b"/>
        <c:majorTickMark val="none"/>
        <c:minorTickMark val="none"/>
        <c:tickLblPos val="nextTo"/>
        <c:crossAx val="256480000"/>
        <c:crosses val="autoZero"/>
        <c:auto val="1"/>
        <c:lblAlgn val="ctr"/>
        <c:lblOffset val="100"/>
        <c:noMultiLvlLbl val="0"/>
      </c:catAx>
      <c:valAx>
        <c:axId val="256480000"/>
        <c:scaling>
          <c:orientation val="minMax"/>
        </c:scaling>
        <c:delete val="0"/>
        <c:axPos val="l"/>
        <c:majorGridlines/>
        <c:title>
          <c:overlay val="0"/>
        </c:title>
        <c:numFmt formatCode="General" sourceLinked="1"/>
        <c:majorTickMark val="none"/>
        <c:minorTickMark val="none"/>
        <c:tickLblPos val="nextTo"/>
        <c:crossAx val="256453632"/>
        <c:crosses val="autoZero"/>
        <c:crossBetween val="between"/>
      </c:valAx>
    </c:plotArea>
    <c:plotVisOnly val="1"/>
    <c:dispBlanksAs val="zero"/>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bar"/>
        <c:grouping val="stacked"/>
        <c:varyColors val="0"/>
        <c:ser>
          <c:idx val="0"/>
          <c:order val="0"/>
          <c:tx>
            <c:strRef>
              <c:f>Visualization!$A$78</c:f>
              <c:strCache>
                <c:ptCount val="1"/>
                <c:pt idx="0">
                  <c:v>Products with fewer than 1000 reviews</c:v>
                </c:pt>
              </c:strCache>
            </c:strRef>
          </c:tx>
          <c:invertIfNegative val="0"/>
          <c:val>
            <c:numRef>
              <c:f>Visualization!$B$78</c:f>
              <c:numCache>
                <c:formatCode>General</c:formatCode>
                <c:ptCount val="1"/>
                <c:pt idx="0">
                  <c:v>6</c:v>
                </c:pt>
              </c:numCache>
            </c:numRef>
          </c:val>
        </c:ser>
        <c:dLbls>
          <c:showLegendKey val="0"/>
          <c:showVal val="0"/>
          <c:showCatName val="0"/>
          <c:showSerName val="0"/>
          <c:showPercent val="0"/>
          <c:showBubbleSize val="0"/>
        </c:dLbls>
        <c:gapWidth val="150"/>
        <c:overlap val="100"/>
        <c:axId val="256909696"/>
        <c:axId val="256911232"/>
      </c:barChart>
      <c:catAx>
        <c:axId val="256909696"/>
        <c:scaling>
          <c:orientation val="minMax"/>
        </c:scaling>
        <c:delete val="0"/>
        <c:axPos val="l"/>
        <c:majorTickMark val="out"/>
        <c:minorTickMark val="none"/>
        <c:tickLblPos val="nextTo"/>
        <c:crossAx val="256911232"/>
        <c:crosses val="autoZero"/>
        <c:auto val="1"/>
        <c:lblAlgn val="ctr"/>
        <c:lblOffset val="100"/>
        <c:noMultiLvlLbl val="0"/>
      </c:catAx>
      <c:valAx>
        <c:axId val="256911232"/>
        <c:scaling>
          <c:orientation val="minMax"/>
        </c:scaling>
        <c:delete val="0"/>
        <c:axPos val="b"/>
        <c:majorGridlines/>
        <c:numFmt formatCode="General" sourceLinked="1"/>
        <c:majorTickMark val="out"/>
        <c:minorTickMark val="none"/>
        <c:tickLblPos val="nextTo"/>
        <c:crossAx val="256909696"/>
        <c:crosses val="autoZero"/>
        <c:crossBetween val="between"/>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bar"/>
        <c:grouping val="stacked"/>
        <c:varyColors val="0"/>
        <c:ser>
          <c:idx val="0"/>
          <c:order val="0"/>
          <c:tx>
            <c:strRef>
              <c:f>Visualization!$A$78</c:f>
              <c:strCache>
                <c:ptCount val="1"/>
                <c:pt idx="0">
                  <c:v>Products with fewer than 1000 reviews</c:v>
                </c:pt>
              </c:strCache>
            </c:strRef>
          </c:tx>
          <c:invertIfNegative val="0"/>
          <c:val>
            <c:numRef>
              <c:f>Visualization!$B$78</c:f>
              <c:numCache>
                <c:formatCode>General</c:formatCode>
                <c:ptCount val="1"/>
                <c:pt idx="0">
                  <c:v>6</c:v>
                </c:pt>
              </c:numCache>
            </c:numRef>
          </c:val>
        </c:ser>
        <c:dLbls>
          <c:showLegendKey val="0"/>
          <c:showVal val="0"/>
          <c:showCatName val="0"/>
          <c:showSerName val="0"/>
          <c:showPercent val="0"/>
          <c:showBubbleSize val="0"/>
        </c:dLbls>
        <c:gapWidth val="150"/>
        <c:overlap val="100"/>
        <c:axId val="256931328"/>
        <c:axId val="256932864"/>
      </c:barChart>
      <c:catAx>
        <c:axId val="256931328"/>
        <c:scaling>
          <c:orientation val="minMax"/>
        </c:scaling>
        <c:delete val="0"/>
        <c:axPos val="l"/>
        <c:majorTickMark val="out"/>
        <c:minorTickMark val="none"/>
        <c:tickLblPos val="nextTo"/>
        <c:crossAx val="256932864"/>
        <c:crosses val="autoZero"/>
        <c:auto val="1"/>
        <c:lblAlgn val="ctr"/>
        <c:lblOffset val="100"/>
        <c:noMultiLvlLbl val="0"/>
      </c:catAx>
      <c:valAx>
        <c:axId val="256932864"/>
        <c:scaling>
          <c:orientation val="minMax"/>
        </c:scaling>
        <c:delete val="0"/>
        <c:axPos val="b"/>
        <c:majorGridlines/>
        <c:numFmt formatCode="General" sourceLinked="1"/>
        <c:majorTickMark val="out"/>
        <c:minorTickMark val="none"/>
        <c:tickLblPos val="nextTo"/>
        <c:crossAx val="256931328"/>
        <c:crosses val="autoZero"/>
        <c:crossBetween val="between"/>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cat>
            <c:strRef>
              <c:f>Visualization!$A$82:$A$85</c:f>
              <c:strCache>
                <c:ptCount val="4"/>
                <c:pt idx="0">
                  <c:v>Categoried with the highest discount</c:v>
                </c:pt>
                <c:pt idx="1">
                  <c:v>Cars &amp; Motobike</c:v>
                </c:pt>
                <c:pt idx="2">
                  <c:v>Electronics</c:v>
                </c:pt>
                <c:pt idx="3">
                  <c:v>Home &amp; Kitchen</c:v>
                </c:pt>
              </c:strCache>
            </c:strRef>
          </c:cat>
          <c:val>
            <c:numRef>
              <c:f>Visualization!$B$82:$B$85</c:f>
              <c:numCache>
                <c:formatCode>General</c:formatCode>
                <c:ptCount val="4"/>
                <c:pt idx="1">
                  <c:v>2339</c:v>
                </c:pt>
                <c:pt idx="2">
                  <c:v>4991</c:v>
                </c:pt>
                <c:pt idx="3">
                  <c:v>2330</c:v>
                </c:pt>
              </c:numCache>
            </c:numRef>
          </c:val>
        </c:ser>
        <c:dLbls>
          <c:showLegendKey val="0"/>
          <c:showVal val="1"/>
          <c:showCatName val="0"/>
          <c:showSerName val="0"/>
          <c:showPercent val="0"/>
          <c:showBubbleSize val="0"/>
        </c:dLbls>
        <c:gapWidth val="75"/>
        <c:axId val="256957824"/>
        <c:axId val="256963712"/>
      </c:barChart>
      <c:catAx>
        <c:axId val="256957824"/>
        <c:scaling>
          <c:orientation val="minMax"/>
        </c:scaling>
        <c:delete val="0"/>
        <c:axPos val="b"/>
        <c:majorTickMark val="none"/>
        <c:minorTickMark val="none"/>
        <c:tickLblPos val="nextTo"/>
        <c:crossAx val="256963712"/>
        <c:crosses val="autoZero"/>
        <c:auto val="1"/>
        <c:lblAlgn val="ctr"/>
        <c:lblOffset val="100"/>
        <c:noMultiLvlLbl val="0"/>
      </c:catAx>
      <c:valAx>
        <c:axId val="256963712"/>
        <c:scaling>
          <c:orientation val="minMax"/>
        </c:scaling>
        <c:delete val="0"/>
        <c:axPos val="l"/>
        <c:numFmt formatCode="General" sourceLinked="1"/>
        <c:majorTickMark val="none"/>
        <c:minorTickMark val="none"/>
        <c:tickLblPos val="nextTo"/>
        <c:crossAx val="256957824"/>
        <c:crosses val="autoZero"/>
        <c:crossBetween val="between"/>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6666666666666666E-2"/>
          <c:y val="3.2407407407407406E-2"/>
          <c:w val="0.93888888888888888"/>
          <c:h val="0.83309419655876349"/>
        </c:manualLayout>
      </c:layout>
      <c:barChart>
        <c:barDir val="col"/>
        <c:grouping val="stacked"/>
        <c:varyColors val="0"/>
        <c:ser>
          <c:idx val="0"/>
          <c:order val="0"/>
          <c:invertIfNegative val="0"/>
          <c:cat>
            <c:strRef>
              <c:f>Visualization!$J$49:$J$52</c:f>
              <c:strCache>
                <c:ptCount val="4"/>
                <c:pt idx="0">
                  <c:v>HDMI Cables</c:v>
                </c:pt>
                <c:pt idx="1">
                  <c:v>Headphones</c:v>
                </c:pt>
                <c:pt idx="2">
                  <c:v>MicroSD</c:v>
                </c:pt>
                <c:pt idx="3">
                  <c:v>Smartphones</c:v>
                </c:pt>
              </c:strCache>
            </c:strRef>
          </c:cat>
          <c:val>
            <c:numRef>
              <c:f>Visualization!$K$49:$K$52</c:f>
              <c:numCache>
                <c:formatCode>General</c:formatCode>
                <c:ptCount val="4"/>
                <c:pt idx="0">
                  <c:v>8262962</c:v>
                </c:pt>
                <c:pt idx="1">
                  <c:v>17914951</c:v>
                </c:pt>
                <c:pt idx="2">
                  <c:v>5029836</c:v>
                </c:pt>
                <c:pt idx="3">
                  <c:v>9619610</c:v>
                </c:pt>
              </c:numCache>
            </c:numRef>
          </c:val>
        </c:ser>
        <c:dLbls>
          <c:showLegendKey val="0"/>
          <c:showVal val="1"/>
          <c:showCatName val="0"/>
          <c:showSerName val="0"/>
          <c:showPercent val="0"/>
          <c:showBubbleSize val="0"/>
        </c:dLbls>
        <c:gapWidth val="95"/>
        <c:overlap val="100"/>
        <c:axId val="256660608"/>
        <c:axId val="256662144"/>
      </c:barChart>
      <c:catAx>
        <c:axId val="256660608"/>
        <c:scaling>
          <c:orientation val="minMax"/>
        </c:scaling>
        <c:delete val="0"/>
        <c:axPos val="b"/>
        <c:majorTickMark val="none"/>
        <c:minorTickMark val="none"/>
        <c:tickLblPos val="nextTo"/>
        <c:crossAx val="256662144"/>
        <c:crosses val="autoZero"/>
        <c:auto val="1"/>
        <c:lblAlgn val="ctr"/>
        <c:lblOffset val="100"/>
        <c:noMultiLvlLbl val="0"/>
      </c:catAx>
      <c:valAx>
        <c:axId val="256662144"/>
        <c:scaling>
          <c:orientation val="minMax"/>
        </c:scaling>
        <c:delete val="1"/>
        <c:axPos val="l"/>
        <c:numFmt formatCode="General" sourceLinked="1"/>
        <c:majorTickMark val="none"/>
        <c:minorTickMark val="none"/>
        <c:tickLblPos val="nextTo"/>
        <c:crossAx val="256660608"/>
        <c:crosses val="autoZero"/>
        <c:crossBetween val="between"/>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85389239664614"/>
          <c:y val="4.6770924467774859E-2"/>
          <c:w val="0.79953893364691864"/>
          <c:h val="0.43171587926509186"/>
        </c:manualLayout>
      </c:layout>
      <c:barChart>
        <c:barDir val="col"/>
        <c:grouping val="stacked"/>
        <c:varyColors val="0"/>
        <c:ser>
          <c:idx val="0"/>
          <c:order val="0"/>
          <c:invertIfNegative val="0"/>
          <c:cat>
            <c:strRef>
              <c:f>Visualization!$A$1:$A$7</c:f>
              <c:strCache>
                <c:ptCount val="7"/>
                <c:pt idx="0">
                  <c:v>Computer &amp; Accessories</c:v>
                </c:pt>
                <c:pt idx="1">
                  <c:v>Electronics</c:v>
                </c:pt>
                <c:pt idx="2">
                  <c:v>Toys &amp; Games</c:v>
                </c:pt>
                <c:pt idx="3">
                  <c:v>Office Products</c:v>
                </c:pt>
                <c:pt idx="4">
                  <c:v>Home &amp; Kitchen</c:v>
                </c:pt>
                <c:pt idx="5">
                  <c:v>Car &amp; Motorbike</c:v>
                </c:pt>
                <c:pt idx="6">
                  <c:v>Health &amp; Personal Care</c:v>
                </c:pt>
              </c:strCache>
            </c:strRef>
          </c:cat>
          <c:val>
            <c:numRef>
              <c:f>Visualization!$B$1:$B$7</c:f>
              <c:numCache>
                <c:formatCode>General</c:formatCode>
                <c:ptCount val="7"/>
              </c:numCache>
            </c:numRef>
          </c:val>
        </c:ser>
        <c:ser>
          <c:idx val="1"/>
          <c:order val="1"/>
          <c:invertIfNegative val="0"/>
          <c:dLbls>
            <c:showLegendKey val="0"/>
            <c:showVal val="1"/>
            <c:showCatName val="0"/>
            <c:showSerName val="0"/>
            <c:showPercent val="0"/>
            <c:showBubbleSize val="0"/>
            <c:showLeaderLines val="0"/>
          </c:dLbls>
          <c:cat>
            <c:strRef>
              <c:f>Visualization!$A$1:$A$7</c:f>
              <c:strCache>
                <c:ptCount val="7"/>
                <c:pt idx="0">
                  <c:v>Computer &amp; Accessories</c:v>
                </c:pt>
                <c:pt idx="1">
                  <c:v>Electronics</c:v>
                </c:pt>
                <c:pt idx="2">
                  <c:v>Toys &amp; Games</c:v>
                </c:pt>
                <c:pt idx="3">
                  <c:v>Office Products</c:v>
                </c:pt>
                <c:pt idx="4">
                  <c:v>Home &amp; Kitchen</c:v>
                </c:pt>
                <c:pt idx="5">
                  <c:v>Car &amp; Motorbike</c:v>
                </c:pt>
                <c:pt idx="6">
                  <c:v>Health &amp; Personal Care</c:v>
                </c:pt>
              </c:strCache>
            </c:strRef>
          </c:cat>
          <c:val>
            <c:numRef>
              <c:f>Visualization!$C$1:$C$7</c:f>
              <c:numCache>
                <c:formatCode>0%</c:formatCode>
                <c:ptCount val="7"/>
                <c:pt idx="0">
                  <c:v>0.54</c:v>
                </c:pt>
                <c:pt idx="1">
                  <c:v>0.49</c:v>
                </c:pt>
                <c:pt idx="2">
                  <c:v>0</c:v>
                </c:pt>
                <c:pt idx="3">
                  <c:v>0.12</c:v>
                </c:pt>
                <c:pt idx="4">
                  <c:v>0.4</c:v>
                </c:pt>
                <c:pt idx="5">
                  <c:v>0.42</c:v>
                </c:pt>
                <c:pt idx="6">
                  <c:v>0.53</c:v>
                </c:pt>
              </c:numCache>
            </c:numRef>
          </c:val>
        </c:ser>
        <c:dLbls>
          <c:showLegendKey val="0"/>
          <c:showVal val="0"/>
          <c:showCatName val="0"/>
          <c:showSerName val="0"/>
          <c:showPercent val="0"/>
          <c:showBubbleSize val="0"/>
        </c:dLbls>
        <c:gapWidth val="150"/>
        <c:overlap val="100"/>
        <c:axId val="255470976"/>
        <c:axId val="255501440"/>
      </c:barChart>
      <c:catAx>
        <c:axId val="255470976"/>
        <c:scaling>
          <c:orientation val="minMax"/>
        </c:scaling>
        <c:delete val="0"/>
        <c:axPos val="b"/>
        <c:numFmt formatCode="General" sourceLinked="1"/>
        <c:majorTickMark val="out"/>
        <c:minorTickMark val="none"/>
        <c:tickLblPos val="nextTo"/>
        <c:crossAx val="255501440"/>
        <c:crosses val="autoZero"/>
        <c:auto val="1"/>
        <c:lblAlgn val="ctr"/>
        <c:lblOffset val="100"/>
        <c:noMultiLvlLbl val="0"/>
      </c:catAx>
      <c:valAx>
        <c:axId val="255501440"/>
        <c:scaling>
          <c:orientation val="minMax"/>
        </c:scaling>
        <c:delete val="0"/>
        <c:axPos val="l"/>
        <c:majorGridlines/>
        <c:numFmt formatCode="General" sourceLinked="1"/>
        <c:majorTickMark val="out"/>
        <c:minorTickMark val="none"/>
        <c:tickLblPos val="nextTo"/>
        <c:crossAx val="255470976"/>
        <c:crosses val="autoZero"/>
        <c:crossBetween val="between"/>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5"/>
    </mc:Choice>
    <mc:Fallback>
      <c:style val="35"/>
    </mc:Fallback>
  </mc:AlternateContent>
  <c:chart>
    <c:autoTitleDeleted val="0"/>
    <c:plotArea>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Visualization!$J$1:$J$8</c:f>
              <c:strCache>
                <c:ptCount val="8"/>
                <c:pt idx="0">
                  <c:v>Category</c:v>
                </c:pt>
                <c:pt idx="1">
                  <c:v>Toys &amp; games</c:v>
                </c:pt>
                <c:pt idx="2">
                  <c:v>Office Product</c:v>
                </c:pt>
                <c:pt idx="3">
                  <c:v>Home &amp; Kitchen</c:v>
                </c:pt>
                <c:pt idx="4">
                  <c:v>Health &amp; Personal Care</c:v>
                </c:pt>
                <c:pt idx="5">
                  <c:v>Electronics</c:v>
                </c:pt>
                <c:pt idx="6">
                  <c:v>Computer &amp; Accessories</c:v>
                </c:pt>
                <c:pt idx="7">
                  <c:v>Cars &amp; Motorbike</c:v>
                </c:pt>
              </c:strCache>
            </c:strRef>
          </c:cat>
          <c:val>
            <c:numRef>
              <c:f>Visualization!$K$1:$K$8</c:f>
              <c:numCache>
                <c:formatCode>General</c:formatCode>
                <c:ptCount val="8"/>
                <c:pt idx="0">
                  <c:v>0</c:v>
                </c:pt>
                <c:pt idx="1">
                  <c:v>2</c:v>
                </c:pt>
                <c:pt idx="2">
                  <c:v>32</c:v>
                </c:pt>
                <c:pt idx="3">
                  <c:v>449</c:v>
                </c:pt>
                <c:pt idx="4">
                  <c:v>1</c:v>
                </c:pt>
                <c:pt idx="5">
                  <c:v>526</c:v>
                </c:pt>
                <c:pt idx="6">
                  <c:v>454</c:v>
                </c:pt>
                <c:pt idx="7">
                  <c:v>2</c:v>
                </c:pt>
              </c:numCache>
            </c:numRef>
          </c:val>
        </c:ser>
        <c:ser>
          <c:idx val="1"/>
          <c:order val="1"/>
          <c:invertIfNegative val="0"/>
          <c:cat>
            <c:strRef>
              <c:f>Visualization!$J$1:$J$8</c:f>
              <c:strCache>
                <c:ptCount val="8"/>
                <c:pt idx="0">
                  <c:v>Category</c:v>
                </c:pt>
                <c:pt idx="1">
                  <c:v>Toys &amp; games</c:v>
                </c:pt>
                <c:pt idx="2">
                  <c:v>Office Product</c:v>
                </c:pt>
                <c:pt idx="3">
                  <c:v>Home &amp; Kitchen</c:v>
                </c:pt>
                <c:pt idx="4">
                  <c:v>Health &amp; Personal Care</c:v>
                </c:pt>
                <c:pt idx="5">
                  <c:v>Electronics</c:v>
                </c:pt>
                <c:pt idx="6">
                  <c:v>Computer &amp; Accessories</c:v>
                </c:pt>
                <c:pt idx="7">
                  <c:v>Cars &amp; Motorbike</c:v>
                </c:pt>
              </c:strCache>
            </c:strRef>
          </c:cat>
          <c:val>
            <c:numRef>
              <c:f>Visualization!$L$1:$L$8</c:f>
              <c:numCache>
                <c:formatCode>0%</c:formatCode>
                <c:ptCount val="8"/>
              </c:numCache>
            </c:numRef>
          </c:val>
        </c:ser>
        <c:dLbls>
          <c:showLegendKey val="0"/>
          <c:showVal val="0"/>
          <c:showCatName val="0"/>
          <c:showSerName val="0"/>
          <c:showPercent val="0"/>
          <c:showBubbleSize val="0"/>
        </c:dLbls>
        <c:gapWidth val="150"/>
        <c:axId val="255518208"/>
        <c:axId val="255519744"/>
      </c:barChart>
      <c:catAx>
        <c:axId val="255518208"/>
        <c:scaling>
          <c:orientation val="minMax"/>
        </c:scaling>
        <c:delete val="0"/>
        <c:axPos val="b"/>
        <c:majorTickMark val="out"/>
        <c:minorTickMark val="none"/>
        <c:tickLblPos val="nextTo"/>
        <c:crossAx val="255519744"/>
        <c:crosses val="autoZero"/>
        <c:auto val="1"/>
        <c:lblAlgn val="ctr"/>
        <c:lblOffset val="100"/>
        <c:noMultiLvlLbl val="0"/>
      </c:catAx>
      <c:valAx>
        <c:axId val="255519744"/>
        <c:scaling>
          <c:orientation val="minMax"/>
        </c:scaling>
        <c:delete val="0"/>
        <c:axPos val="l"/>
        <c:majorGridlines/>
        <c:numFmt formatCode="General" sourceLinked="1"/>
        <c:majorTickMark val="out"/>
        <c:minorTickMark val="none"/>
        <c:tickLblPos val="nextTo"/>
        <c:crossAx val="255518208"/>
        <c:crosses val="autoZero"/>
        <c:crossBetween val="between"/>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0"/>
      <c:perspective val="30"/>
    </c:view3D>
    <c:floor>
      <c:thickness val="0"/>
    </c:floor>
    <c:sideWall>
      <c:thickness val="0"/>
    </c:sideWall>
    <c:backWall>
      <c:thickness val="0"/>
    </c:backWall>
    <c:plotArea>
      <c:layout>
        <c:manualLayout>
          <c:layoutTarget val="inner"/>
          <c:xMode val="edge"/>
          <c:yMode val="edge"/>
          <c:x val="0.14184667202023077"/>
          <c:y val="8.3029240723359529E-2"/>
          <c:w val="0.77206714785651798"/>
          <c:h val="0.78632327209098862"/>
        </c:manualLayout>
      </c:layout>
      <c:bar3DChart>
        <c:barDir val="col"/>
        <c:grouping val="stacked"/>
        <c:varyColors val="0"/>
        <c:ser>
          <c:idx val="0"/>
          <c:order val="0"/>
          <c:invertIfNegative val="0"/>
          <c:cat>
            <c:strRef>
              <c:f>Visualization!$J$11:$J$14</c:f>
              <c:strCache>
                <c:ptCount val="4"/>
                <c:pt idx="0">
                  <c:v>4.1-5.0</c:v>
                </c:pt>
                <c:pt idx="1">
                  <c:v>3.1-4.0</c:v>
                </c:pt>
                <c:pt idx="2">
                  <c:v>2.1-3.0</c:v>
                </c:pt>
                <c:pt idx="3">
                  <c:v>1.0-2.0</c:v>
                </c:pt>
              </c:strCache>
            </c:strRef>
          </c:cat>
          <c:val>
            <c:numRef>
              <c:f>Visualization!$K$11:$K$14</c:f>
              <c:numCache>
                <c:formatCode>General</c:formatCode>
                <c:ptCount val="4"/>
                <c:pt idx="0">
                  <c:v>929</c:v>
                </c:pt>
                <c:pt idx="1">
                  <c:v>525</c:v>
                </c:pt>
                <c:pt idx="2">
                  <c:v>9</c:v>
                </c:pt>
                <c:pt idx="3">
                  <c:v>1</c:v>
                </c:pt>
              </c:numCache>
            </c:numRef>
          </c:val>
        </c:ser>
        <c:dLbls>
          <c:showLegendKey val="0"/>
          <c:showVal val="0"/>
          <c:showCatName val="0"/>
          <c:showSerName val="0"/>
          <c:showPercent val="0"/>
          <c:showBubbleSize val="0"/>
        </c:dLbls>
        <c:gapWidth val="150"/>
        <c:shape val="box"/>
        <c:axId val="255597184"/>
        <c:axId val="255598976"/>
        <c:axId val="0"/>
      </c:bar3DChart>
      <c:catAx>
        <c:axId val="255597184"/>
        <c:scaling>
          <c:orientation val="minMax"/>
        </c:scaling>
        <c:delete val="0"/>
        <c:axPos val="b"/>
        <c:majorTickMark val="out"/>
        <c:minorTickMark val="none"/>
        <c:tickLblPos val="nextTo"/>
        <c:crossAx val="255598976"/>
        <c:crosses val="autoZero"/>
        <c:auto val="1"/>
        <c:lblAlgn val="ctr"/>
        <c:lblOffset val="100"/>
        <c:noMultiLvlLbl val="0"/>
      </c:catAx>
      <c:valAx>
        <c:axId val="255598976"/>
        <c:scaling>
          <c:orientation val="minMax"/>
        </c:scaling>
        <c:delete val="0"/>
        <c:axPos val="l"/>
        <c:majorGridlines/>
        <c:numFmt formatCode="General" sourceLinked="1"/>
        <c:majorTickMark val="out"/>
        <c:minorTickMark val="none"/>
        <c:tickLblPos val="nextTo"/>
        <c:crossAx val="255597184"/>
        <c:crosses val="autoZero"/>
        <c:crossBetween val="between"/>
      </c:valAx>
    </c:plotArea>
    <c:plotVisOnly val="1"/>
    <c:dispBlanksAs val="gap"/>
    <c:showDLblsOverMax val="0"/>
  </c:chart>
  <c:printSettings>
    <c:headerFooter alignWithMargins="0"/>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dLbls>
            <c:showLegendKey val="0"/>
            <c:showVal val="0"/>
            <c:showCatName val="1"/>
            <c:showSerName val="0"/>
            <c:showPercent val="1"/>
            <c:showBubbleSize val="0"/>
            <c:showLeaderLines val="1"/>
          </c:dLbls>
          <c:cat>
            <c:strRef>
              <c:f>Visualization!$N$1:$N$3</c:f>
              <c:strCache>
                <c:ptCount val="3"/>
                <c:pt idx="0">
                  <c:v>Film</c:v>
                </c:pt>
                <c:pt idx="1">
                  <c:v>Coffee presser</c:v>
                </c:pt>
                <c:pt idx="2">
                  <c:v>PowerLAN Adapters</c:v>
                </c:pt>
              </c:strCache>
            </c:strRef>
          </c:cat>
          <c:val>
            <c:numRef>
              <c:f>Visualization!$O$1:$O$3</c:f>
              <c:numCache>
                <c:formatCode>General</c:formatCode>
                <c:ptCount val="3"/>
                <c:pt idx="0">
                  <c:v>4.5</c:v>
                </c:pt>
                <c:pt idx="1">
                  <c:v>4.5</c:v>
                </c:pt>
                <c:pt idx="2">
                  <c:v>4.5</c:v>
                </c:pt>
              </c:numCache>
            </c:numRef>
          </c:val>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Visualization!$J$30</c:f>
              <c:strCache>
                <c:ptCount val="1"/>
                <c:pt idx="0">
                  <c:v>Cara &amp; Motorbike</c:v>
                </c:pt>
              </c:strCache>
            </c:strRef>
          </c:tx>
          <c:invertIfNegative val="0"/>
          <c:cat>
            <c:strRef>
              <c:f>Visualization!$K$29:$L$29</c:f>
              <c:strCache>
                <c:ptCount val="2"/>
                <c:pt idx="0">
                  <c:v> Average actual price</c:v>
                </c:pt>
                <c:pt idx="1">
                  <c:v>Average Discount Price</c:v>
                </c:pt>
              </c:strCache>
            </c:strRef>
          </c:cat>
          <c:val>
            <c:numRef>
              <c:f>Visualization!$K$30:$L$30</c:f>
              <c:numCache>
                <c:formatCode>General</c:formatCode>
                <c:ptCount val="2"/>
                <c:pt idx="0">
                  <c:v>4000</c:v>
                </c:pt>
                <c:pt idx="1">
                  <c:v>2339</c:v>
                </c:pt>
              </c:numCache>
            </c:numRef>
          </c:val>
        </c:ser>
        <c:ser>
          <c:idx val="1"/>
          <c:order val="1"/>
          <c:tx>
            <c:strRef>
              <c:f>Visualization!$J$31</c:f>
              <c:strCache>
                <c:ptCount val="1"/>
                <c:pt idx="0">
                  <c:v>Electronics</c:v>
                </c:pt>
              </c:strCache>
            </c:strRef>
          </c:tx>
          <c:invertIfNegative val="0"/>
          <c:dLbls>
            <c:showLegendKey val="0"/>
            <c:showVal val="1"/>
            <c:showCatName val="0"/>
            <c:showSerName val="0"/>
            <c:showPercent val="0"/>
            <c:showBubbleSize val="0"/>
            <c:showLeaderLines val="0"/>
          </c:dLbls>
          <c:cat>
            <c:strRef>
              <c:f>Visualization!$K$29:$L$29</c:f>
              <c:strCache>
                <c:ptCount val="2"/>
                <c:pt idx="0">
                  <c:v> Average actual price</c:v>
                </c:pt>
                <c:pt idx="1">
                  <c:v>Average Discount Price</c:v>
                </c:pt>
              </c:strCache>
            </c:strRef>
          </c:cat>
          <c:val>
            <c:numRef>
              <c:f>Visualization!$K$31:$L$31</c:f>
              <c:numCache>
                <c:formatCode>General</c:formatCode>
                <c:ptCount val="2"/>
                <c:pt idx="0">
                  <c:v>11440</c:v>
                </c:pt>
                <c:pt idx="1">
                  <c:v>4911</c:v>
                </c:pt>
              </c:numCache>
            </c:numRef>
          </c:val>
        </c:ser>
        <c:ser>
          <c:idx val="2"/>
          <c:order val="2"/>
          <c:tx>
            <c:strRef>
              <c:f>Visualization!$J$32</c:f>
              <c:strCache>
                <c:ptCount val="1"/>
                <c:pt idx="0">
                  <c:v>Office Products</c:v>
                </c:pt>
              </c:strCache>
            </c:strRef>
          </c:tx>
          <c:invertIfNegative val="0"/>
          <c:cat>
            <c:strRef>
              <c:f>Visualization!$K$29:$L$29</c:f>
              <c:strCache>
                <c:ptCount val="2"/>
                <c:pt idx="0">
                  <c:v> Average actual price</c:v>
                </c:pt>
                <c:pt idx="1">
                  <c:v>Average Discount Price</c:v>
                </c:pt>
              </c:strCache>
            </c:strRef>
          </c:cat>
          <c:val>
            <c:numRef>
              <c:f>Visualization!$K$32:$L$32</c:f>
              <c:numCache>
                <c:formatCode>General</c:formatCode>
                <c:ptCount val="2"/>
                <c:pt idx="0">
                  <c:v>279</c:v>
                </c:pt>
                <c:pt idx="1">
                  <c:v>259</c:v>
                </c:pt>
              </c:numCache>
            </c:numRef>
          </c:val>
        </c:ser>
        <c:ser>
          <c:idx val="3"/>
          <c:order val="3"/>
          <c:tx>
            <c:strRef>
              <c:f>Visualization!$J$33</c:f>
              <c:strCache>
                <c:ptCount val="1"/>
                <c:pt idx="0">
                  <c:v>Toys &amp; Games</c:v>
                </c:pt>
              </c:strCache>
            </c:strRef>
          </c:tx>
          <c:invertIfNegative val="0"/>
          <c:cat>
            <c:strRef>
              <c:f>Visualization!$K$29:$L$29</c:f>
              <c:strCache>
                <c:ptCount val="2"/>
                <c:pt idx="0">
                  <c:v> Average actual price</c:v>
                </c:pt>
                <c:pt idx="1">
                  <c:v>Average Discount Price</c:v>
                </c:pt>
              </c:strCache>
            </c:strRef>
          </c:cat>
          <c:val>
            <c:numRef>
              <c:f>Visualization!$K$33:$L$33</c:f>
              <c:numCache>
                <c:formatCode>General</c:formatCode>
                <c:ptCount val="2"/>
                <c:pt idx="0">
                  <c:v>150</c:v>
                </c:pt>
                <c:pt idx="1">
                  <c:v>150</c:v>
                </c:pt>
              </c:numCache>
            </c:numRef>
          </c:val>
        </c:ser>
        <c:ser>
          <c:idx val="4"/>
          <c:order val="4"/>
          <c:tx>
            <c:strRef>
              <c:f>Visualization!$J$34</c:f>
              <c:strCache>
                <c:ptCount val="1"/>
                <c:pt idx="0">
                  <c:v>Home &amp; Kitchen</c:v>
                </c:pt>
              </c:strCache>
            </c:strRef>
          </c:tx>
          <c:invertIfNegative val="0"/>
          <c:cat>
            <c:strRef>
              <c:f>Visualization!$K$29:$L$29</c:f>
              <c:strCache>
                <c:ptCount val="2"/>
                <c:pt idx="0">
                  <c:v> Average actual price</c:v>
                </c:pt>
                <c:pt idx="1">
                  <c:v>Average Discount Price</c:v>
                </c:pt>
              </c:strCache>
            </c:strRef>
          </c:cat>
          <c:val>
            <c:numRef>
              <c:f>Visualization!$K$34:$L$34</c:f>
              <c:numCache>
                <c:formatCode>General</c:formatCode>
                <c:ptCount val="2"/>
                <c:pt idx="0">
                  <c:v>4276</c:v>
                </c:pt>
                <c:pt idx="1">
                  <c:v>2330</c:v>
                </c:pt>
              </c:numCache>
            </c:numRef>
          </c:val>
        </c:ser>
        <c:ser>
          <c:idx val="5"/>
          <c:order val="5"/>
          <c:tx>
            <c:strRef>
              <c:f>Visualization!$J$35</c:f>
              <c:strCache>
                <c:ptCount val="1"/>
                <c:pt idx="0">
                  <c:v>Computer &amp; Accessories</c:v>
                </c:pt>
              </c:strCache>
            </c:strRef>
          </c:tx>
          <c:invertIfNegative val="0"/>
          <c:cat>
            <c:strRef>
              <c:f>Visualization!$K$29:$L$29</c:f>
              <c:strCache>
                <c:ptCount val="2"/>
                <c:pt idx="0">
                  <c:v> Average actual price</c:v>
                </c:pt>
                <c:pt idx="1">
                  <c:v>Average Discount Price</c:v>
                </c:pt>
              </c:strCache>
            </c:strRef>
          </c:cat>
          <c:val>
            <c:numRef>
              <c:f>Visualization!$K$35:$L$35</c:f>
              <c:numCache>
                <c:formatCode>General</c:formatCode>
                <c:ptCount val="2"/>
                <c:pt idx="0">
                  <c:v>5249</c:v>
                </c:pt>
                <c:pt idx="1">
                  <c:v>570</c:v>
                </c:pt>
              </c:numCache>
            </c:numRef>
          </c:val>
        </c:ser>
        <c:ser>
          <c:idx val="6"/>
          <c:order val="6"/>
          <c:tx>
            <c:strRef>
              <c:f>Visualization!$J$36</c:f>
              <c:strCache>
                <c:ptCount val="1"/>
                <c:pt idx="0">
                  <c:v>Health &amp; Personal Care</c:v>
                </c:pt>
              </c:strCache>
            </c:strRef>
          </c:tx>
          <c:invertIfNegative val="0"/>
          <c:cat>
            <c:strRef>
              <c:f>Visualization!$K$29:$L$29</c:f>
              <c:strCache>
                <c:ptCount val="2"/>
                <c:pt idx="0">
                  <c:v> Average actual price</c:v>
                </c:pt>
                <c:pt idx="1">
                  <c:v>Average Discount Price</c:v>
                </c:pt>
              </c:strCache>
            </c:strRef>
          </c:cat>
          <c:val>
            <c:numRef>
              <c:f>Visualization!$K$36:$L$36</c:f>
              <c:numCache>
                <c:formatCode>General</c:formatCode>
                <c:ptCount val="2"/>
                <c:pt idx="0">
                  <c:v>1900</c:v>
                </c:pt>
                <c:pt idx="1">
                  <c:v>899</c:v>
                </c:pt>
              </c:numCache>
            </c:numRef>
          </c:val>
        </c:ser>
        <c:dLbls>
          <c:showLegendKey val="0"/>
          <c:showVal val="0"/>
          <c:showCatName val="0"/>
          <c:showSerName val="0"/>
          <c:showPercent val="0"/>
          <c:showBubbleSize val="0"/>
        </c:dLbls>
        <c:gapWidth val="150"/>
        <c:shape val="box"/>
        <c:axId val="255663488"/>
        <c:axId val="255669376"/>
        <c:axId val="0"/>
      </c:bar3DChart>
      <c:catAx>
        <c:axId val="255663488"/>
        <c:scaling>
          <c:orientation val="minMax"/>
        </c:scaling>
        <c:delete val="0"/>
        <c:axPos val="b"/>
        <c:majorTickMark val="out"/>
        <c:minorTickMark val="none"/>
        <c:tickLblPos val="nextTo"/>
        <c:crossAx val="255669376"/>
        <c:crosses val="autoZero"/>
        <c:auto val="1"/>
        <c:lblAlgn val="ctr"/>
        <c:lblOffset val="100"/>
        <c:noMultiLvlLbl val="0"/>
      </c:catAx>
      <c:valAx>
        <c:axId val="255669376"/>
        <c:scaling>
          <c:orientation val="minMax"/>
        </c:scaling>
        <c:delete val="0"/>
        <c:axPos val="l"/>
        <c:majorGridlines/>
        <c:numFmt formatCode="General" sourceLinked="1"/>
        <c:majorTickMark val="out"/>
        <c:minorTickMark val="none"/>
        <c:tickLblPos val="nextTo"/>
        <c:crossAx val="2556634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5"/>
    </mc:Choice>
    <mc:Fallback>
      <c:style val="35"/>
    </mc:Fallback>
  </mc:AlternateContent>
  <c:chart>
    <c:autoTitleDeleted val="0"/>
    <c:plotArea>
      <c:layout/>
      <c:barChart>
        <c:barDir val="col"/>
        <c:grouping val="clustered"/>
        <c:varyColors val="0"/>
        <c:ser>
          <c:idx val="0"/>
          <c:order val="0"/>
          <c:invertIfNegative val="0"/>
          <c:cat>
            <c:strRef>
              <c:f>Visualization!$J$1:$J$8</c:f>
              <c:strCache>
                <c:ptCount val="8"/>
                <c:pt idx="0">
                  <c:v>Category</c:v>
                </c:pt>
                <c:pt idx="1">
                  <c:v>Toys &amp; games</c:v>
                </c:pt>
                <c:pt idx="2">
                  <c:v>Office Product</c:v>
                </c:pt>
                <c:pt idx="3">
                  <c:v>Home &amp; Kitchen</c:v>
                </c:pt>
                <c:pt idx="4">
                  <c:v>Health &amp; Personal Care</c:v>
                </c:pt>
                <c:pt idx="5">
                  <c:v>Electronics</c:v>
                </c:pt>
                <c:pt idx="6">
                  <c:v>Computer &amp; Accessories</c:v>
                </c:pt>
                <c:pt idx="7">
                  <c:v>Cars &amp; Motorbike</c:v>
                </c:pt>
              </c:strCache>
            </c:strRef>
          </c:cat>
          <c:val>
            <c:numRef>
              <c:f>Visualization!$K$1:$K$8</c:f>
              <c:numCache>
                <c:formatCode>General</c:formatCode>
                <c:ptCount val="8"/>
                <c:pt idx="0">
                  <c:v>0</c:v>
                </c:pt>
                <c:pt idx="1">
                  <c:v>2</c:v>
                </c:pt>
                <c:pt idx="2">
                  <c:v>32</c:v>
                </c:pt>
                <c:pt idx="3">
                  <c:v>449</c:v>
                </c:pt>
                <c:pt idx="4">
                  <c:v>1</c:v>
                </c:pt>
                <c:pt idx="5">
                  <c:v>526</c:v>
                </c:pt>
                <c:pt idx="6">
                  <c:v>454</c:v>
                </c:pt>
                <c:pt idx="7">
                  <c:v>2</c:v>
                </c:pt>
              </c:numCache>
            </c:numRef>
          </c:val>
        </c:ser>
        <c:ser>
          <c:idx val="1"/>
          <c:order val="1"/>
          <c:invertIfNegative val="0"/>
          <c:cat>
            <c:strRef>
              <c:f>Visualization!$J$1:$J$8</c:f>
              <c:strCache>
                <c:ptCount val="8"/>
                <c:pt idx="0">
                  <c:v>Category</c:v>
                </c:pt>
                <c:pt idx="1">
                  <c:v>Toys &amp; games</c:v>
                </c:pt>
                <c:pt idx="2">
                  <c:v>Office Product</c:v>
                </c:pt>
                <c:pt idx="3">
                  <c:v>Home &amp; Kitchen</c:v>
                </c:pt>
                <c:pt idx="4">
                  <c:v>Health &amp; Personal Care</c:v>
                </c:pt>
                <c:pt idx="5">
                  <c:v>Electronics</c:v>
                </c:pt>
                <c:pt idx="6">
                  <c:v>Computer &amp; Accessories</c:v>
                </c:pt>
                <c:pt idx="7">
                  <c:v>Cars &amp; Motorbike</c:v>
                </c:pt>
              </c:strCache>
            </c:strRef>
          </c:cat>
          <c:val>
            <c:numRef>
              <c:f>Visualization!$L$1:$L$8</c:f>
              <c:numCache>
                <c:formatCode>0%</c:formatCode>
                <c:ptCount val="8"/>
              </c:numCache>
            </c:numRef>
          </c:val>
        </c:ser>
        <c:dLbls>
          <c:showLegendKey val="0"/>
          <c:showVal val="0"/>
          <c:showCatName val="0"/>
          <c:showSerName val="0"/>
          <c:showPercent val="0"/>
          <c:showBubbleSize val="0"/>
        </c:dLbls>
        <c:gapWidth val="150"/>
        <c:axId val="256033152"/>
        <c:axId val="256034688"/>
      </c:barChart>
      <c:catAx>
        <c:axId val="256033152"/>
        <c:scaling>
          <c:orientation val="minMax"/>
        </c:scaling>
        <c:delete val="0"/>
        <c:axPos val="b"/>
        <c:majorTickMark val="out"/>
        <c:minorTickMark val="none"/>
        <c:tickLblPos val="nextTo"/>
        <c:crossAx val="256034688"/>
        <c:crosses val="autoZero"/>
        <c:auto val="1"/>
        <c:lblAlgn val="ctr"/>
        <c:lblOffset val="100"/>
        <c:noMultiLvlLbl val="0"/>
      </c:catAx>
      <c:valAx>
        <c:axId val="256034688"/>
        <c:scaling>
          <c:orientation val="minMax"/>
        </c:scaling>
        <c:delete val="0"/>
        <c:axPos val="l"/>
        <c:majorGridlines/>
        <c:numFmt formatCode="General" sourceLinked="1"/>
        <c:majorTickMark val="out"/>
        <c:minorTickMark val="none"/>
        <c:tickLblPos val="nextTo"/>
        <c:crossAx val="256033152"/>
        <c:crosses val="autoZero"/>
        <c:crossBetween val="between"/>
      </c:valAx>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0"/>
      <c:perspective val="30"/>
    </c:view3D>
    <c:floor>
      <c:thickness val="0"/>
    </c:floor>
    <c:sideWall>
      <c:thickness val="0"/>
    </c:sideWall>
    <c:backWall>
      <c:thickness val="0"/>
    </c:backWall>
    <c:plotArea>
      <c:layout>
        <c:manualLayout>
          <c:layoutTarget val="inner"/>
          <c:xMode val="edge"/>
          <c:yMode val="edge"/>
          <c:x val="0.11384951881014874"/>
          <c:y val="3.75116652085156E-2"/>
          <c:w val="0.81392825896762899"/>
          <c:h val="0.8326195683872849"/>
        </c:manualLayout>
      </c:layout>
      <c:bar3DChart>
        <c:barDir val="col"/>
        <c:grouping val="clustered"/>
        <c:varyColors val="0"/>
        <c:ser>
          <c:idx val="0"/>
          <c:order val="0"/>
          <c:invertIfNegative val="0"/>
          <c:dLbls>
            <c:showLegendKey val="0"/>
            <c:showVal val="1"/>
            <c:showCatName val="0"/>
            <c:showSerName val="0"/>
            <c:showPercent val="0"/>
            <c:showBubbleSize val="0"/>
            <c:showLeaderLines val="0"/>
          </c:dLbls>
          <c:cat>
            <c:strRef>
              <c:f>Visualization!$E$2:$E$4</c:f>
              <c:strCache>
                <c:ptCount val="3"/>
                <c:pt idx="0">
                  <c:v>Headphones</c:v>
                </c:pt>
                <c:pt idx="1">
                  <c:v>Smart Televisions</c:v>
                </c:pt>
                <c:pt idx="2">
                  <c:v>USB Cables</c:v>
                </c:pt>
              </c:strCache>
            </c:strRef>
          </c:cat>
          <c:val>
            <c:numRef>
              <c:f>Visualization!$F$2:$F$4</c:f>
              <c:numCache>
                <c:formatCode>General</c:formatCode>
                <c:ptCount val="3"/>
                <c:pt idx="0">
                  <c:v>61</c:v>
                </c:pt>
                <c:pt idx="1">
                  <c:v>60</c:v>
                </c:pt>
                <c:pt idx="2">
                  <c:v>147</c:v>
                </c:pt>
              </c:numCache>
            </c:numRef>
          </c:val>
        </c:ser>
        <c:dLbls>
          <c:showLegendKey val="0"/>
          <c:showVal val="0"/>
          <c:showCatName val="0"/>
          <c:showSerName val="0"/>
          <c:showPercent val="0"/>
          <c:showBubbleSize val="0"/>
        </c:dLbls>
        <c:gapWidth val="150"/>
        <c:shape val="box"/>
        <c:axId val="255694720"/>
        <c:axId val="255696256"/>
        <c:axId val="0"/>
      </c:bar3DChart>
      <c:catAx>
        <c:axId val="255694720"/>
        <c:scaling>
          <c:orientation val="minMax"/>
        </c:scaling>
        <c:delete val="0"/>
        <c:axPos val="b"/>
        <c:majorTickMark val="out"/>
        <c:minorTickMark val="none"/>
        <c:tickLblPos val="nextTo"/>
        <c:crossAx val="255696256"/>
        <c:crosses val="autoZero"/>
        <c:auto val="1"/>
        <c:lblAlgn val="ctr"/>
        <c:lblOffset val="100"/>
        <c:noMultiLvlLbl val="0"/>
      </c:catAx>
      <c:valAx>
        <c:axId val="255696256"/>
        <c:scaling>
          <c:orientation val="minMax"/>
        </c:scaling>
        <c:delete val="0"/>
        <c:axPos val="l"/>
        <c:majorGridlines/>
        <c:numFmt formatCode="General" sourceLinked="1"/>
        <c:majorTickMark val="out"/>
        <c:minorTickMark val="none"/>
        <c:tickLblPos val="nextTo"/>
        <c:crossAx val="255694720"/>
        <c:crosses val="autoZero"/>
        <c:crossBetween val="between"/>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15"/>
          <c:y val="0.33360163312919222"/>
          <c:w val="0.26944444444444443"/>
          <c:h val="0.41615923009623795"/>
        </c:manualLayout>
      </c:layout>
      <c:barChart>
        <c:barDir val="col"/>
        <c:grouping val="stacked"/>
        <c:varyColors val="0"/>
        <c:ser>
          <c:idx val="0"/>
          <c:order val="0"/>
          <c:tx>
            <c:strRef>
              <c:f>Visualization!$G$1</c:f>
              <c:strCache>
                <c:ptCount val="1"/>
                <c:pt idx="0">
                  <c:v>Total </c:v>
                </c:pt>
              </c:strCache>
            </c:strRef>
          </c:tx>
          <c:invertIfNegative val="0"/>
          <c:val>
            <c:numRef>
              <c:f>Visualization!$H$1</c:f>
              <c:numCache>
                <c:formatCode>General</c:formatCode>
                <c:ptCount val="1"/>
                <c:pt idx="0">
                  <c:v>752</c:v>
                </c:pt>
              </c:numCache>
            </c:numRef>
          </c:val>
        </c:ser>
        <c:dLbls>
          <c:showLegendKey val="0"/>
          <c:showVal val="1"/>
          <c:showCatName val="0"/>
          <c:showSerName val="0"/>
          <c:showPercent val="0"/>
          <c:showBubbleSize val="0"/>
        </c:dLbls>
        <c:gapWidth val="150"/>
        <c:overlap val="100"/>
        <c:axId val="256770048"/>
        <c:axId val="256771584"/>
      </c:barChart>
      <c:catAx>
        <c:axId val="256770048"/>
        <c:scaling>
          <c:orientation val="minMax"/>
        </c:scaling>
        <c:delete val="1"/>
        <c:axPos val="b"/>
        <c:majorTickMark val="none"/>
        <c:minorTickMark val="none"/>
        <c:tickLblPos val="nextTo"/>
        <c:crossAx val="256771584"/>
        <c:crosses val="autoZero"/>
        <c:auto val="1"/>
        <c:lblAlgn val="ctr"/>
        <c:lblOffset val="100"/>
        <c:noMultiLvlLbl val="0"/>
      </c:catAx>
      <c:valAx>
        <c:axId val="256771584"/>
        <c:scaling>
          <c:orientation val="minMax"/>
        </c:scaling>
        <c:delete val="1"/>
        <c:axPos val="l"/>
        <c:numFmt formatCode="General" sourceLinked="1"/>
        <c:majorTickMark val="none"/>
        <c:minorTickMark val="none"/>
        <c:tickLblPos val="nextTo"/>
        <c:crossAx val="256770048"/>
        <c:crosses val="autoZero"/>
        <c:crossBetween val="between"/>
      </c:valAx>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225366006918619E-2"/>
          <c:y val="4.9498092179832913E-2"/>
          <c:w val="0.93861344154709947"/>
          <c:h val="0.72793269109824466"/>
        </c:manualLayout>
      </c:layout>
      <c:lineChart>
        <c:grouping val="standard"/>
        <c:varyColors val="0"/>
        <c:ser>
          <c:idx val="0"/>
          <c:order val="0"/>
          <c:marker>
            <c:symbol val="none"/>
          </c:marker>
          <c:cat>
            <c:strRef>
              <c:f>Visualization!$A$41:$A$47</c:f>
              <c:strCache>
                <c:ptCount val="7"/>
                <c:pt idx="0">
                  <c:v>Computer&amp; Accessories</c:v>
                </c:pt>
                <c:pt idx="1">
                  <c:v>Cars &amp; Motorbike</c:v>
                </c:pt>
                <c:pt idx="2">
                  <c:v>Electronics</c:v>
                </c:pt>
                <c:pt idx="3">
                  <c:v>Home &amp; Kitchen</c:v>
                </c:pt>
                <c:pt idx="4">
                  <c:v>Office Product</c:v>
                </c:pt>
                <c:pt idx="5">
                  <c:v>Toys &amp; Games</c:v>
                </c:pt>
                <c:pt idx="6">
                  <c:v>Health &amp; Personal Care</c:v>
                </c:pt>
              </c:strCache>
            </c:strRef>
          </c:cat>
          <c:val>
            <c:numRef>
              <c:f>Visualization!$B$41:$B$47</c:f>
              <c:numCache>
                <c:formatCode>General</c:formatCode>
                <c:ptCount val="7"/>
                <c:pt idx="0">
                  <c:v>3800</c:v>
                </c:pt>
                <c:pt idx="1">
                  <c:v>8</c:v>
                </c:pt>
                <c:pt idx="2">
                  <c:v>4362</c:v>
                </c:pt>
                <c:pt idx="3">
                  <c:v>3715</c:v>
                </c:pt>
                <c:pt idx="4">
                  <c:v>254</c:v>
                </c:pt>
                <c:pt idx="5">
                  <c:v>8</c:v>
                </c:pt>
                <c:pt idx="6">
                  <c:v>7</c:v>
                </c:pt>
              </c:numCache>
            </c:numRef>
          </c:val>
          <c:smooth val="0"/>
        </c:ser>
        <c:dLbls>
          <c:showLegendKey val="0"/>
          <c:showVal val="1"/>
          <c:showCatName val="0"/>
          <c:showSerName val="0"/>
          <c:showPercent val="0"/>
          <c:showBubbleSize val="0"/>
        </c:dLbls>
        <c:marker val="1"/>
        <c:smooth val="0"/>
        <c:axId val="256808832"/>
        <c:axId val="256810368"/>
      </c:lineChart>
      <c:catAx>
        <c:axId val="256808832"/>
        <c:scaling>
          <c:orientation val="minMax"/>
        </c:scaling>
        <c:delete val="0"/>
        <c:axPos val="b"/>
        <c:majorTickMark val="none"/>
        <c:minorTickMark val="none"/>
        <c:tickLblPos val="nextTo"/>
        <c:crossAx val="256810368"/>
        <c:crosses val="autoZero"/>
        <c:auto val="1"/>
        <c:lblAlgn val="ctr"/>
        <c:lblOffset val="100"/>
        <c:noMultiLvlLbl val="0"/>
      </c:catAx>
      <c:valAx>
        <c:axId val="256810368"/>
        <c:scaling>
          <c:orientation val="minMax"/>
        </c:scaling>
        <c:delete val="1"/>
        <c:axPos val="l"/>
        <c:numFmt formatCode="General" sourceLinked="1"/>
        <c:majorTickMark val="none"/>
        <c:minorTickMark val="none"/>
        <c:tickLblPos val="nextTo"/>
        <c:crossAx val="256808832"/>
        <c:crosses val="autoZero"/>
        <c:crossBetween val="between"/>
      </c:valAx>
    </c:plotArea>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Visualization!$B$48</c:f>
              <c:strCache>
                <c:ptCount val="1"/>
                <c:pt idx="0">
                  <c:v>Range</c:v>
                </c:pt>
              </c:strCache>
            </c:strRef>
          </c:tx>
          <c:dLbls>
            <c:showLegendKey val="0"/>
            <c:showVal val="1"/>
            <c:showCatName val="0"/>
            <c:showSerName val="0"/>
            <c:showPercent val="0"/>
            <c:showBubbleSize val="0"/>
            <c:showLeaderLines val="1"/>
          </c:dLbls>
          <c:cat>
            <c:strRef>
              <c:f>Visualization!$A$49:$A$51</c:f>
              <c:strCache>
                <c:ptCount val="3"/>
                <c:pt idx="0">
                  <c:v>&lt;200</c:v>
                </c:pt>
                <c:pt idx="1">
                  <c:v>200-500</c:v>
                </c:pt>
                <c:pt idx="2">
                  <c:v>&gt;500</c:v>
                </c:pt>
              </c:strCache>
            </c:strRef>
          </c:cat>
          <c:val>
            <c:numRef>
              <c:f>Visualization!$B$49:$B$51</c:f>
              <c:numCache>
                <c:formatCode>General</c:formatCode>
                <c:ptCount val="3"/>
                <c:pt idx="0">
                  <c:v>38</c:v>
                </c:pt>
                <c:pt idx="1">
                  <c:v>184</c:v>
                </c:pt>
                <c:pt idx="2">
                  <c:v>1246</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lineChart>
        <c:grouping val="standard"/>
        <c:varyColors val="0"/>
        <c:ser>
          <c:idx val="0"/>
          <c:order val="0"/>
          <c:cat>
            <c:strRef>
              <c:f>Visualization!$A$69:$A$73</c:f>
              <c:strCache>
                <c:ptCount val="5"/>
                <c:pt idx="0">
                  <c:v>&lt;10%</c:v>
                </c:pt>
                <c:pt idx="1">
                  <c:v>10-29%</c:v>
                </c:pt>
                <c:pt idx="2">
                  <c:v>30-49%</c:v>
                </c:pt>
                <c:pt idx="3">
                  <c:v>50-69%</c:v>
                </c:pt>
                <c:pt idx="4">
                  <c:v>70%+</c:v>
                </c:pt>
              </c:strCache>
            </c:strRef>
          </c:cat>
          <c:val>
            <c:numRef>
              <c:f>Visualization!$B$69:$B$73</c:f>
              <c:numCache>
                <c:formatCode>General</c:formatCode>
                <c:ptCount val="5"/>
                <c:pt idx="0">
                  <c:v>4.2</c:v>
                </c:pt>
                <c:pt idx="1">
                  <c:v>4.13</c:v>
                </c:pt>
                <c:pt idx="2">
                  <c:v>4.08</c:v>
                </c:pt>
                <c:pt idx="3">
                  <c:v>4.05</c:v>
                </c:pt>
                <c:pt idx="4">
                  <c:v>4.03</c:v>
                </c:pt>
              </c:numCache>
            </c:numRef>
          </c:val>
          <c:smooth val="0"/>
        </c:ser>
        <c:dLbls>
          <c:showLegendKey val="0"/>
          <c:showVal val="0"/>
          <c:showCatName val="0"/>
          <c:showSerName val="0"/>
          <c:showPercent val="0"/>
          <c:showBubbleSize val="0"/>
        </c:dLbls>
        <c:marker val="1"/>
        <c:smooth val="0"/>
        <c:axId val="256869888"/>
        <c:axId val="256871424"/>
      </c:lineChart>
      <c:catAx>
        <c:axId val="256869888"/>
        <c:scaling>
          <c:orientation val="minMax"/>
        </c:scaling>
        <c:delete val="0"/>
        <c:axPos val="b"/>
        <c:majorTickMark val="none"/>
        <c:minorTickMark val="none"/>
        <c:tickLblPos val="nextTo"/>
        <c:crossAx val="256871424"/>
        <c:crosses val="autoZero"/>
        <c:auto val="1"/>
        <c:lblAlgn val="ctr"/>
        <c:lblOffset val="100"/>
        <c:noMultiLvlLbl val="0"/>
      </c:catAx>
      <c:valAx>
        <c:axId val="256871424"/>
        <c:scaling>
          <c:orientation val="minMax"/>
        </c:scaling>
        <c:delete val="0"/>
        <c:axPos val="l"/>
        <c:majorGridlines/>
        <c:title>
          <c:overlay val="0"/>
        </c:title>
        <c:numFmt formatCode="General" sourceLinked="1"/>
        <c:majorTickMark val="none"/>
        <c:minorTickMark val="none"/>
        <c:tickLblPos val="nextTo"/>
        <c:crossAx val="256869888"/>
        <c:crosses val="autoZero"/>
        <c:crossBetween val="between"/>
      </c:valAx>
    </c:plotArea>
    <c:plotVisOnly val="1"/>
    <c:dispBlanksAs val="zero"/>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barChart>
        <c:barDir val="bar"/>
        <c:grouping val="stacked"/>
        <c:varyColors val="0"/>
        <c:ser>
          <c:idx val="0"/>
          <c:order val="0"/>
          <c:tx>
            <c:strRef>
              <c:f>Visualization!$A$78</c:f>
              <c:strCache>
                <c:ptCount val="1"/>
                <c:pt idx="0">
                  <c:v>Products with fewer than 1000 reviews</c:v>
                </c:pt>
              </c:strCache>
            </c:strRef>
          </c:tx>
          <c:invertIfNegative val="0"/>
          <c:val>
            <c:numRef>
              <c:f>Visualization!$B$78</c:f>
              <c:numCache>
                <c:formatCode>General</c:formatCode>
                <c:ptCount val="1"/>
                <c:pt idx="0">
                  <c:v>6</c:v>
                </c:pt>
              </c:numCache>
            </c:numRef>
          </c:val>
        </c:ser>
        <c:dLbls>
          <c:showLegendKey val="0"/>
          <c:showVal val="0"/>
          <c:showCatName val="0"/>
          <c:showSerName val="0"/>
          <c:showPercent val="0"/>
          <c:showBubbleSize val="0"/>
        </c:dLbls>
        <c:gapWidth val="150"/>
        <c:overlap val="100"/>
        <c:axId val="256882944"/>
        <c:axId val="256892928"/>
      </c:barChart>
      <c:catAx>
        <c:axId val="256882944"/>
        <c:scaling>
          <c:orientation val="minMax"/>
        </c:scaling>
        <c:delete val="0"/>
        <c:axPos val="l"/>
        <c:majorTickMark val="out"/>
        <c:minorTickMark val="none"/>
        <c:tickLblPos val="nextTo"/>
        <c:crossAx val="256892928"/>
        <c:crosses val="autoZero"/>
        <c:auto val="1"/>
        <c:lblAlgn val="ctr"/>
        <c:lblOffset val="100"/>
        <c:noMultiLvlLbl val="0"/>
      </c:catAx>
      <c:valAx>
        <c:axId val="256892928"/>
        <c:scaling>
          <c:orientation val="minMax"/>
        </c:scaling>
        <c:delete val="0"/>
        <c:axPos val="b"/>
        <c:majorGridlines/>
        <c:numFmt formatCode="General" sourceLinked="1"/>
        <c:majorTickMark val="out"/>
        <c:minorTickMark val="none"/>
        <c:tickLblPos val="nextTo"/>
        <c:crossAx val="256882944"/>
        <c:crosses val="autoZero"/>
        <c:crossBetween val="between"/>
      </c:valAx>
    </c:plotArea>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cat>
            <c:strRef>
              <c:f>Visualization!$A$82:$A$85</c:f>
              <c:strCache>
                <c:ptCount val="4"/>
                <c:pt idx="0">
                  <c:v>Categoried with the highest discount</c:v>
                </c:pt>
                <c:pt idx="1">
                  <c:v>Cars &amp; Motobike</c:v>
                </c:pt>
                <c:pt idx="2">
                  <c:v>Electronics</c:v>
                </c:pt>
                <c:pt idx="3">
                  <c:v>Home &amp; Kitchen</c:v>
                </c:pt>
              </c:strCache>
            </c:strRef>
          </c:cat>
          <c:val>
            <c:numRef>
              <c:f>Visualization!$B$82:$B$85</c:f>
              <c:numCache>
                <c:formatCode>General</c:formatCode>
                <c:ptCount val="4"/>
                <c:pt idx="1">
                  <c:v>2339</c:v>
                </c:pt>
                <c:pt idx="2">
                  <c:v>4991</c:v>
                </c:pt>
                <c:pt idx="3">
                  <c:v>2330</c:v>
                </c:pt>
              </c:numCache>
            </c:numRef>
          </c:val>
        </c:ser>
        <c:dLbls>
          <c:showLegendKey val="0"/>
          <c:showVal val="1"/>
          <c:showCatName val="0"/>
          <c:showSerName val="0"/>
          <c:showPercent val="0"/>
          <c:showBubbleSize val="0"/>
        </c:dLbls>
        <c:gapWidth val="75"/>
        <c:axId val="257315200"/>
        <c:axId val="257316736"/>
      </c:barChart>
      <c:catAx>
        <c:axId val="257315200"/>
        <c:scaling>
          <c:orientation val="minMax"/>
        </c:scaling>
        <c:delete val="0"/>
        <c:axPos val="b"/>
        <c:majorTickMark val="none"/>
        <c:minorTickMark val="none"/>
        <c:tickLblPos val="nextTo"/>
        <c:crossAx val="257316736"/>
        <c:crosses val="autoZero"/>
        <c:auto val="1"/>
        <c:lblAlgn val="ctr"/>
        <c:lblOffset val="100"/>
        <c:noMultiLvlLbl val="0"/>
      </c:catAx>
      <c:valAx>
        <c:axId val="257316736"/>
        <c:scaling>
          <c:orientation val="minMax"/>
        </c:scaling>
        <c:delete val="0"/>
        <c:axPos val="l"/>
        <c:numFmt formatCode="General" sourceLinked="1"/>
        <c:majorTickMark val="none"/>
        <c:minorTickMark val="none"/>
        <c:tickLblPos val="nextTo"/>
        <c:crossAx val="257315200"/>
        <c:crosses val="autoZero"/>
        <c:crossBetween val="between"/>
      </c:valAx>
    </c:plotArea>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invertIfNegative val="0"/>
          <c:cat>
            <c:strRef>
              <c:f>Visualization!$J$49:$J$52</c:f>
              <c:strCache>
                <c:ptCount val="4"/>
                <c:pt idx="0">
                  <c:v>HDMI Cables</c:v>
                </c:pt>
                <c:pt idx="1">
                  <c:v>Headphones</c:v>
                </c:pt>
                <c:pt idx="2">
                  <c:v>MicroSD</c:v>
                </c:pt>
                <c:pt idx="3">
                  <c:v>Smartphones</c:v>
                </c:pt>
              </c:strCache>
            </c:strRef>
          </c:cat>
          <c:val>
            <c:numRef>
              <c:f>Visualization!$K$49:$K$52</c:f>
              <c:numCache>
                <c:formatCode>General</c:formatCode>
                <c:ptCount val="4"/>
                <c:pt idx="0">
                  <c:v>8262962</c:v>
                </c:pt>
                <c:pt idx="1">
                  <c:v>17914951</c:v>
                </c:pt>
                <c:pt idx="2">
                  <c:v>5029836</c:v>
                </c:pt>
                <c:pt idx="3">
                  <c:v>9619610</c:v>
                </c:pt>
              </c:numCache>
            </c:numRef>
          </c:val>
        </c:ser>
        <c:dLbls>
          <c:showLegendKey val="0"/>
          <c:showVal val="1"/>
          <c:showCatName val="0"/>
          <c:showSerName val="0"/>
          <c:showPercent val="0"/>
          <c:showBubbleSize val="0"/>
        </c:dLbls>
        <c:gapWidth val="95"/>
        <c:overlap val="100"/>
        <c:axId val="257353600"/>
        <c:axId val="257355136"/>
      </c:barChart>
      <c:catAx>
        <c:axId val="257353600"/>
        <c:scaling>
          <c:orientation val="minMax"/>
        </c:scaling>
        <c:delete val="0"/>
        <c:axPos val="b"/>
        <c:majorTickMark val="none"/>
        <c:minorTickMark val="none"/>
        <c:tickLblPos val="nextTo"/>
        <c:crossAx val="257355136"/>
        <c:crosses val="autoZero"/>
        <c:auto val="1"/>
        <c:lblAlgn val="ctr"/>
        <c:lblOffset val="100"/>
        <c:noMultiLvlLbl val="0"/>
      </c:catAx>
      <c:valAx>
        <c:axId val="257355136"/>
        <c:scaling>
          <c:orientation val="minMax"/>
        </c:scaling>
        <c:delete val="1"/>
        <c:axPos val="l"/>
        <c:numFmt formatCode="General" sourceLinked="1"/>
        <c:majorTickMark val="none"/>
        <c:minorTickMark val="none"/>
        <c:tickLblPos val="nextTo"/>
        <c:crossAx val="25735360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cat>
            <c:strRef>
              <c:f>Visualization!$J$11:$J$14</c:f>
              <c:strCache>
                <c:ptCount val="4"/>
                <c:pt idx="0">
                  <c:v>4.1-5.0</c:v>
                </c:pt>
                <c:pt idx="1">
                  <c:v>3.1-4.0</c:v>
                </c:pt>
                <c:pt idx="2">
                  <c:v>2.1-3.0</c:v>
                </c:pt>
                <c:pt idx="3">
                  <c:v>1.0-2.0</c:v>
                </c:pt>
              </c:strCache>
            </c:strRef>
          </c:cat>
          <c:val>
            <c:numRef>
              <c:f>Visualization!$K$11:$K$14</c:f>
              <c:numCache>
                <c:formatCode>General</c:formatCode>
                <c:ptCount val="4"/>
                <c:pt idx="0">
                  <c:v>929</c:v>
                </c:pt>
                <c:pt idx="1">
                  <c:v>525</c:v>
                </c:pt>
                <c:pt idx="2">
                  <c:v>9</c:v>
                </c:pt>
                <c:pt idx="3">
                  <c:v>1</c:v>
                </c:pt>
              </c:numCache>
            </c:numRef>
          </c:val>
        </c:ser>
        <c:dLbls>
          <c:showLegendKey val="0"/>
          <c:showVal val="0"/>
          <c:showCatName val="0"/>
          <c:showSerName val="0"/>
          <c:showPercent val="0"/>
          <c:showBubbleSize val="0"/>
        </c:dLbls>
        <c:gapWidth val="150"/>
        <c:axId val="256185472"/>
        <c:axId val="256187008"/>
      </c:barChart>
      <c:catAx>
        <c:axId val="256185472"/>
        <c:scaling>
          <c:orientation val="minMax"/>
        </c:scaling>
        <c:delete val="0"/>
        <c:axPos val="l"/>
        <c:majorTickMark val="out"/>
        <c:minorTickMark val="none"/>
        <c:tickLblPos val="nextTo"/>
        <c:crossAx val="256187008"/>
        <c:crosses val="autoZero"/>
        <c:auto val="1"/>
        <c:lblAlgn val="ctr"/>
        <c:lblOffset val="100"/>
        <c:noMultiLvlLbl val="0"/>
      </c:catAx>
      <c:valAx>
        <c:axId val="256187008"/>
        <c:scaling>
          <c:orientation val="minMax"/>
        </c:scaling>
        <c:delete val="0"/>
        <c:axPos val="b"/>
        <c:majorGridlines/>
        <c:numFmt formatCode="General" sourceLinked="1"/>
        <c:majorTickMark val="out"/>
        <c:minorTickMark val="none"/>
        <c:tickLblPos val="nextTo"/>
        <c:crossAx val="2561854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rAngAx val="0"/>
      <c:perspective val="30"/>
    </c:view3D>
    <c:floor>
      <c:thickness val="0"/>
    </c:floor>
    <c:sideWall>
      <c:thickness val="0"/>
    </c:sideWall>
    <c:backWall>
      <c:thickness val="0"/>
    </c:backWall>
    <c:plotArea>
      <c:layout/>
      <c:pie3DChart>
        <c:varyColors val="1"/>
        <c:ser>
          <c:idx val="0"/>
          <c:order val="0"/>
          <c:dLbls>
            <c:showLegendKey val="0"/>
            <c:showVal val="1"/>
            <c:showCatName val="0"/>
            <c:showSerName val="0"/>
            <c:showPercent val="0"/>
            <c:showBubbleSize val="0"/>
            <c:showLeaderLines val="1"/>
          </c:dLbls>
          <c:cat>
            <c:strRef>
              <c:f>Visualization!$N$1:$N$3</c:f>
              <c:strCache>
                <c:ptCount val="3"/>
                <c:pt idx="0">
                  <c:v>Film</c:v>
                </c:pt>
                <c:pt idx="1">
                  <c:v>Coffee presser</c:v>
                </c:pt>
                <c:pt idx="2">
                  <c:v>PowerLAN Adapters</c:v>
                </c:pt>
              </c:strCache>
            </c:strRef>
          </c:cat>
          <c:val>
            <c:numRef>
              <c:f>Visualization!$O$1:$O$3</c:f>
              <c:numCache>
                <c:formatCode>General</c:formatCode>
                <c:ptCount val="3"/>
                <c:pt idx="0">
                  <c:v>4.5</c:v>
                </c:pt>
                <c:pt idx="1">
                  <c:v>4.5</c:v>
                </c:pt>
                <c:pt idx="2">
                  <c:v>4.5</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Visualization!$J$30</c:f>
              <c:strCache>
                <c:ptCount val="1"/>
                <c:pt idx="0">
                  <c:v>Cara &amp; Motorbike</c:v>
                </c:pt>
              </c:strCache>
            </c:strRef>
          </c:tx>
          <c:invertIfNegative val="0"/>
          <c:cat>
            <c:strRef>
              <c:f>Visualization!$K$29:$L$29</c:f>
              <c:strCache>
                <c:ptCount val="2"/>
                <c:pt idx="0">
                  <c:v> Average actual price</c:v>
                </c:pt>
                <c:pt idx="1">
                  <c:v>Average Discount Price</c:v>
                </c:pt>
              </c:strCache>
            </c:strRef>
          </c:cat>
          <c:val>
            <c:numRef>
              <c:f>Visualization!$K$30:$L$30</c:f>
              <c:numCache>
                <c:formatCode>General</c:formatCode>
                <c:ptCount val="2"/>
                <c:pt idx="0">
                  <c:v>4000</c:v>
                </c:pt>
                <c:pt idx="1">
                  <c:v>2339</c:v>
                </c:pt>
              </c:numCache>
            </c:numRef>
          </c:val>
        </c:ser>
        <c:ser>
          <c:idx val="1"/>
          <c:order val="1"/>
          <c:tx>
            <c:strRef>
              <c:f>Visualization!$J$31</c:f>
              <c:strCache>
                <c:ptCount val="1"/>
                <c:pt idx="0">
                  <c:v>Electronics</c:v>
                </c:pt>
              </c:strCache>
            </c:strRef>
          </c:tx>
          <c:invertIfNegative val="0"/>
          <c:cat>
            <c:strRef>
              <c:f>Visualization!$K$29:$L$29</c:f>
              <c:strCache>
                <c:ptCount val="2"/>
                <c:pt idx="0">
                  <c:v> Average actual price</c:v>
                </c:pt>
                <c:pt idx="1">
                  <c:v>Average Discount Price</c:v>
                </c:pt>
              </c:strCache>
            </c:strRef>
          </c:cat>
          <c:val>
            <c:numRef>
              <c:f>Visualization!$K$31:$L$31</c:f>
              <c:numCache>
                <c:formatCode>General</c:formatCode>
                <c:ptCount val="2"/>
                <c:pt idx="0">
                  <c:v>11440</c:v>
                </c:pt>
                <c:pt idx="1">
                  <c:v>4911</c:v>
                </c:pt>
              </c:numCache>
            </c:numRef>
          </c:val>
        </c:ser>
        <c:ser>
          <c:idx val="2"/>
          <c:order val="2"/>
          <c:tx>
            <c:strRef>
              <c:f>Visualization!$J$32</c:f>
              <c:strCache>
                <c:ptCount val="1"/>
                <c:pt idx="0">
                  <c:v>Office Products</c:v>
                </c:pt>
              </c:strCache>
            </c:strRef>
          </c:tx>
          <c:invertIfNegative val="0"/>
          <c:cat>
            <c:strRef>
              <c:f>Visualization!$K$29:$L$29</c:f>
              <c:strCache>
                <c:ptCount val="2"/>
                <c:pt idx="0">
                  <c:v> Average actual price</c:v>
                </c:pt>
                <c:pt idx="1">
                  <c:v>Average Discount Price</c:v>
                </c:pt>
              </c:strCache>
            </c:strRef>
          </c:cat>
          <c:val>
            <c:numRef>
              <c:f>Visualization!$K$32:$L$32</c:f>
              <c:numCache>
                <c:formatCode>General</c:formatCode>
                <c:ptCount val="2"/>
                <c:pt idx="0">
                  <c:v>279</c:v>
                </c:pt>
                <c:pt idx="1">
                  <c:v>259</c:v>
                </c:pt>
              </c:numCache>
            </c:numRef>
          </c:val>
        </c:ser>
        <c:ser>
          <c:idx val="3"/>
          <c:order val="3"/>
          <c:tx>
            <c:strRef>
              <c:f>Visualization!$J$33</c:f>
              <c:strCache>
                <c:ptCount val="1"/>
                <c:pt idx="0">
                  <c:v>Toys &amp; Games</c:v>
                </c:pt>
              </c:strCache>
            </c:strRef>
          </c:tx>
          <c:invertIfNegative val="0"/>
          <c:cat>
            <c:strRef>
              <c:f>Visualization!$K$29:$L$29</c:f>
              <c:strCache>
                <c:ptCount val="2"/>
                <c:pt idx="0">
                  <c:v> Average actual price</c:v>
                </c:pt>
                <c:pt idx="1">
                  <c:v>Average Discount Price</c:v>
                </c:pt>
              </c:strCache>
            </c:strRef>
          </c:cat>
          <c:val>
            <c:numRef>
              <c:f>Visualization!$K$33:$L$33</c:f>
              <c:numCache>
                <c:formatCode>General</c:formatCode>
                <c:ptCount val="2"/>
                <c:pt idx="0">
                  <c:v>150</c:v>
                </c:pt>
                <c:pt idx="1">
                  <c:v>150</c:v>
                </c:pt>
              </c:numCache>
            </c:numRef>
          </c:val>
        </c:ser>
        <c:ser>
          <c:idx val="4"/>
          <c:order val="4"/>
          <c:tx>
            <c:strRef>
              <c:f>Visualization!$J$34</c:f>
              <c:strCache>
                <c:ptCount val="1"/>
                <c:pt idx="0">
                  <c:v>Home &amp; Kitchen</c:v>
                </c:pt>
              </c:strCache>
            </c:strRef>
          </c:tx>
          <c:invertIfNegative val="0"/>
          <c:cat>
            <c:strRef>
              <c:f>Visualization!$K$29:$L$29</c:f>
              <c:strCache>
                <c:ptCount val="2"/>
                <c:pt idx="0">
                  <c:v> Average actual price</c:v>
                </c:pt>
                <c:pt idx="1">
                  <c:v>Average Discount Price</c:v>
                </c:pt>
              </c:strCache>
            </c:strRef>
          </c:cat>
          <c:val>
            <c:numRef>
              <c:f>Visualization!$K$34:$L$34</c:f>
              <c:numCache>
                <c:formatCode>General</c:formatCode>
                <c:ptCount val="2"/>
                <c:pt idx="0">
                  <c:v>4276</c:v>
                </c:pt>
                <c:pt idx="1">
                  <c:v>2330</c:v>
                </c:pt>
              </c:numCache>
            </c:numRef>
          </c:val>
        </c:ser>
        <c:ser>
          <c:idx val="5"/>
          <c:order val="5"/>
          <c:tx>
            <c:strRef>
              <c:f>Visualization!$J$35</c:f>
              <c:strCache>
                <c:ptCount val="1"/>
                <c:pt idx="0">
                  <c:v>Computer &amp; Accessories</c:v>
                </c:pt>
              </c:strCache>
            </c:strRef>
          </c:tx>
          <c:invertIfNegative val="0"/>
          <c:cat>
            <c:strRef>
              <c:f>Visualization!$K$29:$L$29</c:f>
              <c:strCache>
                <c:ptCount val="2"/>
                <c:pt idx="0">
                  <c:v> Average actual price</c:v>
                </c:pt>
                <c:pt idx="1">
                  <c:v>Average Discount Price</c:v>
                </c:pt>
              </c:strCache>
            </c:strRef>
          </c:cat>
          <c:val>
            <c:numRef>
              <c:f>Visualization!$K$35:$L$35</c:f>
              <c:numCache>
                <c:formatCode>General</c:formatCode>
                <c:ptCount val="2"/>
                <c:pt idx="0">
                  <c:v>5249</c:v>
                </c:pt>
                <c:pt idx="1">
                  <c:v>570</c:v>
                </c:pt>
              </c:numCache>
            </c:numRef>
          </c:val>
        </c:ser>
        <c:ser>
          <c:idx val="6"/>
          <c:order val="6"/>
          <c:tx>
            <c:strRef>
              <c:f>Visualization!$J$36</c:f>
              <c:strCache>
                <c:ptCount val="1"/>
                <c:pt idx="0">
                  <c:v>Health &amp; Personal Care</c:v>
                </c:pt>
              </c:strCache>
            </c:strRef>
          </c:tx>
          <c:invertIfNegative val="0"/>
          <c:cat>
            <c:strRef>
              <c:f>Visualization!$K$29:$L$29</c:f>
              <c:strCache>
                <c:ptCount val="2"/>
                <c:pt idx="0">
                  <c:v> Average actual price</c:v>
                </c:pt>
                <c:pt idx="1">
                  <c:v>Average Discount Price</c:v>
                </c:pt>
              </c:strCache>
            </c:strRef>
          </c:cat>
          <c:val>
            <c:numRef>
              <c:f>Visualization!$K$36:$L$36</c:f>
              <c:numCache>
                <c:formatCode>General</c:formatCode>
                <c:ptCount val="2"/>
                <c:pt idx="0">
                  <c:v>1900</c:v>
                </c:pt>
                <c:pt idx="1">
                  <c:v>899</c:v>
                </c:pt>
              </c:numCache>
            </c:numRef>
          </c:val>
        </c:ser>
        <c:dLbls>
          <c:showLegendKey val="0"/>
          <c:showVal val="0"/>
          <c:showCatName val="0"/>
          <c:showSerName val="0"/>
          <c:showPercent val="0"/>
          <c:showBubbleSize val="0"/>
        </c:dLbls>
        <c:gapWidth val="150"/>
        <c:shape val="box"/>
        <c:axId val="256593920"/>
        <c:axId val="256595456"/>
        <c:axId val="0"/>
      </c:bar3DChart>
      <c:catAx>
        <c:axId val="256593920"/>
        <c:scaling>
          <c:orientation val="minMax"/>
        </c:scaling>
        <c:delete val="0"/>
        <c:axPos val="l"/>
        <c:majorTickMark val="out"/>
        <c:minorTickMark val="none"/>
        <c:tickLblPos val="nextTo"/>
        <c:crossAx val="256595456"/>
        <c:crosses val="autoZero"/>
        <c:auto val="1"/>
        <c:lblAlgn val="ctr"/>
        <c:lblOffset val="100"/>
        <c:noMultiLvlLbl val="0"/>
      </c:catAx>
      <c:valAx>
        <c:axId val="256595456"/>
        <c:scaling>
          <c:orientation val="minMax"/>
        </c:scaling>
        <c:delete val="0"/>
        <c:axPos val="b"/>
        <c:majorGridlines/>
        <c:numFmt formatCode="General" sourceLinked="1"/>
        <c:majorTickMark val="out"/>
        <c:minorTickMark val="none"/>
        <c:tickLblPos val="nextTo"/>
        <c:crossAx val="2565939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0"/>
      <c:perspective val="30"/>
    </c:view3D>
    <c:floor>
      <c:thickness val="0"/>
    </c:floor>
    <c:sideWall>
      <c:thickness val="0"/>
    </c:sideWall>
    <c:backWall>
      <c:thickness val="0"/>
    </c:backWall>
    <c:plotArea>
      <c:layout>
        <c:manualLayout>
          <c:layoutTarget val="inner"/>
          <c:xMode val="edge"/>
          <c:yMode val="edge"/>
          <c:x val="0.1166272965879265"/>
          <c:y val="2.8252405949256341E-2"/>
          <c:w val="0.88337270341207352"/>
          <c:h val="0.8326195683872849"/>
        </c:manualLayout>
      </c:layout>
      <c:bar3DChart>
        <c:barDir val="col"/>
        <c:grouping val="clustered"/>
        <c:varyColors val="0"/>
        <c:ser>
          <c:idx val="0"/>
          <c:order val="0"/>
          <c:invertIfNegative val="0"/>
          <c:dLbls>
            <c:showLegendKey val="0"/>
            <c:showVal val="1"/>
            <c:showCatName val="0"/>
            <c:showSerName val="0"/>
            <c:showPercent val="0"/>
            <c:showBubbleSize val="0"/>
            <c:showLeaderLines val="0"/>
          </c:dLbls>
          <c:cat>
            <c:strRef>
              <c:f>Visualization!$E$2:$E$4</c:f>
              <c:strCache>
                <c:ptCount val="3"/>
                <c:pt idx="0">
                  <c:v>Headphones</c:v>
                </c:pt>
                <c:pt idx="1">
                  <c:v>Smart Televisions</c:v>
                </c:pt>
                <c:pt idx="2">
                  <c:v>USB Cables</c:v>
                </c:pt>
              </c:strCache>
            </c:strRef>
          </c:cat>
          <c:val>
            <c:numRef>
              <c:f>Visualization!$F$2:$F$4</c:f>
              <c:numCache>
                <c:formatCode>General</c:formatCode>
                <c:ptCount val="3"/>
                <c:pt idx="0">
                  <c:v>61</c:v>
                </c:pt>
                <c:pt idx="1">
                  <c:v>60</c:v>
                </c:pt>
                <c:pt idx="2">
                  <c:v>147</c:v>
                </c:pt>
              </c:numCache>
            </c:numRef>
          </c:val>
        </c:ser>
        <c:dLbls>
          <c:showLegendKey val="0"/>
          <c:showVal val="0"/>
          <c:showCatName val="0"/>
          <c:showSerName val="0"/>
          <c:showPercent val="0"/>
          <c:showBubbleSize val="0"/>
        </c:dLbls>
        <c:gapWidth val="150"/>
        <c:shape val="box"/>
        <c:axId val="256616320"/>
        <c:axId val="256617856"/>
        <c:axId val="0"/>
      </c:bar3DChart>
      <c:catAx>
        <c:axId val="256616320"/>
        <c:scaling>
          <c:orientation val="minMax"/>
        </c:scaling>
        <c:delete val="0"/>
        <c:axPos val="b"/>
        <c:majorTickMark val="out"/>
        <c:minorTickMark val="none"/>
        <c:tickLblPos val="nextTo"/>
        <c:crossAx val="256617856"/>
        <c:crosses val="autoZero"/>
        <c:auto val="1"/>
        <c:lblAlgn val="ctr"/>
        <c:lblOffset val="100"/>
        <c:noMultiLvlLbl val="0"/>
      </c:catAx>
      <c:valAx>
        <c:axId val="256617856"/>
        <c:scaling>
          <c:orientation val="minMax"/>
        </c:scaling>
        <c:delete val="0"/>
        <c:axPos val="l"/>
        <c:majorGridlines/>
        <c:numFmt formatCode="General" sourceLinked="1"/>
        <c:majorTickMark val="out"/>
        <c:minorTickMark val="none"/>
        <c:tickLblPos val="nextTo"/>
        <c:crossAx val="256616320"/>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15"/>
          <c:y val="0.33360163312919222"/>
          <c:w val="0.26944444444444443"/>
          <c:h val="0.41615923009623795"/>
        </c:manualLayout>
      </c:layout>
      <c:barChart>
        <c:barDir val="col"/>
        <c:grouping val="clustered"/>
        <c:varyColors val="0"/>
        <c:ser>
          <c:idx val="0"/>
          <c:order val="0"/>
          <c:tx>
            <c:strRef>
              <c:f>Visualization!$G$1</c:f>
              <c:strCache>
                <c:ptCount val="1"/>
                <c:pt idx="0">
                  <c:v>Total </c:v>
                </c:pt>
              </c:strCache>
            </c:strRef>
          </c:tx>
          <c:invertIfNegative val="0"/>
          <c:val>
            <c:numRef>
              <c:f>Visualization!$H$1</c:f>
              <c:numCache>
                <c:formatCode>General</c:formatCode>
                <c:ptCount val="1"/>
                <c:pt idx="0">
                  <c:v>752</c:v>
                </c:pt>
              </c:numCache>
            </c:numRef>
          </c:val>
        </c:ser>
        <c:dLbls>
          <c:showLegendKey val="0"/>
          <c:showVal val="1"/>
          <c:showCatName val="0"/>
          <c:showSerName val="0"/>
          <c:showPercent val="0"/>
          <c:showBubbleSize val="0"/>
        </c:dLbls>
        <c:gapWidth val="150"/>
        <c:overlap val="-25"/>
        <c:axId val="256386560"/>
        <c:axId val="256388096"/>
      </c:barChart>
      <c:catAx>
        <c:axId val="256386560"/>
        <c:scaling>
          <c:orientation val="minMax"/>
        </c:scaling>
        <c:delete val="0"/>
        <c:axPos val="b"/>
        <c:majorTickMark val="none"/>
        <c:minorTickMark val="none"/>
        <c:tickLblPos val="nextTo"/>
        <c:crossAx val="256388096"/>
        <c:crosses val="autoZero"/>
        <c:auto val="1"/>
        <c:lblAlgn val="ctr"/>
        <c:lblOffset val="100"/>
        <c:noMultiLvlLbl val="0"/>
      </c:catAx>
      <c:valAx>
        <c:axId val="256388096"/>
        <c:scaling>
          <c:orientation val="minMax"/>
        </c:scaling>
        <c:delete val="1"/>
        <c:axPos val="l"/>
        <c:numFmt formatCode="General" sourceLinked="1"/>
        <c:majorTickMark val="none"/>
        <c:minorTickMark val="none"/>
        <c:tickLblPos val="nextTo"/>
        <c:crossAx val="256386560"/>
        <c:crosses val="autoZero"/>
        <c:crossBetween val="between"/>
      </c:valAx>
    </c:plotArea>
    <c:legend>
      <c:legendPos val="t"/>
      <c:layout>
        <c:manualLayout>
          <c:xMode val="edge"/>
          <c:yMode val="edge"/>
          <c:x val="0.22695056867891517"/>
          <c:y val="0.78692147856517936"/>
          <c:w val="0.11276531058617673"/>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marker>
            <c:symbol val="none"/>
          </c:marker>
          <c:cat>
            <c:strRef>
              <c:f>Visualization!$A$41:$A$47</c:f>
              <c:strCache>
                <c:ptCount val="7"/>
                <c:pt idx="0">
                  <c:v>Computer&amp; Accessories</c:v>
                </c:pt>
                <c:pt idx="1">
                  <c:v>Cars &amp; Motorbike</c:v>
                </c:pt>
                <c:pt idx="2">
                  <c:v>Electronics</c:v>
                </c:pt>
                <c:pt idx="3">
                  <c:v>Home &amp; Kitchen</c:v>
                </c:pt>
                <c:pt idx="4">
                  <c:v>Office Product</c:v>
                </c:pt>
                <c:pt idx="5">
                  <c:v>Toys &amp; Games</c:v>
                </c:pt>
                <c:pt idx="6">
                  <c:v>Health &amp; Personal Care</c:v>
                </c:pt>
              </c:strCache>
            </c:strRef>
          </c:cat>
          <c:val>
            <c:numRef>
              <c:f>Visualization!$B$41:$B$47</c:f>
              <c:numCache>
                <c:formatCode>General</c:formatCode>
                <c:ptCount val="7"/>
                <c:pt idx="0">
                  <c:v>3800</c:v>
                </c:pt>
                <c:pt idx="1">
                  <c:v>8</c:v>
                </c:pt>
                <c:pt idx="2">
                  <c:v>4362</c:v>
                </c:pt>
                <c:pt idx="3">
                  <c:v>3715</c:v>
                </c:pt>
                <c:pt idx="4">
                  <c:v>254</c:v>
                </c:pt>
                <c:pt idx="5">
                  <c:v>8</c:v>
                </c:pt>
                <c:pt idx="6">
                  <c:v>7</c:v>
                </c:pt>
              </c:numCache>
            </c:numRef>
          </c:val>
          <c:smooth val="0"/>
        </c:ser>
        <c:dLbls>
          <c:showLegendKey val="0"/>
          <c:showVal val="1"/>
          <c:showCatName val="0"/>
          <c:showSerName val="0"/>
          <c:showPercent val="0"/>
          <c:showBubbleSize val="0"/>
        </c:dLbls>
        <c:marker val="1"/>
        <c:smooth val="0"/>
        <c:axId val="256417792"/>
        <c:axId val="256419328"/>
      </c:lineChart>
      <c:catAx>
        <c:axId val="256417792"/>
        <c:scaling>
          <c:orientation val="minMax"/>
        </c:scaling>
        <c:delete val="0"/>
        <c:axPos val="b"/>
        <c:majorTickMark val="none"/>
        <c:minorTickMark val="none"/>
        <c:tickLblPos val="nextTo"/>
        <c:crossAx val="256419328"/>
        <c:crosses val="autoZero"/>
        <c:auto val="1"/>
        <c:lblAlgn val="ctr"/>
        <c:lblOffset val="100"/>
        <c:noMultiLvlLbl val="0"/>
      </c:catAx>
      <c:valAx>
        <c:axId val="256419328"/>
        <c:scaling>
          <c:orientation val="minMax"/>
        </c:scaling>
        <c:delete val="1"/>
        <c:axPos val="l"/>
        <c:numFmt formatCode="General" sourceLinked="1"/>
        <c:majorTickMark val="none"/>
        <c:minorTickMark val="none"/>
        <c:tickLblPos val="nextTo"/>
        <c:crossAx val="256417792"/>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Visualization!$B$48</c:f>
              <c:strCache>
                <c:ptCount val="1"/>
                <c:pt idx="0">
                  <c:v>Range</c:v>
                </c:pt>
              </c:strCache>
            </c:strRef>
          </c:tx>
          <c:dLbls>
            <c:showLegendKey val="0"/>
            <c:showVal val="1"/>
            <c:showCatName val="0"/>
            <c:showSerName val="0"/>
            <c:showPercent val="0"/>
            <c:showBubbleSize val="0"/>
            <c:showLeaderLines val="1"/>
          </c:dLbls>
          <c:cat>
            <c:strRef>
              <c:f>Visualization!$A$49:$A$51</c:f>
              <c:strCache>
                <c:ptCount val="3"/>
                <c:pt idx="0">
                  <c:v>&lt;200</c:v>
                </c:pt>
                <c:pt idx="1">
                  <c:v>200-500</c:v>
                </c:pt>
                <c:pt idx="2">
                  <c:v>&gt;500</c:v>
                </c:pt>
              </c:strCache>
            </c:strRef>
          </c:cat>
          <c:val>
            <c:numRef>
              <c:f>Visualization!$B$49:$B$51</c:f>
              <c:numCache>
                <c:formatCode>General</c:formatCode>
                <c:ptCount val="3"/>
                <c:pt idx="0">
                  <c:v>38</c:v>
                </c:pt>
                <c:pt idx="1">
                  <c:v>184</c:v>
                </c:pt>
                <c:pt idx="2">
                  <c:v>1246</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0</xdr:col>
      <xdr:colOff>157162</xdr:colOff>
      <xdr:row>7</xdr:row>
      <xdr:rowOff>78581</xdr:rowOff>
    </xdr:from>
    <xdr:to>
      <xdr:col>7</xdr:col>
      <xdr:colOff>195262</xdr:colOff>
      <xdr:row>22</xdr:row>
      <xdr:rowOff>107156</xdr:rowOff>
    </xdr:to>
    <xdr:graphicFrame macro="">
      <xdr:nvGraphicFramePr>
        <xdr:cNvPr id="2" name="Chart 1" title="Average discount % by product categor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400056</xdr:colOff>
      <xdr:row>24</xdr:row>
      <xdr:rowOff>64294</xdr:rowOff>
    </xdr:from>
    <xdr:to>
      <xdr:col>7</xdr:col>
      <xdr:colOff>438156</xdr:colOff>
      <xdr:row>39</xdr:row>
      <xdr:rowOff>92869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157169</xdr:colOff>
      <xdr:row>12</xdr:row>
      <xdr:rowOff>173831</xdr:rowOff>
    </xdr:from>
    <xdr:to>
      <xdr:col>16</xdr:col>
      <xdr:colOff>195269</xdr:colOff>
      <xdr:row>28</xdr:row>
      <xdr:rowOff>21431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628650</xdr:colOff>
      <xdr:row>7</xdr:row>
      <xdr:rowOff>2381</xdr:rowOff>
    </xdr:from>
    <xdr:to>
      <xdr:col>17</xdr:col>
      <xdr:colOff>19050</xdr:colOff>
      <xdr:row>22</xdr:row>
      <xdr:rowOff>30956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85725</xdr:colOff>
      <xdr:row>29</xdr:row>
      <xdr:rowOff>142874</xdr:rowOff>
    </xdr:from>
    <xdr:to>
      <xdr:col>17</xdr:col>
      <xdr:colOff>123825</xdr:colOff>
      <xdr:row>44</xdr:row>
      <xdr:rowOff>171449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76200</xdr:colOff>
      <xdr:row>0</xdr:row>
      <xdr:rowOff>0</xdr:rowOff>
    </xdr:from>
    <xdr:to>
      <xdr:col>9</xdr:col>
      <xdr:colOff>114300</xdr:colOff>
      <xdr:row>15</xdr:row>
      <xdr:rowOff>28575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342901</xdr:colOff>
      <xdr:row>13</xdr:row>
      <xdr:rowOff>73818</xdr:rowOff>
    </xdr:from>
    <xdr:to>
      <xdr:col>10</xdr:col>
      <xdr:colOff>381001</xdr:colOff>
      <xdr:row>28</xdr:row>
      <xdr:rowOff>102393</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628650</xdr:colOff>
      <xdr:row>27</xdr:row>
      <xdr:rowOff>166687</xdr:rowOff>
    </xdr:from>
    <xdr:to>
      <xdr:col>8</xdr:col>
      <xdr:colOff>19050</xdr:colOff>
      <xdr:row>43</xdr:row>
      <xdr:rowOff>14287</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628650</xdr:colOff>
      <xdr:row>50</xdr:row>
      <xdr:rowOff>111918</xdr:rowOff>
    </xdr:from>
    <xdr:to>
      <xdr:col>8</xdr:col>
      <xdr:colOff>19050</xdr:colOff>
      <xdr:row>65</xdr:row>
      <xdr:rowOff>140493</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628650</xdr:colOff>
      <xdr:row>61</xdr:row>
      <xdr:rowOff>7143</xdr:rowOff>
    </xdr:from>
    <xdr:to>
      <xdr:col>8</xdr:col>
      <xdr:colOff>19050</xdr:colOff>
      <xdr:row>76</xdr:row>
      <xdr:rowOff>35718</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628650</xdr:colOff>
      <xdr:row>64</xdr:row>
      <xdr:rowOff>7143</xdr:rowOff>
    </xdr:from>
    <xdr:to>
      <xdr:col>8</xdr:col>
      <xdr:colOff>19050</xdr:colOff>
      <xdr:row>79</xdr:row>
      <xdr:rowOff>35718</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133350</xdr:colOff>
      <xdr:row>64</xdr:row>
      <xdr:rowOff>159543</xdr:rowOff>
    </xdr:from>
    <xdr:to>
      <xdr:col>8</xdr:col>
      <xdr:colOff>171450</xdr:colOff>
      <xdr:row>80</xdr:row>
      <xdr:rowOff>7143</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385762</xdr:colOff>
      <xdr:row>79</xdr:row>
      <xdr:rowOff>57149</xdr:rowOff>
    </xdr:from>
    <xdr:to>
      <xdr:col>8</xdr:col>
      <xdr:colOff>423862</xdr:colOff>
      <xdr:row>94</xdr:row>
      <xdr:rowOff>85724</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280994</xdr:colOff>
      <xdr:row>53</xdr:row>
      <xdr:rowOff>173831</xdr:rowOff>
    </xdr:from>
    <xdr:to>
      <xdr:col>16</xdr:col>
      <xdr:colOff>319094</xdr:colOff>
      <xdr:row>69</xdr:row>
      <xdr:rowOff>21431</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xdr:colOff>
      <xdr:row>1</xdr:row>
      <xdr:rowOff>28575</xdr:rowOff>
    </xdr:from>
    <xdr:to>
      <xdr:col>6</xdr:col>
      <xdr:colOff>466725</xdr:colOff>
      <xdr:row>16</xdr:row>
      <xdr:rowOff>57150</xdr:rowOff>
    </xdr:to>
    <xdr:graphicFrame macro="">
      <xdr:nvGraphicFramePr>
        <xdr:cNvPr id="2" name="Chart 1" title="Average discount % by product categor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xdr:colOff>
      <xdr:row>17</xdr:row>
      <xdr:rowOff>47626</xdr:rowOff>
    </xdr:from>
    <xdr:to>
      <xdr:col>7</xdr:col>
      <xdr:colOff>61912</xdr:colOff>
      <xdr:row>32</xdr:row>
      <xdr:rowOff>76201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404080</xdr:colOff>
      <xdr:row>0</xdr:row>
      <xdr:rowOff>195996</xdr:rowOff>
    </xdr:from>
    <xdr:to>
      <xdr:col>13</xdr:col>
      <xdr:colOff>442180</xdr:colOff>
      <xdr:row>16</xdr:row>
      <xdr:rowOff>43596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133350</xdr:colOff>
      <xdr:row>17</xdr:row>
      <xdr:rowOff>47625</xdr:rowOff>
    </xdr:from>
    <xdr:to>
      <xdr:col>13</xdr:col>
      <xdr:colOff>400050</xdr:colOff>
      <xdr:row>32</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495300</xdr:colOff>
      <xdr:row>0</xdr:row>
      <xdr:rowOff>176213</xdr:rowOff>
    </xdr:from>
    <xdr:to>
      <xdr:col>20</xdr:col>
      <xdr:colOff>47626</xdr:colOff>
      <xdr:row>16</xdr:row>
      <xdr:rowOff>23813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385030</xdr:colOff>
      <xdr:row>17</xdr:row>
      <xdr:rowOff>98548</xdr:rowOff>
    </xdr:from>
    <xdr:to>
      <xdr:col>20</xdr:col>
      <xdr:colOff>423130</xdr:colOff>
      <xdr:row>32</xdr:row>
      <xdr:rowOff>127123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58250</xdr:colOff>
      <xdr:row>34</xdr:row>
      <xdr:rowOff>51655</xdr:rowOff>
    </xdr:from>
    <xdr:to>
      <xdr:col>3</xdr:col>
      <xdr:colOff>622790</xdr:colOff>
      <xdr:row>49</xdr:row>
      <xdr:rowOff>126389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20516</xdr:colOff>
      <xdr:row>34</xdr:row>
      <xdr:rowOff>52022</xdr:rowOff>
    </xdr:from>
    <xdr:to>
      <xdr:col>11</xdr:col>
      <xdr:colOff>58616</xdr:colOff>
      <xdr:row>49</xdr:row>
      <xdr:rowOff>126756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61913</xdr:colOff>
      <xdr:row>34</xdr:row>
      <xdr:rowOff>58615</xdr:rowOff>
    </xdr:from>
    <xdr:to>
      <xdr:col>18</xdr:col>
      <xdr:colOff>100013</xdr:colOff>
      <xdr:row>49</xdr:row>
      <xdr:rowOff>87190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144707</xdr:colOff>
      <xdr:row>1</xdr:row>
      <xdr:rowOff>46892</xdr:rowOff>
    </xdr:from>
    <xdr:to>
      <xdr:col>27</xdr:col>
      <xdr:colOff>182807</xdr:colOff>
      <xdr:row>16</xdr:row>
      <xdr:rowOff>158261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530103</xdr:colOff>
      <xdr:row>17</xdr:row>
      <xdr:rowOff>146172</xdr:rowOff>
    </xdr:from>
    <xdr:to>
      <xdr:col>27</xdr:col>
      <xdr:colOff>247284</xdr:colOff>
      <xdr:row>32</xdr:row>
      <xdr:rowOff>174747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115032</xdr:colOff>
      <xdr:row>50</xdr:row>
      <xdr:rowOff>223470</xdr:rowOff>
    </xdr:from>
    <xdr:to>
      <xdr:col>11</xdr:col>
      <xdr:colOff>153132</xdr:colOff>
      <xdr:row>66</xdr:row>
      <xdr:rowOff>69604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27</xdr:col>
      <xdr:colOff>463428</xdr:colOff>
      <xdr:row>0</xdr:row>
      <xdr:rowOff>186104</xdr:rowOff>
    </xdr:from>
    <xdr:to>
      <xdr:col>34</xdr:col>
      <xdr:colOff>501528</xdr:colOff>
      <xdr:row>16</xdr:row>
      <xdr:rowOff>33704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6"/>
  <sheetViews>
    <sheetView workbookViewId="0">
      <selection activeCell="K1" sqref="K1:K1048576"/>
    </sheetView>
  </sheetViews>
  <sheetFormatPr defaultRowHeight="14.25" x14ac:dyDescent="0.45"/>
  <cols>
    <col min="17" max="17" width="16.86328125" customWidth="1"/>
    <col min="18" max="18" width="9.06640625" style="4"/>
    <col min="19" max="19" width="15.33203125" customWidth="1"/>
  </cols>
  <sheetData>
    <row r="1" spans="1:19" x14ac:dyDescent="0.45">
      <c r="A1" t="s">
        <v>0</v>
      </c>
      <c r="B1" t="s">
        <v>1</v>
      </c>
      <c r="C1" t="s">
        <v>2</v>
      </c>
      <c r="D1" t="s">
        <v>3</v>
      </c>
      <c r="E1" t="s">
        <v>4</v>
      </c>
      <c r="F1" t="s">
        <v>5</v>
      </c>
      <c r="G1" t="s">
        <v>6</v>
      </c>
      <c r="H1" t="s">
        <v>7</v>
      </c>
      <c r="I1" t="s">
        <v>8</v>
      </c>
      <c r="J1" t="s">
        <v>9</v>
      </c>
      <c r="K1" t="s">
        <v>10</v>
      </c>
      <c r="L1" t="s">
        <v>11</v>
      </c>
      <c r="M1" t="s">
        <v>12</v>
      </c>
      <c r="N1" t="s">
        <v>13</v>
      </c>
      <c r="O1" t="s">
        <v>10199</v>
      </c>
      <c r="P1" t="s">
        <v>10197</v>
      </c>
      <c r="Q1" t="s">
        <v>10198</v>
      </c>
      <c r="R1" s="4" t="s">
        <v>10201</v>
      </c>
      <c r="S1" s="4" t="s">
        <v>10200</v>
      </c>
    </row>
    <row r="2" spans="1:19" ht="15.75" x14ac:dyDescent="0.5">
      <c r="A2" t="s">
        <v>14</v>
      </c>
      <c r="B2" t="s">
        <v>15</v>
      </c>
      <c r="C2" t="s">
        <v>16</v>
      </c>
      <c r="D2">
        <v>399</v>
      </c>
      <c r="E2" s="1">
        <v>1099</v>
      </c>
      <c r="F2" s="2">
        <v>0.64</v>
      </c>
      <c r="G2">
        <v>4.2</v>
      </c>
      <c r="H2" s="1">
        <v>24269</v>
      </c>
      <c r="I2" t="s">
        <v>17</v>
      </c>
      <c r="J2" t="s">
        <v>18</v>
      </c>
      <c r="K2" t="s">
        <v>19</v>
      </c>
      <c r="L2" t="s">
        <v>20</v>
      </c>
      <c r="M2" t="s">
        <v>21</v>
      </c>
      <c r="N2" t="s">
        <v>22</v>
      </c>
      <c r="O2">
        <f>LEN(M2)-LEN(SUBSTITUTE(M2,",",""))+1</f>
        <v>8</v>
      </c>
      <c r="P2" t="str">
        <f t="shared" ref="P2:P65" si="0">IF(E2&lt;200,"low",IF(AND(E2&gt;=200,E2&lt;=500),"medium",IF(E2&gt;500,"high","")))</f>
        <v>high</v>
      </c>
      <c r="Q2">
        <f>COUNTIF(A:A,A12)</f>
        <v>3</v>
      </c>
      <c r="R2" s="8">
        <f>SUM(C2:O2)</f>
        <v>25779.84</v>
      </c>
      <c r="S2">
        <f>PRODUCT(E2,G2)</f>
        <v>4615.8</v>
      </c>
    </row>
    <row r="3" spans="1:19" ht="15.75" x14ac:dyDescent="0.5">
      <c r="A3" t="s">
        <v>23</v>
      </c>
      <c r="B3" t="s">
        <v>24</v>
      </c>
      <c r="C3" t="s">
        <v>16</v>
      </c>
      <c r="D3">
        <v>199</v>
      </c>
      <c r="E3">
        <v>349</v>
      </c>
      <c r="F3" s="2">
        <v>0.43</v>
      </c>
      <c r="G3">
        <v>4</v>
      </c>
      <c r="H3" s="1">
        <v>43994</v>
      </c>
      <c r="I3" t="s">
        <v>25</v>
      </c>
      <c r="J3" t="s">
        <v>26</v>
      </c>
      <c r="K3" t="s">
        <v>27</v>
      </c>
      <c r="L3" t="s">
        <v>28</v>
      </c>
      <c r="M3" t="s">
        <v>29</v>
      </c>
      <c r="N3" t="s">
        <v>30</v>
      </c>
      <c r="O3">
        <f t="shared" ref="O3:O66" si="1">LEN(M3)-LEN(SUBSTITUTE(M3,",",""))+1</f>
        <v>8</v>
      </c>
      <c r="P3" t="str">
        <f t="shared" si="0"/>
        <v>medium</v>
      </c>
      <c r="Q3">
        <f t="shared" ref="Q3:Q66" si="2">COUNTIF(A:A,A13)</f>
        <v>2</v>
      </c>
      <c r="R3" s="8">
        <f t="shared" ref="R3:R66" si="3">SUM(C3:O3)</f>
        <v>44554.43</v>
      </c>
      <c r="S3">
        <f t="shared" ref="S3:S66" si="4">PRODUCT(E3,G3)</f>
        <v>1396</v>
      </c>
    </row>
    <row r="4" spans="1:19" ht="15.75" x14ac:dyDescent="0.5">
      <c r="A4" t="s">
        <v>31</v>
      </c>
      <c r="B4" t="s">
        <v>32</v>
      </c>
      <c r="C4" t="s">
        <v>16</v>
      </c>
      <c r="D4">
        <v>199</v>
      </c>
      <c r="E4" s="1">
        <v>1899</v>
      </c>
      <c r="F4" s="2">
        <v>0.9</v>
      </c>
      <c r="G4">
        <v>3.9</v>
      </c>
      <c r="H4" s="1">
        <v>7928</v>
      </c>
      <c r="I4" t="s">
        <v>33</v>
      </c>
      <c r="J4" t="s">
        <v>34</v>
      </c>
      <c r="K4" t="s">
        <v>35</v>
      </c>
      <c r="L4" t="s">
        <v>36</v>
      </c>
      <c r="M4" t="s">
        <v>37</v>
      </c>
      <c r="N4" t="s">
        <v>38</v>
      </c>
      <c r="O4">
        <f t="shared" si="1"/>
        <v>8</v>
      </c>
      <c r="P4" t="str">
        <f t="shared" si="0"/>
        <v>high</v>
      </c>
      <c r="Q4">
        <f t="shared" si="2"/>
        <v>2</v>
      </c>
      <c r="R4" s="8">
        <f t="shared" si="3"/>
        <v>10038.799999999999</v>
      </c>
      <c r="S4">
        <f t="shared" si="4"/>
        <v>7406.0999999999995</v>
      </c>
    </row>
    <row r="5" spans="1:19" ht="15.75" x14ac:dyDescent="0.5">
      <c r="A5" t="s">
        <v>39</v>
      </c>
      <c r="B5" t="s">
        <v>40</v>
      </c>
      <c r="C5" t="s">
        <v>16</v>
      </c>
      <c r="D5">
        <v>329</v>
      </c>
      <c r="E5">
        <v>699</v>
      </c>
      <c r="F5" s="2">
        <v>0.53</v>
      </c>
      <c r="G5">
        <v>4.2</v>
      </c>
      <c r="H5" s="1">
        <v>94363</v>
      </c>
      <c r="I5" t="s">
        <v>41</v>
      </c>
      <c r="J5" t="s">
        <v>42</v>
      </c>
      <c r="K5" t="s">
        <v>43</v>
      </c>
      <c r="L5" t="s">
        <v>44</v>
      </c>
      <c r="M5" t="s">
        <v>45</v>
      </c>
      <c r="N5" t="s">
        <v>46</v>
      </c>
      <c r="O5">
        <f t="shared" si="1"/>
        <v>8</v>
      </c>
      <c r="P5" t="str">
        <f t="shared" si="0"/>
        <v>high</v>
      </c>
      <c r="Q5">
        <f t="shared" si="2"/>
        <v>3</v>
      </c>
      <c r="R5" s="8">
        <f t="shared" si="3"/>
        <v>95403.73</v>
      </c>
      <c r="S5">
        <f t="shared" si="4"/>
        <v>2935.8</v>
      </c>
    </row>
    <row r="6" spans="1:19" ht="15.75" x14ac:dyDescent="0.5">
      <c r="A6" t="s">
        <v>47</v>
      </c>
      <c r="B6" t="s">
        <v>48</v>
      </c>
      <c r="C6" t="s">
        <v>16</v>
      </c>
      <c r="D6">
        <v>154</v>
      </c>
      <c r="E6">
        <v>399</v>
      </c>
      <c r="F6" s="2">
        <v>0.61</v>
      </c>
      <c r="G6">
        <v>4.2</v>
      </c>
      <c r="H6" s="1">
        <v>16905</v>
      </c>
      <c r="I6" t="s">
        <v>49</v>
      </c>
      <c r="J6" t="s">
        <v>50</v>
      </c>
      <c r="K6" t="s">
        <v>51</v>
      </c>
      <c r="L6" t="s">
        <v>52</v>
      </c>
      <c r="M6" t="s">
        <v>53</v>
      </c>
      <c r="N6" t="s">
        <v>54</v>
      </c>
      <c r="O6">
        <f t="shared" si="1"/>
        <v>8</v>
      </c>
      <c r="P6" t="str">
        <f t="shared" si="0"/>
        <v>medium</v>
      </c>
      <c r="Q6">
        <f t="shared" si="2"/>
        <v>3</v>
      </c>
      <c r="R6" s="8">
        <f t="shared" si="3"/>
        <v>17470.810000000001</v>
      </c>
      <c r="S6">
        <f t="shared" si="4"/>
        <v>1675.8000000000002</v>
      </c>
    </row>
    <row r="7" spans="1:19" ht="15.75" x14ac:dyDescent="0.5">
      <c r="A7" t="s">
        <v>55</v>
      </c>
      <c r="B7" t="s">
        <v>56</v>
      </c>
      <c r="C7" t="s">
        <v>16</v>
      </c>
      <c r="D7">
        <v>149</v>
      </c>
      <c r="E7" s="1">
        <v>1000</v>
      </c>
      <c r="F7" s="2">
        <v>0.85</v>
      </c>
      <c r="G7">
        <v>3.9</v>
      </c>
      <c r="H7" s="1">
        <v>24871</v>
      </c>
      <c r="I7" t="s">
        <v>57</v>
      </c>
      <c r="J7" t="s">
        <v>58</v>
      </c>
      <c r="K7" t="s">
        <v>59</v>
      </c>
      <c r="L7" t="s">
        <v>60</v>
      </c>
      <c r="M7" t="s">
        <v>61</v>
      </c>
      <c r="N7" t="s">
        <v>62</v>
      </c>
      <c r="O7">
        <f t="shared" si="1"/>
        <v>8</v>
      </c>
      <c r="P7" t="str">
        <f t="shared" si="0"/>
        <v>high</v>
      </c>
      <c r="Q7">
        <f t="shared" si="2"/>
        <v>3</v>
      </c>
      <c r="R7" s="8">
        <f t="shared" si="3"/>
        <v>26032.75</v>
      </c>
      <c r="S7">
        <f t="shared" si="4"/>
        <v>3900</v>
      </c>
    </row>
    <row r="8" spans="1:19" ht="15.75" x14ac:dyDescent="0.5">
      <c r="A8" t="s">
        <v>63</v>
      </c>
      <c r="B8" t="s">
        <v>64</v>
      </c>
      <c r="C8" t="s">
        <v>16</v>
      </c>
      <c r="D8">
        <v>176.63</v>
      </c>
      <c r="E8">
        <v>499</v>
      </c>
      <c r="F8" s="2">
        <v>0.65</v>
      </c>
      <c r="G8">
        <v>4.0999999999999996</v>
      </c>
      <c r="H8" s="1">
        <v>15188</v>
      </c>
      <c r="I8" t="s">
        <v>65</v>
      </c>
      <c r="J8" t="s">
        <v>66</v>
      </c>
      <c r="K8" t="s">
        <v>67</v>
      </c>
      <c r="L8" t="s">
        <v>68</v>
      </c>
      <c r="M8" t="s">
        <v>69</v>
      </c>
      <c r="N8" t="s">
        <v>70</v>
      </c>
      <c r="O8">
        <f t="shared" si="1"/>
        <v>8</v>
      </c>
      <c r="P8" t="str">
        <f t="shared" si="0"/>
        <v>medium</v>
      </c>
      <c r="Q8">
        <f t="shared" si="2"/>
        <v>1</v>
      </c>
      <c r="R8" s="8">
        <f t="shared" si="3"/>
        <v>15876.38</v>
      </c>
      <c r="S8">
        <f t="shared" si="4"/>
        <v>2045.8999999999999</v>
      </c>
    </row>
    <row r="9" spans="1:19" ht="15.75" x14ac:dyDescent="0.5">
      <c r="A9" t="s">
        <v>71</v>
      </c>
      <c r="B9" t="s">
        <v>72</v>
      </c>
      <c r="C9" t="s">
        <v>16</v>
      </c>
      <c r="D9">
        <v>229</v>
      </c>
      <c r="E9">
        <v>299</v>
      </c>
      <c r="F9" s="2">
        <v>0.23</v>
      </c>
      <c r="G9">
        <v>4.3</v>
      </c>
      <c r="H9" s="1">
        <v>30411</v>
      </c>
      <c r="I9" t="s">
        <v>73</v>
      </c>
      <c r="J9" t="s">
        <v>74</v>
      </c>
      <c r="K9" t="s">
        <v>75</v>
      </c>
      <c r="L9" t="s">
        <v>76</v>
      </c>
      <c r="M9" t="s">
        <v>77</v>
      </c>
      <c r="N9" t="s">
        <v>78</v>
      </c>
      <c r="O9">
        <f t="shared" si="1"/>
        <v>8</v>
      </c>
      <c r="P9" t="str">
        <f t="shared" si="0"/>
        <v>medium</v>
      </c>
      <c r="Q9">
        <f t="shared" si="2"/>
        <v>2</v>
      </c>
      <c r="R9" s="8">
        <f t="shared" si="3"/>
        <v>30951.53</v>
      </c>
      <c r="S9">
        <f t="shared" si="4"/>
        <v>1285.7</v>
      </c>
    </row>
    <row r="10" spans="1:19" ht="15.75" x14ac:dyDescent="0.5">
      <c r="A10" t="s">
        <v>79</v>
      </c>
      <c r="B10" t="s">
        <v>80</v>
      </c>
      <c r="C10" t="s">
        <v>81</v>
      </c>
      <c r="D10">
        <v>499</v>
      </c>
      <c r="E10">
        <v>999</v>
      </c>
      <c r="F10" s="2">
        <v>0.5</v>
      </c>
      <c r="G10">
        <v>4.2</v>
      </c>
      <c r="H10" s="1">
        <v>179691</v>
      </c>
      <c r="I10" t="s">
        <v>82</v>
      </c>
      <c r="J10" t="s">
        <v>83</v>
      </c>
      <c r="K10" t="s">
        <v>84</v>
      </c>
      <c r="L10" t="s">
        <v>85</v>
      </c>
      <c r="M10" t="s">
        <v>86</v>
      </c>
      <c r="N10" t="s">
        <v>87</v>
      </c>
      <c r="O10">
        <f t="shared" si="1"/>
        <v>11</v>
      </c>
      <c r="P10" t="str">
        <f t="shared" si="0"/>
        <v>high</v>
      </c>
      <c r="Q10">
        <f t="shared" si="2"/>
        <v>2</v>
      </c>
      <c r="R10" s="8">
        <f t="shared" si="3"/>
        <v>181204.7</v>
      </c>
      <c r="S10">
        <f t="shared" si="4"/>
        <v>4195.8</v>
      </c>
    </row>
    <row r="11" spans="1:19" ht="15.75" x14ac:dyDescent="0.5">
      <c r="A11" t="s">
        <v>88</v>
      </c>
      <c r="B11" t="s">
        <v>89</v>
      </c>
      <c r="C11" t="s">
        <v>16</v>
      </c>
      <c r="D11">
        <v>199</v>
      </c>
      <c r="E11">
        <v>299</v>
      </c>
      <c r="F11" s="2">
        <v>0.33</v>
      </c>
      <c r="G11">
        <v>4</v>
      </c>
      <c r="H11" s="1">
        <v>43994</v>
      </c>
      <c r="I11" t="s">
        <v>90</v>
      </c>
      <c r="J11" t="s">
        <v>26</v>
      </c>
      <c r="K11" t="s">
        <v>27</v>
      </c>
      <c r="L11" t="s">
        <v>28</v>
      </c>
      <c r="M11" t="s">
        <v>29</v>
      </c>
      <c r="N11" t="s">
        <v>30</v>
      </c>
      <c r="O11">
        <f t="shared" si="1"/>
        <v>8</v>
      </c>
      <c r="P11" t="str">
        <f t="shared" si="0"/>
        <v>medium</v>
      </c>
      <c r="Q11">
        <f t="shared" si="2"/>
        <v>2</v>
      </c>
      <c r="R11" s="8">
        <f t="shared" si="3"/>
        <v>44504.33</v>
      </c>
      <c r="S11">
        <f t="shared" si="4"/>
        <v>1196</v>
      </c>
    </row>
    <row r="12" spans="1:19" ht="15.75" x14ac:dyDescent="0.5">
      <c r="A12" t="s">
        <v>91</v>
      </c>
      <c r="B12" t="s">
        <v>92</v>
      </c>
      <c r="C12" t="s">
        <v>16</v>
      </c>
      <c r="D12">
        <v>154</v>
      </c>
      <c r="E12">
        <v>339</v>
      </c>
      <c r="F12" s="2">
        <v>0.55000000000000004</v>
      </c>
      <c r="G12">
        <v>4.3</v>
      </c>
      <c r="H12" s="1">
        <v>13391</v>
      </c>
      <c r="I12" t="s">
        <v>93</v>
      </c>
      <c r="J12" t="s">
        <v>94</v>
      </c>
      <c r="K12" t="s">
        <v>95</v>
      </c>
      <c r="L12" t="s">
        <v>96</v>
      </c>
      <c r="M12" t="s">
        <v>97</v>
      </c>
      <c r="N12" t="s">
        <v>98</v>
      </c>
      <c r="O12">
        <f t="shared" si="1"/>
        <v>8</v>
      </c>
      <c r="P12" t="str">
        <f t="shared" si="0"/>
        <v>medium</v>
      </c>
      <c r="Q12">
        <f t="shared" si="2"/>
        <v>3</v>
      </c>
      <c r="R12" s="8">
        <f t="shared" si="3"/>
        <v>13896.85</v>
      </c>
      <c r="S12">
        <f t="shared" si="4"/>
        <v>1457.7</v>
      </c>
    </row>
    <row r="13" spans="1:19" ht="15.75" x14ac:dyDescent="0.5">
      <c r="A13" t="s">
        <v>99</v>
      </c>
      <c r="B13" t="s">
        <v>100</v>
      </c>
      <c r="C13" t="s">
        <v>16</v>
      </c>
      <c r="D13">
        <v>299</v>
      </c>
      <c r="E13">
        <v>799</v>
      </c>
      <c r="F13" s="2">
        <v>0.63</v>
      </c>
      <c r="G13">
        <v>4.2</v>
      </c>
      <c r="H13" s="1">
        <v>94363</v>
      </c>
      <c r="I13" t="s">
        <v>101</v>
      </c>
      <c r="J13" t="s">
        <v>42</v>
      </c>
      <c r="K13" t="s">
        <v>43</v>
      </c>
      <c r="L13" t="s">
        <v>44</v>
      </c>
      <c r="M13" t="s">
        <v>45</v>
      </c>
      <c r="N13" t="s">
        <v>46</v>
      </c>
      <c r="O13">
        <f t="shared" si="1"/>
        <v>8</v>
      </c>
      <c r="P13" t="str">
        <f t="shared" si="0"/>
        <v>high</v>
      </c>
      <c r="Q13">
        <f t="shared" si="2"/>
        <v>2</v>
      </c>
      <c r="R13" s="8">
        <f t="shared" si="3"/>
        <v>95473.83</v>
      </c>
      <c r="S13">
        <f t="shared" si="4"/>
        <v>3355.8</v>
      </c>
    </row>
    <row r="14" spans="1:19" ht="15.75" x14ac:dyDescent="0.5">
      <c r="A14" t="s">
        <v>102</v>
      </c>
      <c r="B14" t="s">
        <v>103</v>
      </c>
      <c r="C14" t="s">
        <v>104</v>
      </c>
      <c r="D14">
        <v>219</v>
      </c>
      <c r="E14">
        <v>700</v>
      </c>
      <c r="F14" s="2">
        <v>0.69</v>
      </c>
      <c r="G14">
        <v>4.4000000000000004</v>
      </c>
      <c r="H14" s="1">
        <v>426973</v>
      </c>
      <c r="I14" t="s">
        <v>105</v>
      </c>
      <c r="J14" t="s">
        <v>106</v>
      </c>
      <c r="K14" t="s">
        <v>107</v>
      </c>
      <c r="L14" t="s">
        <v>108</v>
      </c>
      <c r="M14" t="s">
        <v>109</v>
      </c>
      <c r="N14" t="s">
        <v>110</v>
      </c>
      <c r="O14">
        <f t="shared" si="1"/>
        <v>8</v>
      </c>
      <c r="P14" t="str">
        <f t="shared" si="0"/>
        <v>high</v>
      </c>
      <c r="Q14">
        <f t="shared" si="2"/>
        <v>2</v>
      </c>
      <c r="R14" s="8">
        <f t="shared" si="3"/>
        <v>427905.09</v>
      </c>
      <c r="S14">
        <f t="shared" si="4"/>
        <v>3080.0000000000005</v>
      </c>
    </row>
    <row r="15" spans="1:19" ht="15.75" x14ac:dyDescent="0.5">
      <c r="A15" t="s">
        <v>111</v>
      </c>
      <c r="B15" t="s">
        <v>112</v>
      </c>
      <c r="C15" t="s">
        <v>16</v>
      </c>
      <c r="D15">
        <v>350</v>
      </c>
      <c r="E15">
        <v>899</v>
      </c>
      <c r="F15" s="2">
        <v>0.61</v>
      </c>
      <c r="G15">
        <v>4.2</v>
      </c>
      <c r="H15" s="1">
        <v>2262</v>
      </c>
      <c r="I15" t="s">
        <v>113</v>
      </c>
      <c r="J15" t="s">
        <v>114</v>
      </c>
      <c r="K15" t="s">
        <v>115</v>
      </c>
      <c r="L15" t="s">
        <v>116</v>
      </c>
      <c r="M15" t="s">
        <v>117</v>
      </c>
      <c r="N15" t="s">
        <v>118</v>
      </c>
      <c r="O15">
        <f t="shared" si="1"/>
        <v>8</v>
      </c>
      <c r="P15" t="str">
        <f t="shared" si="0"/>
        <v>high</v>
      </c>
      <c r="Q15">
        <f t="shared" si="2"/>
        <v>3</v>
      </c>
      <c r="R15" s="8">
        <f t="shared" si="3"/>
        <v>3523.81</v>
      </c>
      <c r="S15">
        <f t="shared" si="4"/>
        <v>3775.8</v>
      </c>
    </row>
    <row r="16" spans="1:19" ht="15.75" x14ac:dyDescent="0.5">
      <c r="A16" t="s">
        <v>119</v>
      </c>
      <c r="B16" t="s">
        <v>120</v>
      </c>
      <c r="C16" t="s">
        <v>16</v>
      </c>
      <c r="D16">
        <v>159</v>
      </c>
      <c r="E16">
        <v>399</v>
      </c>
      <c r="F16" s="2">
        <v>0.6</v>
      </c>
      <c r="G16">
        <v>4.0999999999999996</v>
      </c>
      <c r="H16" s="1">
        <v>4768</v>
      </c>
      <c r="I16" t="s">
        <v>49</v>
      </c>
      <c r="J16" t="s">
        <v>121</v>
      </c>
      <c r="K16" t="s">
        <v>122</v>
      </c>
      <c r="L16" t="s">
        <v>123</v>
      </c>
      <c r="M16" t="s">
        <v>124</v>
      </c>
      <c r="N16" t="s">
        <v>125</v>
      </c>
      <c r="O16">
        <f t="shared" si="1"/>
        <v>8</v>
      </c>
      <c r="P16" t="str">
        <f t="shared" si="0"/>
        <v>medium</v>
      </c>
      <c r="Q16">
        <f t="shared" si="2"/>
        <v>1</v>
      </c>
      <c r="R16" s="8">
        <f t="shared" si="3"/>
        <v>5338.7</v>
      </c>
      <c r="S16">
        <f t="shared" si="4"/>
        <v>1635.8999999999999</v>
      </c>
    </row>
    <row r="17" spans="1:19" ht="15.75" x14ac:dyDescent="0.5">
      <c r="A17" t="s">
        <v>126</v>
      </c>
      <c r="B17" t="s">
        <v>127</v>
      </c>
      <c r="C17" t="s">
        <v>16</v>
      </c>
      <c r="D17">
        <v>349</v>
      </c>
      <c r="E17">
        <v>399</v>
      </c>
      <c r="F17" s="2">
        <v>0.13</v>
      </c>
      <c r="G17">
        <v>4.4000000000000004</v>
      </c>
      <c r="H17" s="1">
        <v>18757</v>
      </c>
      <c r="I17" t="s">
        <v>128</v>
      </c>
      <c r="J17" t="s">
        <v>129</v>
      </c>
      <c r="K17" t="s">
        <v>130</v>
      </c>
      <c r="L17" t="s">
        <v>131</v>
      </c>
      <c r="M17" t="s">
        <v>132</v>
      </c>
      <c r="N17" t="s">
        <v>133</v>
      </c>
      <c r="O17">
        <f t="shared" si="1"/>
        <v>10</v>
      </c>
      <c r="P17" t="str">
        <f t="shared" si="0"/>
        <v>medium</v>
      </c>
      <c r="Q17">
        <f t="shared" si="2"/>
        <v>2</v>
      </c>
      <c r="R17" s="8">
        <f t="shared" si="3"/>
        <v>19519.53</v>
      </c>
      <c r="S17">
        <f t="shared" si="4"/>
        <v>1755.6000000000001</v>
      </c>
    </row>
    <row r="18" spans="1:19" ht="15.75" x14ac:dyDescent="0.5">
      <c r="A18" t="s">
        <v>134</v>
      </c>
      <c r="B18" t="s">
        <v>135</v>
      </c>
      <c r="C18" t="s">
        <v>136</v>
      </c>
      <c r="D18" s="1">
        <v>13999</v>
      </c>
      <c r="E18" s="1">
        <v>24999</v>
      </c>
      <c r="F18" s="2">
        <v>0.44</v>
      </c>
      <c r="G18">
        <v>4.2</v>
      </c>
      <c r="H18" s="1">
        <v>32840</v>
      </c>
      <c r="I18" t="s">
        <v>137</v>
      </c>
      <c r="J18" t="s">
        <v>138</v>
      </c>
      <c r="K18" t="s">
        <v>139</v>
      </c>
      <c r="L18" t="s">
        <v>140</v>
      </c>
      <c r="M18" t="s">
        <v>141</v>
      </c>
      <c r="N18" t="s">
        <v>142</v>
      </c>
      <c r="O18">
        <f t="shared" si="1"/>
        <v>8</v>
      </c>
      <c r="P18" t="str">
        <f t="shared" si="0"/>
        <v>high</v>
      </c>
      <c r="Q18">
        <f t="shared" si="2"/>
        <v>1</v>
      </c>
      <c r="R18" s="8">
        <f t="shared" si="3"/>
        <v>71850.64</v>
      </c>
      <c r="S18">
        <f t="shared" si="4"/>
        <v>104995.8</v>
      </c>
    </row>
    <row r="19" spans="1:19" ht="15.75" x14ac:dyDescent="0.5">
      <c r="A19" t="s">
        <v>143</v>
      </c>
      <c r="B19" t="s">
        <v>144</v>
      </c>
      <c r="C19" t="s">
        <v>16</v>
      </c>
      <c r="D19">
        <v>249</v>
      </c>
      <c r="E19">
        <v>399</v>
      </c>
      <c r="F19" s="2">
        <v>0.38</v>
      </c>
      <c r="G19">
        <v>4</v>
      </c>
      <c r="H19" s="1">
        <v>43994</v>
      </c>
      <c r="I19" t="s">
        <v>145</v>
      </c>
      <c r="J19" t="s">
        <v>26</v>
      </c>
      <c r="K19" t="s">
        <v>27</v>
      </c>
      <c r="L19" t="s">
        <v>28</v>
      </c>
      <c r="M19" t="s">
        <v>29</v>
      </c>
      <c r="N19" t="s">
        <v>30</v>
      </c>
      <c r="O19">
        <f t="shared" si="1"/>
        <v>8</v>
      </c>
      <c r="P19" t="str">
        <f t="shared" si="0"/>
        <v>medium</v>
      </c>
      <c r="Q19">
        <f t="shared" si="2"/>
        <v>2</v>
      </c>
      <c r="R19" s="8">
        <f t="shared" si="3"/>
        <v>44654.38</v>
      </c>
      <c r="S19">
        <f t="shared" si="4"/>
        <v>1596</v>
      </c>
    </row>
    <row r="20" spans="1:19" ht="15.75" x14ac:dyDescent="0.5">
      <c r="A20" t="s">
        <v>146</v>
      </c>
      <c r="B20" t="s">
        <v>147</v>
      </c>
      <c r="C20" t="s">
        <v>16</v>
      </c>
      <c r="D20">
        <v>199</v>
      </c>
      <c r="E20">
        <v>499</v>
      </c>
      <c r="F20" s="2">
        <v>0.6</v>
      </c>
      <c r="G20">
        <v>4.0999999999999996</v>
      </c>
      <c r="H20" s="1">
        <v>13045</v>
      </c>
      <c r="I20" t="s">
        <v>148</v>
      </c>
      <c r="J20" t="s">
        <v>149</v>
      </c>
      <c r="K20" t="s">
        <v>150</v>
      </c>
      <c r="L20" t="s">
        <v>151</v>
      </c>
      <c r="M20" t="s">
        <v>152</v>
      </c>
      <c r="N20" t="s">
        <v>153</v>
      </c>
      <c r="O20">
        <f t="shared" si="1"/>
        <v>8</v>
      </c>
      <c r="P20" t="str">
        <f t="shared" si="0"/>
        <v>medium</v>
      </c>
      <c r="Q20">
        <f t="shared" si="2"/>
        <v>3</v>
      </c>
      <c r="R20" s="8">
        <f t="shared" si="3"/>
        <v>13755.7</v>
      </c>
      <c r="S20">
        <f t="shared" si="4"/>
        <v>2045.8999999999999</v>
      </c>
    </row>
    <row r="21" spans="1:19" ht="15.75" x14ac:dyDescent="0.5">
      <c r="A21" t="s">
        <v>154</v>
      </c>
      <c r="B21" t="s">
        <v>155</v>
      </c>
      <c r="C21" t="s">
        <v>136</v>
      </c>
      <c r="D21" s="1">
        <v>13490</v>
      </c>
      <c r="E21" s="1">
        <v>21990</v>
      </c>
      <c r="F21" s="2">
        <v>0.39</v>
      </c>
      <c r="G21">
        <v>4.3</v>
      </c>
      <c r="H21" s="1">
        <v>11976</v>
      </c>
      <c r="I21" t="s">
        <v>156</v>
      </c>
      <c r="J21" t="s">
        <v>157</v>
      </c>
      <c r="K21" t="s">
        <v>158</v>
      </c>
      <c r="L21" t="s">
        <v>159</v>
      </c>
      <c r="M21" t="s">
        <v>160</v>
      </c>
      <c r="N21" t="s">
        <v>161</v>
      </c>
      <c r="O21">
        <f t="shared" si="1"/>
        <v>8</v>
      </c>
      <c r="P21" t="str">
        <f t="shared" si="0"/>
        <v>high</v>
      </c>
      <c r="Q21">
        <f t="shared" si="2"/>
        <v>3</v>
      </c>
      <c r="R21" s="8">
        <f t="shared" si="3"/>
        <v>47468.69</v>
      </c>
      <c r="S21">
        <f t="shared" si="4"/>
        <v>94557</v>
      </c>
    </row>
    <row r="22" spans="1:19" ht="15.75" x14ac:dyDescent="0.5">
      <c r="A22" t="s">
        <v>162</v>
      </c>
      <c r="B22" t="s">
        <v>163</v>
      </c>
      <c r="C22" t="s">
        <v>16</v>
      </c>
      <c r="D22">
        <v>970</v>
      </c>
      <c r="E22" s="1">
        <v>1799</v>
      </c>
      <c r="F22" s="2">
        <v>0.46</v>
      </c>
      <c r="G22">
        <v>4.5</v>
      </c>
      <c r="H22">
        <v>815</v>
      </c>
      <c r="I22" t="s">
        <v>164</v>
      </c>
      <c r="J22" t="s">
        <v>165</v>
      </c>
      <c r="K22" t="s">
        <v>166</v>
      </c>
      <c r="L22" t="s">
        <v>167</v>
      </c>
      <c r="M22" t="s">
        <v>168</v>
      </c>
      <c r="N22" t="s">
        <v>169</v>
      </c>
      <c r="O22">
        <f t="shared" si="1"/>
        <v>8</v>
      </c>
      <c r="P22" t="str">
        <f t="shared" si="0"/>
        <v>high</v>
      </c>
      <c r="Q22">
        <f t="shared" si="2"/>
        <v>2</v>
      </c>
      <c r="R22" s="8">
        <f t="shared" si="3"/>
        <v>3596.96</v>
      </c>
      <c r="S22">
        <f t="shared" si="4"/>
        <v>8095.5</v>
      </c>
    </row>
    <row r="23" spans="1:19" ht="15.75" x14ac:dyDescent="0.5">
      <c r="A23" t="s">
        <v>170</v>
      </c>
      <c r="B23" t="s">
        <v>171</v>
      </c>
      <c r="C23" t="s">
        <v>104</v>
      </c>
      <c r="D23">
        <v>279</v>
      </c>
      <c r="E23">
        <v>499</v>
      </c>
      <c r="F23" s="2">
        <v>0.44</v>
      </c>
      <c r="G23">
        <v>3.7</v>
      </c>
      <c r="H23" s="1">
        <v>10962</v>
      </c>
      <c r="I23" t="s">
        <v>172</v>
      </c>
      <c r="J23" t="s">
        <v>173</v>
      </c>
      <c r="K23" t="s">
        <v>174</v>
      </c>
      <c r="L23" t="s">
        <v>175</v>
      </c>
      <c r="M23" t="s">
        <v>176</v>
      </c>
      <c r="N23" t="s">
        <v>177</v>
      </c>
      <c r="O23">
        <f t="shared" si="1"/>
        <v>8</v>
      </c>
      <c r="P23" t="str">
        <f t="shared" si="0"/>
        <v>medium</v>
      </c>
      <c r="Q23">
        <f t="shared" si="2"/>
        <v>2</v>
      </c>
      <c r="R23" s="8">
        <f t="shared" si="3"/>
        <v>11752.14</v>
      </c>
      <c r="S23">
        <f t="shared" si="4"/>
        <v>1846.3000000000002</v>
      </c>
    </row>
    <row r="24" spans="1:19" ht="15.75" x14ac:dyDescent="0.5">
      <c r="A24" t="s">
        <v>178</v>
      </c>
      <c r="B24" t="s">
        <v>179</v>
      </c>
      <c r="C24" t="s">
        <v>136</v>
      </c>
      <c r="D24" s="1">
        <v>13490</v>
      </c>
      <c r="E24" s="1">
        <v>22900</v>
      </c>
      <c r="F24" s="2">
        <v>0.41</v>
      </c>
      <c r="G24">
        <v>4.3</v>
      </c>
      <c r="H24" s="1">
        <v>16299</v>
      </c>
      <c r="I24" t="s">
        <v>180</v>
      </c>
      <c r="J24" t="s">
        <v>181</v>
      </c>
      <c r="K24" t="s">
        <v>182</v>
      </c>
      <c r="L24" t="s">
        <v>183</v>
      </c>
      <c r="M24" t="s">
        <v>184</v>
      </c>
      <c r="N24" t="s">
        <v>185</v>
      </c>
      <c r="O24">
        <f t="shared" si="1"/>
        <v>9</v>
      </c>
      <c r="P24" t="str">
        <f t="shared" si="0"/>
        <v>high</v>
      </c>
      <c r="Q24">
        <f t="shared" si="2"/>
        <v>2</v>
      </c>
      <c r="R24" s="8">
        <f t="shared" si="3"/>
        <v>52702.710000000006</v>
      </c>
      <c r="S24">
        <f t="shared" si="4"/>
        <v>98470</v>
      </c>
    </row>
    <row r="25" spans="1:19" ht="15.75" x14ac:dyDescent="0.5">
      <c r="A25" t="s">
        <v>186</v>
      </c>
      <c r="B25" t="s">
        <v>187</v>
      </c>
      <c r="C25" t="s">
        <v>16</v>
      </c>
      <c r="D25">
        <v>59</v>
      </c>
      <c r="E25">
        <v>199</v>
      </c>
      <c r="F25" s="2">
        <v>0.7</v>
      </c>
      <c r="G25">
        <v>4</v>
      </c>
      <c r="H25" s="1">
        <v>9378</v>
      </c>
      <c r="I25" t="s">
        <v>188</v>
      </c>
      <c r="J25" t="s">
        <v>189</v>
      </c>
      <c r="K25" t="s">
        <v>190</v>
      </c>
      <c r="L25" t="s">
        <v>191</v>
      </c>
      <c r="M25" t="s">
        <v>192</v>
      </c>
      <c r="N25" t="s">
        <v>193</v>
      </c>
      <c r="O25">
        <f t="shared" si="1"/>
        <v>8</v>
      </c>
      <c r="P25" t="str">
        <f t="shared" si="0"/>
        <v>low</v>
      </c>
      <c r="Q25">
        <f t="shared" si="2"/>
        <v>2</v>
      </c>
      <c r="R25" s="8">
        <f t="shared" si="3"/>
        <v>9648.7000000000007</v>
      </c>
      <c r="S25">
        <f t="shared" si="4"/>
        <v>796</v>
      </c>
    </row>
    <row r="26" spans="1:19" ht="15.75" x14ac:dyDescent="0.5">
      <c r="A26" t="s">
        <v>194</v>
      </c>
      <c r="B26" t="s">
        <v>195</v>
      </c>
      <c r="C26" t="s">
        <v>136</v>
      </c>
      <c r="D26" s="1">
        <v>11499</v>
      </c>
      <c r="E26" s="1">
        <v>19990</v>
      </c>
      <c r="F26" s="2">
        <v>0.42</v>
      </c>
      <c r="G26">
        <v>4.3</v>
      </c>
      <c r="H26" s="1">
        <v>4703</v>
      </c>
      <c r="I26" t="s">
        <v>196</v>
      </c>
      <c r="J26" t="s">
        <v>197</v>
      </c>
      <c r="K26" t="s">
        <v>198</v>
      </c>
      <c r="L26" t="s">
        <v>199</v>
      </c>
      <c r="M26" t="s">
        <v>200</v>
      </c>
      <c r="N26" t="s">
        <v>201</v>
      </c>
      <c r="O26">
        <f t="shared" si="1"/>
        <v>8</v>
      </c>
      <c r="P26" t="str">
        <f t="shared" si="0"/>
        <v>high</v>
      </c>
      <c r="Q26">
        <f t="shared" si="2"/>
        <v>2</v>
      </c>
      <c r="R26" s="8">
        <f t="shared" si="3"/>
        <v>36204.720000000001</v>
      </c>
      <c r="S26">
        <f t="shared" si="4"/>
        <v>85957</v>
      </c>
    </row>
    <row r="27" spans="1:19" ht="15.75" x14ac:dyDescent="0.5">
      <c r="A27" t="s">
        <v>202</v>
      </c>
      <c r="B27" t="s">
        <v>203</v>
      </c>
      <c r="C27" t="s">
        <v>104</v>
      </c>
      <c r="D27">
        <v>199</v>
      </c>
      <c r="E27">
        <v>699</v>
      </c>
      <c r="F27" s="2">
        <v>0.72</v>
      </c>
      <c r="G27">
        <v>4.2</v>
      </c>
      <c r="H27" s="1">
        <v>12153</v>
      </c>
      <c r="I27" t="s">
        <v>204</v>
      </c>
      <c r="J27" t="s">
        <v>205</v>
      </c>
      <c r="K27" t="s">
        <v>206</v>
      </c>
      <c r="L27" t="s">
        <v>207</v>
      </c>
      <c r="M27" t="s">
        <v>208</v>
      </c>
      <c r="N27" t="s">
        <v>209</v>
      </c>
      <c r="O27">
        <f t="shared" si="1"/>
        <v>9</v>
      </c>
      <c r="P27" t="str">
        <f t="shared" si="0"/>
        <v>high</v>
      </c>
      <c r="Q27">
        <f t="shared" si="2"/>
        <v>2</v>
      </c>
      <c r="R27" s="8">
        <f t="shared" si="3"/>
        <v>13064.92</v>
      </c>
      <c r="S27">
        <f t="shared" si="4"/>
        <v>2935.8</v>
      </c>
    </row>
    <row r="28" spans="1:19" ht="15.75" x14ac:dyDescent="0.5">
      <c r="A28" t="s">
        <v>210</v>
      </c>
      <c r="B28" t="s">
        <v>211</v>
      </c>
      <c r="C28" t="s">
        <v>136</v>
      </c>
      <c r="D28" s="1">
        <v>14999</v>
      </c>
      <c r="E28" s="1">
        <v>19999</v>
      </c>
      <c r="F28" s="2">
        <v>0.25</v>
      </c>
      <c r="G28">
        <v>4.2</v>
      </c>
      <c r="H28" s="1">
        <v>34899</v>
      </c>
      <c r="I28" t="s">
        <v>212</v>
      </c>
      <c r="J28" t="s">
        <v>213</v>
      </c>
      <c r="K28" t="s">
        <v>214</v>
      </c>
      <c r="L28" t="s">
        <v>215</v>
      </c>
      <c r="M28" t="s">
        <v>216</v>
      </c>
      <c r="N28" t="s">
        <v>217</v>
      </c>
      <c r="O28">
        <f t="shared" si="1"/>
        <v>8</v>
      </c>
      <c r="P28" t="str">
        <f t="shared" si="0"/>
        <v>high</v>
      </c>
      <c r="Q28">
        <f t="shared" si="2"/>
        <v>3</v>
      </c>
      <c r="R28" s="8">
        <f t="shared" si="3"/>
        <v>69909.45</v>
      </c>
      <c r="S28">
        <f t="shared" si="4"/>
        <v>83995.8</v>
      </c>
    </row>
    <row r="29" spans="1:19" ht="15.75" x14ac:dyDescent="0.5">
      <c r="A29" t="s">
        <v>218</v>
      </c>
      <c r="B29" t="s">
        <v>219</v>
      </c>
      <c r="C29" t="s">
        <v>16</v>
      </c>
      <c r="D29">
        <v>299</v>
      </c>
      <c r="E29">
        <v>399</v>
      </c>
      <c r="F29" s="2">
        <v>0.25</v>
      </c>
      <c r="G29">
        <v>4</v>
      </c>
      <c r="H29" s="1">
        <v>2766</v>
      </c>
      <c r="I29" t="s">
        <v>220</v>
      </c>
      <c r="J29" t="s">
        <v>221</v>
      </c>
      <c r="K29" t="s">
        <v>222</v>
      </c>
      <c r="L29" t="s">
        <v>223</v>
      </c>
      <c r="M29" t="s">
        <v>224</v>
      </c>
      <c r="N29" t="s">
        <v>225</v>
      </c>
      <c r="O29">
        <f t="shared" si="1"/>
        <v>8</v>
      </c>
      <c r="P29" t="str">
        <f t="shared" si="0"/>
        <v>medium</v>
      </c>
      <c r="Q29">
        <f t="shared" si="2"/>
        <v>2</v>
      </c>
      <c r="R29" s="8">
        <f t="shared" si="3"/>
        <v>3476.25</v>
      </c>
      <c r="S29">
        <f t="shared" si="4"/>
        <v>1596</v>
      </c>
    </row>
    <row r="30" spans="1:19" ht="15.75" x14ac:dyDescent="0.5">
      <c r="A30" t="s">
        <v>226</v>
      </c>
      <c r="B30" t="s">
        <v>227</v>
      </c>
      <c r="C30" t="s">
        <v>16</v>
      </c>
      <c r="D30">
        <v>970</v>
      </c>
      <c r="E30" s="1">
        <v>1999</v>
      </c>
      <c r="F30" s="2">
        <v>0.51</v>
      </c>
      <c r="G30">
        <v>4.4000000000000004</v>
      </c>
      <c r="H30">
        <v>184</v>
      </c>
      <c r="I30" t="s">
        <v>228</v>
      </c>
      <c r="J30" t="s">
        <v>229</v>
      </c>
      <c r="K30" t="s">
        <v>230</v>
      </c>
      <c r="L30" t="s">
        <v>231</v>
      </c>
      <c r="M30" t="s">
        <v>232</v>
      </c>
      <c r="N30" t="s">
        <v>233</v>
      </c>
      <c r="O30">
        <f t="shared" si="1"/>
        <v>10</v>
      </c>
      <c r="P30" t="str">
        <f t="shared" si="0"/>
        <v>high</v>
      </c>
      <c r="Q30">
        <f t="shared" si="2"/>
        <v>1</v>
      </c>
      <c r="R30" s="8">
        <f t="shared" si="3"/>
        <v>3167.9100000000003</v>
      </c>
      <c r="S30">
        <f t="shared" si="4"/>
        <v>8795.6</v>
      </c>
    </row>
    <row r="31" spans="1:19" ht="15.75" x14ac:dyDescent="0.5">
      <c r="A31" t="s">
        <v>234</v>
      </c>
      <c r="B31" t="s">
        <v>235</v>
      </c>
      <c r="C31" t="s">
        <v>16</v>
      </c>
      <c r="D31">
        <v>299</v>
      </c>
      <c r="E31">
        <v>999</v>
      </c>
      <c r="F31" s="2">
        <v>0.7</v>
      </c>
      <c r="G31">
        <v>4.3</v>
      </c>
      <c r="H31" s="1">
        <v>20850</v>
      </c>
      <c r="I31" t="s">
        <v>236</v>
      </c>
      <c r="J31" t="s">
        <v>237</v>
      </c>
      <c r="K31" t="s">
        <v>238</v>
      </c>
      <c r="L31" t="s">
        <v>239</v>
      </c>
      <c r="M31" t="s">
        <v>240</v>
      </c>
      <c r="N31" t="s">
        <v>241</v>
      </c>
      <c r="O31">
        <f t="shared" si="1"/>
        <v>8</v>
      </c>
      <c r="P31" t="str">
        <f t="shared" si="0"/>
        <v>high</v>
      </c>
      <c r="Q31">
        <f t="shared" si="2"/>
        <v>2</v>
      </c>
      <c r="R31" s="8">
        <f t="shared" si="3"/>
        <v>22161</v>
      </c>
      <c r="S31">
        <f t="shared" si="4"/>
        <v>4295.7</v>
      </c>
    </row>
    <row r="32" spans="1:19" ht="15.75" x14ac:dyDescent="0.5">
      <c r="A32" t="s">
        <v>242</v>
      </c>
      <c r="B32" t="s">
        <v>243</v>
      </c>
      <c r="C32" t="s">
        <v>16</v>
      </c>
      <c r="D32">
        <v>199</v>
      </c>
      <c r="E32">
        <v>750</v>
      </c>
      <c r="F32" s="2">
        <v>0.73</v>
      </c>
      <c r="G32">
        <v>4.5</v>
      </c>
      <c r="H32" s="1">
        <v>74976</v>
      </c>
      <c r="I32" t="s">
        <v>244</v>
      </c>
      <c r="J32" t="s">
        <v>245</v>
      </c>
      <c r="K32" t="s">
        <v>246</v>
      </c>
      <c r="L32" t="s">
        <v>247</v>
      </c>
      <c r="M32" t="s">
        <v>248</v>
      </c>
      <c r="N32" t="s">
        <v>249</v>
      </c>
      <c r="O32">
        <f t="shared" si="1"/>
        <v>8</v>
      </c>
      <c r="P32" t="str">
        <f t="shared" si="0"/>
        <v>high</v>
      </c>
      <c r="Q32">
        <f t="shared" si="2"/>
        <v>2</v>
      </c>
      <c r="R32" s="8">
        <f t="shared" si="3"/>
        <v>75938.23</v>
      </c>
      <c r="S32">
        <f t="shared" si="4"/>
        <v>3375</v>
      </c>
    </row>
    <row r="33" spans="1:19" ht="15.75" x14ac:dyDescent="0.5">
      <c r="A33" t="s">
        <v>250</v>
      </c>
      <c r="B33" t="s">
        <v>251</v>
      </c>
      <c r="C33" t="s">
        <v>16</v>
      </c>
      <c r="D33">
        <v>179</v>
      </c>
      <c r="E33">
        <v>499</v>
      </c>
      <c r="F33" s="2">
        <v>0.64</v>
      </c>
      <c r="G33">
        <v>4</v>
      </c>
      <c r="H33" s="1">
        <v>1934</v>
      </c>
      <c r="I33" t="s">
        <v>252</v>
      </c>
      <c r="J33" t="s">
        <v>253</v>
      </c>
      <c r="K33" t="s">
        <v>254</v>
      </c>
      <c r="L33" t="s">
        <v>255</v>
      </c>
      <c r="M33" t="s">
        <v>256</v>
      </c>
      <c r="N33" t="s">
        <v>257</v>
      </c>
      <c r="O33">
        <f t="shared" si="1"/>
        <v>9</v>
      </c>
      <c r="P33" t="str">
        <f t="shared" si="0"/>
        <v>medium</v>
      </c>
      <c r="Q33">
        <f t="shared" si="2"/>
        <v>1</v>
      </c>
      <c r="R33" s="8">
        <f t="shared" si="3"/>
        <v>2625.64</v>
      </c>
      <c r="S33">
        <f t="shared" si="4"/>
        <v>1996</v>
      </c>
    </row>
    <row r="34" spans="1:19" ht="15.75" x14ac:dyDescent="0.5">
      <c r="A34" t="s">
        <v>258</v>
      </c>
      <c r="B34" t="s">
        <v>259</v>
      </c>
      <c r="C34" t="s">
        <v>16</v>
      </c>
      <c r="D34">
        <v>389</v>
      </c>
      <c r="E34" s="1">
        <v>1099</v>
      </c>
      <c r="F34" s="2">
        <v>0.65</v>
      </c>
      <c r="G34">
        <v>4.3</v>
      </c>
      <c r="H34">
        <v>974</v>
      </c>
      <c r="I34" t="s">
        <v>260</v>
      </c>
      <c r="J34" t="s">
        <v>261</v>
      </c>
      <c r="K34" t="s">
        <v>262</v>
      </c>
      <c r="L34" t="s">
        <v>263</v>
      </c>
      <c r="M34" t="s">
        <v>264</v>
      </c>
      <c r="N34" t="s">
        <v>265</v>
      </c>
      <c r="O34">
        <f t="shared" si="1"/>
        <v>9</v>
      </c>
      <c r="P34" t="str">
        <f t="shared" si="0"/>
        <v>high</v>
      </c>
      <c r="Q34">
        <f t="shared" si="2"/>
        <v>1</v>
      </c>
      <c r="R34" s="8">
        <f t="shared" si="3"/>
        <v>2475.9499999999998</v>
      </c>
      <c r="S34">
        <f t="shared" si="4"/>
        <v>4725.7</v>
      </c>
    </row>
    <row r="35" spans="1:19" ht="15.75" x14ac:dyDescent="0.5">
      <c r="A35" t="s">
        <v>266</v>
      </c>
      <c r="B35" t="s">
        <v>267</v>
      </c>
      <c r="C35" t="s">
        <v>16</v>
      </c>
      <c r="D35">
        <v>599</v>
      </c>
      <c r="E35">
        <v>599</v>
      </c>
      <c r="F35" s="2">
        <v>0</v>
      </c>
      <c r="G35">
        <v>4.3</v>
      </c>
      <c r="H35">
        <v>355</v>
      </c>
      <c r="I35" t="s">
        <v>268</v>
      </c>
      <c r="J35" t="s">
        <v>269</v>
      </c>
      <c r="K35" t="s">
        <v>270</v>
      </c>
      <c r="L35" t="s">
        <v>271</v>
      </c>
      <c r="M35" t="s">
        <v>272</v>
      </c>
      <c r="N35" t="s">
        <v>273</v>
      </c>
      <c r="O35">
        <f t="shared" si="1"/>
        <v>9</v>
      </c>
      <c r="P35" t="str">
        <f t="shared" si="0"/>
        <v>high</v>
      </c>
      <c r="Q35">
        <f t="shared" si="2"/>
        <v>2</v>
      </c>
      <c r="R35" s="8">
        <f t="shared" si="3"/>
        <v>1566.3</v>
      </c>
      <c r="S35">
        <f t="shared" si="4"/>
        <v>2575.6999999999998</v>
      </c>
    </row>
    <row r="36" spans="1:19" ht="15.75" x14ac:dyDescent="0.5">
      <c r="A36" t="s">
        <v>274</v>
      </c>
      <c r="B36" t="s">
        <v>275</v>
      </c>
      <c r="C36" t="s">
        <v>16</v>
      </c>
      <c r="D36">
        <v>199</v>
      </c>
      <c r="E36">
        <v>999</v>
      </c>
      <c r="F36" s="2">
        <v>0.8</v>
      </c>
      <c r="G36">
        <v>3.9</v>
      </c>
      <c r="H36" s="1">
        <v>1075</v>
      </c>
      <c r="I36" t="s">
        <v>276</v>
      </c>
      <c r="J36" t="s">
        <v>277</v>
      </c>
      <c r="K36" t="s">
        <v>278</v>
      </c>
      <c r="L36" t="s">
        <v>279</v>
      </c>
      <c r="M36" t="s">
        <v>280</v>
      </c>
      <c r="N36" t="s">
        <v>281</v>
      </c>
      <c r="O36">
        <f t="shared" si="1"/>
        <v>8</v>
      </c>
      <c r="P36" t="str">
        <f t="shared" si="0"/>
        <v>high</v>
      </c>
      <c r="Q36">
        <f t="shared" si="2"/>
        <v>1</v>
      </c>
      <c r="R36" s="8">
        <f t="shared" si="3"/>
        <v>2285.6999999999998</v>
      </c>
      <c r="S36">
        <f t="shared" si="4"/>
        <v>3896.1</v>
      </c>
    </row>
    <row r="37" spans="1:19" ht="15.75" x14ac:dyDescent="0.5">
      <c r="A37" t="s">
        <v>282</v>
      </c>
      <c r="B37" t="s">
        <v>283</v>
      </c>
      <c r="C37" t="s">
        <v>16</v>
      </c>
      <c r="D37">
        <v>99</v>
      </c>
      <c r="E37">
        <v>666.66</v>
      </c>
      <c r="F37" s="2">
        <v>0.85</v>
      </c>
      <c r="G37">
        <v>3.9</v>
      </c>
      <c r="H37" s="1">
        <v>24871</v>
      </c>
      <c r="I37" t="s">
        <v>284</v>
      </c>
      <c r="J37" t="s">
        <v>58</v>
      </c>
      <c r="K37" t="s">
        <v>59</v>
      </c>
      <c r="L37" t="s">
        <v>60</v>
      </c>
      <c r="M37" t="s">
        <v>61</v>
      </c>
      <c r="N37" t="s">
        <v>285</v>
      </c>
      <c r="O37">
        <f t="shared" si="1"/>
        <v>8</v>
      </c>
      <c r="P37" t="str">
        <f t="shared" si="0"/>
        <v>high</v>
      </c>
      <c r="Q37">
        <f t="shared" si="2"/>
        <v>2</v>
      </c>
      <c r="R37" s="8">
        <f t="shared" si="3"/>
        <v>25649.41</v>
      </c>
      <c r="S37">
        <f t="shared" si="4"/>
        <v>2599.9739999999997</v>
      </c>
    </row>
    <row r="38" spans="1:19" ht="15.75" x14ac:dyDescent="0.5">
      <c r="A38" t="s">
        <v>286</v>
      </c>
      <c r="B38" t="s">
        <v>287</v>
      </c>
      <c r="C38" t="s">
        <v>16</v>
      </c>
      <c r="D38">
        <v>899</v>
      </c>
      <c r="E38" s="1">
        <v>1900</v>
      </c>
      <c r="F38" s="2">
        <v>0.53</v>
      </c>
      <c r="G38">
        <v>4.4000000000000004</v>
      </c>
      <c r="H38" s="1">
        <v>13552</v>
      </c>
      <c r="I38" t="s">
        <v>288</v>
      </c>
      <c r="J38" t="s">
        <v>289</v>
      </c>
      <c r="K38" t="s">
        <v>290</v>
      </c>
      <c r="L38" t="s">
        <v>291</v>
      </c>
      <c r="M38" t="s">
        <v>292</v>
      </c>
      <c r="N38" t="s">
        <v>293</v>
      </c>
      <c r="O38">
        <f t="shared" si="1"/>
        <v>8</v>
      </c>
      <c r="P38" t="str">
        <f t="shared" si="0"/>
        <v>high</v>
      </c>
      <c r="Q38">
        <f t="shared" si="2"/>
        <v>2</v>
      </c>
      <c r="R38" s="8">
        <f t="shared" si="3"/>
        <v>16363.93</v>
      </c>
      <c r="S38">
        <f t="shared" si="4"/>
        <v>8360</v>
      </c>
    </row>
    <row r="39" spans="1:19" ht="15.75" x14ac:dyDescent="0.5">
      <c r="A39" t="s">
        <v>294</v>
      </c>
      <c r="B39" t="s">
        <v>295</v>
      </c>
      <c r="C39" t="s">
        <v>16</v>
      </c>
      <c r="D39">
        <v>199</v>
      </c>
      <c r="E39">
        <v>999</v>
      </c>
      <c r="F39" s="2">
        <v>0.8</v>
      </c>
      <c r="G39">
        <v>4</v>
      </c>
      <c r="H39">
        <v>576</v>
      </c>
      <c r="I39" t="s">
        <v>296</v>
      </c>
      <c r="J39" t="s">
        <v>297</v>
      </c>
      <c r="K39" t="s">
        <v>298</v>
      </c>
      <c r="L39" t="s">
        <v>299</v>
      </c>
      <c r="M39" t="s">
        <v>300</v>
      </c>
      <c r="N39" t="s">
        <v>301</v>
      </c>
      <c r="O39">
        <f t="shared" si="1"/>
        <v>8</v>
      </c>
      <c r="P39" t="str">
        <f t="shared" si="0"/>
        <v>high</v>
      </c>
      <c r="Q39">
        <f t="shared" si="2"/>
        <v>1</v>
      </c>
      <c r="R39" s="8">
        <f t="shared" si="3"/>
        <v>1786.8</v>
      </c>
      <c r="S39">
        <f t="shared" si="4"/>
        <v>3996</v>
      </c>
    </row>
    <row r="40" spans="1:19" ht="15.75" x14ac:dyDescent="0.5">
      <c r="A40" t="s">
        <v>302</v>
      </c>
      <c r="B40" t="s">
        <v>303</v>
      </c>
      <c r="C40" t="s">
        <v>136</v>
      </c>
      <c r="D40" s="1">
        <v>32999</v>
      </c>
      <c r="E40" s="1">
        <v>45999</v>
      </c>
      <c r="F40" s="2">
        <v>0.28000000000000003</v>
      </c>
      <c r="G40">
        <v>4.2</v>
      </c>
      <c r="H40" s="1">
        <v>7298</v>
      </c>
      <c r="I40" t="s">
        <v>304</v>
      </c>
      <c r="J40" t="s">
        <v>305</v>
      </c>
      <c r="K40" t="s">
        <v>306</v>
      </c>
      <c r="L40" t="s">
        <v>307</v>
      </c>
      <c r="M40" t="s">
        <v>308</v>
      </c>
      <c r="N40" t="s">
        <v>309</v>
      </c>
      <c r="O40">
        <f t="shared" si="1"/>
        <v>8</v>
      </c>
      <c r="P40" t="str">
        <f t="shared" si="0"/>
        <v>high</v>
      </c>
      <c r="Q40">
        <f t="shared" si="2"/>
        <v>1</v>
      </c>
      <c r="R40" s="8">
        <f t="shared" si="3"/>
        <v>86308.479999999996</v>
      </c>
      <c r="S40">
        <f t="shared" si="4"/>
        <v>193195.80000000002</v>
      </c>
    </row>
    <row r="41" spans="1:19" ht="15.75" x14ac:dyDescent="0.5">
      <c r="A41" t="s">
        <v>310</v>
      </c>
      <c r="B41" t="s">
        <v>311</v>
      </c>
      <c r="C41" t="s">
        <v>16</v>
      </c>
      <c r="D41">
        <v>970</v>
      </c>
      <c r="E41" s="1">
        <v>1999</v>
      </c>
      <c r="F41" s="2">
        <v>0.51</v>
      </c>
      <c r="G41">
        <v>4.2</v>
      </c>
      <c r="H41">
        <v>462</v>
      </c>
      <c r="I41" t="s">
        <v>312</v>
      </c>
      <c r="J41" t="s">
        <v>313</v>
      </c>
      <c r="K41" t="s">
        <v>314</v>
      </c>
      <c r="L41" t="s">
        <v>315</v>
      </c>
      <c r="M41" t="s">
        <v>316</v>
      </c>
      <c r="N41" t="s">
        <v>317</v>
      </c>
      <c r="O41">
        <f t="shared" si="1"/>
        <v>13</v>
      </c>
      <c r="P41" t="str">
        <f t="shared" si="0"/>
        <v>high</v>
      </c>
      <c r="Q41">
        <f t="shared" si="2"/>
        <v>2</v>
      </c>
      <c r="R41" s="8">
        <f t="shared" si="3"/>
        <v>3448.71</v>
      </c>
      <c r="S41">
        <f t="shared" si="4"/>
        <v>8395.8000000000011</v>
      </c>
    </row>
    <row r="42" spans="1:19" ht="15.75" x14ac:dyDescent="0.5">
      <c r="A42" t="s">
        <v>318</v>
      </c>
      <c r="B42" t="s">
        <v>319</v>
      </c>
      <c r="C42" t="s">
        <v>16</v>
      </c>
      <c r="D42">
        <v>209</v>
      </c>
      <c r="E42">
        <v>695</v>
      </c>
      <c r="F42" s="2">
        <v>0.7</v>
      </c>
      <c r="G42">
        <v>4.5</v>
      </c>
      <c r="H42" s="1">
        <v>107687</v>
      </c>
      <c r="I42" t="s">
        <v>320</v>
      </c>
      <c r="J42" t="s">
        <v>321</v>
      </c>
      <c r="K42" t="s">
        <v>322</v>
      </c>
      <c r="L42" t="s">
        <v>323</v>
      </c>
      <c r="M42" t="s">
        <v>324</v>
      </c>
      <c r="N42" t="s">
        <v>325</v>
      </c>
      <c r="O42">
        <f t="shared" si="1"/>
        <v>8</v>
      </c>
      <c r="P42" t="str">
        <f t="shared" si="0"/>
        <v>high</v>
      </c>
      <c r="Q42">
        <f t="shared" si="2"/>
        <v>2</v>
      </c>
      <c r="R42" s="8">
        <f t="shared" si="3"/>
        <v>108604.2</v>
      </c>
      <c r="S42">
        <f t="shared" si="4"/>
        <v>3127.5</v>
      </c>
    </row>
    <row r="43" spans="1:19" ht="15.75" x14ac:dyDescent="0.5">
      <c r="A43" t="s">
        <v>326</v>
      </c>
      <c r="B43" t="s">
        <v>327</v>
      </c>
      <c r="C43" t="s">
        <v>136</v>
      </c>
      <c r="D43" s="1">
        <v>19999</v>
      </c>
      <c r="E43" s="1">
        <v>34999</v>
      </c>
      <c r="F43" s="2">
        <v>0.43</v>
      </c>
      <c r="G43">
        <v>4.3</v>
      </c>
      <c r="H43" s="1">
        <v>27151</v>
      </c>
      <c r="I43" t="s">
        <v>328</v>
      </c>
      <c r="J43" t="s">
        <v>329</v>
      </c>
      <c r="K43" t="s">
        <v>330</v>
      </c>
      <c r="L43" t="s">
        <v>331</v>
      </c>
      <c r="M43" t="s">
        <v>332</v>
      </c>
      <c r="N43" t="s">
        <v>333</v>
      </c>
      <c r="O43">
        <f t="shared" si="1"/>
        <v>8</v>
      </c>
      <c r="P43" t="str">
        <f t="shared" si="0"/>
        <v>high</v>
      </c>
      <c r="Q43">
        <f t="shared" si="2"/>
        <v>1</v>
      </c>
      <c r="R43" s="8">
        <f t="shared" si="3"/>
        <v>82161.73000000001</v>
      </c>
      <c r="S43">
        <f t="shared" si="4"/>
        <v>150495.69999999998</v>
      </c>
    </row>
    <row r="44" spans="1:19" ht="15.75" x14ac:dyDescent="0.5">
      <c r="A44" t="s">
        <v>334</v>
      </c>
      <c r="B44" t="s">
        <v>335</v>
      </c>
      <c r="C44" t="s">
        <v>16</v>
      </c>
      <c r="D44">
        <v>399</v>
      </c>
      <c r="E44" s="1">
        <v>1099</v>
      </c>
      <c r="F44" s="2">
        <v>0.64</v>
      </c>
      <c r="G44">
        <v>4.2</v>
      </c>
      <c r="H44" s="1">
        <v>24269</v>
      </c>
      <c r="I44" t="s">
        <v>336</v>
      </c>
      <c r="J44" t="s">
        <v>18</v>
      </c>
      <c r="K44" t="s">
        <v>19</v>
      </c>
      <c r="L44" t="s">
        <v>20</v>
      </c>
      <c r="M44" t="s">
        <v>21</v>
      </c>
      <c r="N44" t="s">
        <v>22</v>
      </c>
      <c r="O44">
        <f t="shared" si="1"/>
        <v>8</v>
      </c>
      <c r="P44" t="str">
        <f t="shared" si="0"/>
        <v>high</v>
      </c>
      <c r="Q44">
        <f t="shared" si="2"/>
        <v>3</v>
      </c>
      <c r="R44" s="8">
        <f t="shared" si="3"/>
        <v>25779.84</v>
      </c>
      <c r="S44">
        <f t="shared" si="4"/>
        <v>4615.8</v>
      </c>
    </row>
    <row r="45" spans="1:19" ht="15.75" x14ac:dyDescent="0.5">
      <c r="A45" t="s">
        <v>337</v>
      </c>
      <c r="B45" t="s">
        <v>338</v>
      </c>
      <c r="C45" t="s">
        <v>81</v>
      </c>
      <c r="D45">
        <v>999</v>
      </c>
      <c r="E45" s="1">
        <v>1599</v>
      </c>
      <c r="F45" s="2">
        <v>0.38</v>
      </c>
      <c r="G45">
        <v>4.3</v>
      </c>
      <c r="H45" s="1">
        <v>12093</v>
      </c>
      <c r="I45" t="s">
        <v>339</v>
      </c>
      <c r="J45" t="s">
        <v>340</v>
      </c>
      <c r="K45" t="s">
        <v>341</v>
      </c>
      <c r="L45" t="s">
        <v>342</v>
      </c>
      <c r="M45" t="s">
        <v>343</v>
      </c>
      <c r="N45" t="s">
        <v>344</v>
      </c>
      <c r="O45">
        <f t="shared" si="1"/>
        <v>8</v>
      </c>
      <c r="P45" t="str">
        <f t="shared" si="0"/>
        <v>high</v>
      </c>
      <c r="Q45">
        <f t="shared" si="2"/>
        <v>1</v>
      </c>
      <c r="R45" s="8">
        <f t="shared" si="3"/>
        <v>14703.68</v>
      </c>
      <c r="S45">
        <f t="shared" si="4"/>
        <v>6875.7</v>
      </c>
    </row>
    <row r="46" spans="1:19" ht="15.75" x14ac:dyDescent="0.5">
      <c r="A46" t="s">
        <v>345</v>
      </c>
      <c r="B46" t="s">
        <v>346</v>
      </c>
      <c r="C46" t="s">
        <v>16</v>
      </c>
      <c r="D46">
        <v>59</v>
      </c>
      <c r="E46">
        <v>199</v>
      </c>
      <c r="F46" s="2">
        <v>0.7</v>
      </c>
      <c r="G46">
        <v>4</v>
      </c>
      <c r="H46" s="1">
        <v>9378</v>
      </c>
      <c r="I46" t="s">
        <v>347</v>
      </c>
      <c r="J46" t="s">
        <v>189</v>
      </c>
      <c r="K46" t="s">
        <v>190</v>
      </c>
      <c r="L46" t="s">
        <v>191</v>
      </c>
      <c r="M46" t="s">
        <v>192</v>
      </c>
      <c r="N46" t="s">
        <v>193</v>
      </c>
      <c r="O46">
        <f t="shared" si="1"/>
        <v>8</v>
      </c>
      <c r="P46" t="str">
        <f t="shared" si="0"/>
        <v>low</v>
      </c>
      <c r="Q46">
        <f t="shared" si="2"/>
        <v>2</v>
      </c>
      <c r="R46" s="8">
        <f t="shared" si="3"/>
        <v>9648.7000000000007</v>
      </c>
      <c r="S46">
        <f t="shared" si="4"/>
        <v>796</v>
      </c>
    </row>
    <row r="47" spans="1:19" ht="15.75" x14ac:dyDescent="0.5">
      <c r="A47" t="s">
        <v>348</v>
      </c>
      <c r="B47" t="s">
        <v>349</v>
      </c>
      <c r="C47" t="s">
        <v>16</v>
      </c>
      <c r="D47">
        <v>333</v>
      </c>
      <c r="E47">
        <v>999</v>
      </c>
      <c r="F47" s="2">
        <v>0.67</v>
      </c>
      <c r="G47">
        <v>3.3</v>
      </c>
      <c r="H47" s="1">
        <v>9792</v>
      </c>
      <c r="I47" t="s">
        <v>350</v>
      </c>
      <c r="J47" t="s">
        <v>351</v>
      </c>
      <c r="K47" t="s">
        <v>352</v>
      </c>
      <c r="L47" t="s">
        <v>353</v>
      </c>
      <c r="M47" t="s">
        <v>354</v>
      </c>
      <c r="N47" t="s">
        <v>355</v>
      </c>
      <c r="O47">
        <f t="shared" si="1"/>
        <v>11</v>
      </c>
      <c r="P47" t="str">
        <f t="shared" si="0"/>
        <v>high</v>
      </c>
      <c r="Q47">
        <f t="shared" si="2"/>
        <v>1</v>
      </c>
      <c r="R47" s="8">
        <f t="shared" si="3"/>
        <v>11138.97</v>
      </c>
      <c r="S47">
        <f t="shared" si="4"/>
        <v>3296.7</v>
      </c>
    </row>
    <row r="48" spans="1:19" ht="15.75" x14ac:dyDescent="0.5">
      <c r="A48" t="s">
        <v>356</v>
      </c>
      <c r="B48" t="s">
        <v>357</v>
      </c>
      <c r="C48" t="s">
        <v>81</v>
      </c>
      <c r="D48">
        <v>507</v>
      </c>
      <c r="E48" s="1">
        <v>1208</v>
      </c>
      <c r="F48" s="2">
        <v>0.57999999999999996</v>
      </c>
      <c r="G48">
        <v>4.0999999999999996</v>
      </c>
      <c r="H48" s="1">
        <v>8131</v>
      </c>
      <c r="I48" t="s">
        <v>358</v>
      </c>
      <c r="J48" t="s">
        <v>359</v>
      </c>
      <c r="K48" t="s">
        <v>360</v>
      </c>
      <c r="L48" t="s">
        <v>361</v>
      </c>
      <c r="M48" t="s">
        <v>362</v>
      </c>
      <c r="N48" t="s">
        <v>363</v>
      </c>
      <c r="O48">
        <f t="shared" si="1"/>
        <v>8</v>
      </c>
      <c r="P48" t="str">
        <f t="shared" si="0"/>
        <v>high</v>
      </c>
      <c r="Q48">
        <f t="shared" si="2"/>
        <v>1</v>
      </c>
      <c r="R48" s="8">
        <f t="shared" si="3"/>
        <v>9858.68</v>
      </c>
      <c r="S48">
        <f t="shared" si="4"/>
        <v>4952.7999999999993</v>
      </c>
    </row>
    <row r="49" spans="1:19" ht="15.75" x14ac:dyDescent="0.5">
      <c r="A49" t="s">
        <v>364</v>
      </c>
      <c r="B49" t="s">
        <v>365</v>
      </c>
      <c r="C49" t="s">
        <v>104</v>
      </c>
      <c r="D49">
        <v>309</v>
      </c>
      <c r="E49">
        <v>475</v>
      </c>
      <c r="F49" s="2">
        <v>0.35</v>
      </c>
      <c r="G49">
        <v>4.4000000000000004</v>
      </c>
      <c r="H49" s="1">
        <v>426973</v>
      </c>
      <c r="I49" t="s">
        <v>366</v>
      </c>
      <c r="J49" t="s">
        <v>106</v>
      </c>
      <c r="K49" t="s">
        <v>107</v>
      </c>
      <c r="L49" t="s">
        <v>108</v>
      </c>
      <c r="M49" t="s">
        <v>109</v>
      </c>
      <c r="N49" t="s">
        <v>110</v>
      </c>
      <c r="O49">
        <f t="shared" si="1"/>
        <v>8</v>
      </c>
      <c r="P49" t="str">
        <f t="shared" si="0"/>
        <v>medium</v>
      </c>
      <c r="Q49">
        <f t="shared" si="2"/>
        <v>1</v>
      </c>
      <c r="R49" s="8">
        <f t="shared" si="3"/>
        <v>427769.75</v>
      </c>
      <c r="S49">
        <f t="shared" si="4"/>
        <v>2090</v>
      </c>
    </row>
    <row r="50" spans="1:19" ht="15.75" x14ac:dyDescent="0.5">
      <c r="A50" t="s">
        <v>367</v>
      </c>
      <c r="B50" t="s">
        <v>368</v>
      </c>
      <c r="C50" t="s">
        <v>369</v>
      </c>
      <c r="D50">
        <v>399</v>
      </c>
      <c r="E50">
        <v>999</v>
      </c>
      <c r="F50" s="2">
        <v>0.6</v>
      </c>
      <c r="G50">
        <v>3.6</v>
      </c>
      <c r="H50">
        <v>493</v>
      </c>
      <c r="I50" t="s">
        <v>370</v>
      </c>
      <c r="J50" t="s">
        <v>371</v>
      </c>
      <c r="K50" t="s">
        <v>372</v>
      </c>
      <c r="L50" t="s">
        <v>373</v>
      </c>
      <c r="M50" t="s">
        <v>374</v>
      </c>
      <c r="N50" t="s">
        <v>375</v>
      </c>
      <c r="O50">
        <f t="shared" si="1"/>
        <v>9</v>
      </c>
      <c r="P50" t="str">
        <f t="shared" si="0"/>
        <v>high</v>
      </c>
      <c r="Q50">
        <f t="shared" si="2"/>
        <v>2</v>
      </c>
      <c r="R50" s="8">
        <f t="shared" si="3"/>
        <v>1904.1999999999998</v>
      </c>
      <c r="S50">
        <f t="shared" si="4"/>
        <v>3596.4</v>
      </c>
    </row>
    <row r="51" spans="1:19" ht="15.75" x14ac:dyDescent="0.5">
      <c r="A51" t="s">
        <v>376</v>
      </c>
      <c r="B51" t="s">
        <v>377</v>
      </c>
      <c r="C51" t="s">
        <v>16</v>
      </c>
      <c r="D51">
        <v>199</v>
      </c>
      <c r="E51">
        <v>395</v>
      </c>
      <c r="F51" s="2">
        <v>0.5</v>
      </c>
      <c r="G51">
        <v>4.2</v>
      </c>
      <c r="H51" s="1">
        <v>92595</v>
      </c>
      <c r="I51" t="s">
        <v>378</v>
      </c>
      <c r="J51" t="s">
        <v>379</v>
      </c>
      <c r="K51" t="s">
        <v>380</v>
      </c>
      <c r="L51" t="s">
        <v>381</v>
      </c>
      <c r="M51" t="s">
        <v>382</v>
      </c>
      <c r="N51" t="s">
        <v>383</v>
      </c>
      <c r="O51">
        <f t="shared" si="1"/>
        <v>8</v>
      </c>
      <c r="P51" t="str">
        <f t="shared" si="0"/>
        <v>medium</v>
      </c>
      <c r="Q51">
        <f t="shared" si="2"/>
        <v>2</v>
      </c>
      <c r="R51" s="8">
        <f t="shared" si="3"/>
        <v>93201.7</v>
      </c>
      <c r="S51">
        <f t="shared" si="4"/>
        <v>1659</v>
      </c>
    </row>
    <row r="52" spans="1:19" ht="15.75" x14ac:dyDescent="0.5">
      <c r="A52" t="s">
        <v>384</v>
      </c>
      <c r="B52" t="s">
        <v>385</v>
      </c>
      <c r="C52" t="s">
        <v>81</v>
      </c>
      <c r="D52" s="1">
        <v>1199</v>
      </c>
      <c r="E52" s="1">
        <v>2199</v>
      </c>
      <c r="F52" s="2">
        <v>0.45</v>
      </c>
      <c r="G52">
        <v>4.4000000000000004</v>
      </c>
      <c r="H52" s="1">
        <v>24780</v>
      </c>
      <c r="I52" t="s">
        <v>386</v>
      </c>
      <c r="J52" t="s">
        <v>387</v>
      </c>
      <c r="K52" t="s">
        <v>388</v>
      </c>
      <c r="L52" t="s">
        <v>389</v>
      </c>
      <c r="M52" t="s">
        <v>390</v>
      </c>
      <c r="N52" t="s">
        <v>391</v>
      </c>
      <c r="O52">
        <f t="shared" si="1"/>
        <v>8</v>
      </c>
      <c r="P52" t="str">
        <f t="shared" si="0"/>
        <v>high</v>
      </c>
      <c r="Q52">
        <f t="shared" si="2"/>
        <v>1</v>
      </c>
      <c r="R52" s="8">
        <f t="shared" si="3"/>
        <v>28190.85</v>
      </c>
      <c r="S52">
        <f t="shared" si="4"/>
        <v>9675.6</v>
      </c>
    </row>
    <row r="53" spans="1:19" ht="15.75" x14ac:dyDescent="0.5">
      <c r="A53" t="s">
        <v>392</v>
      </c>
      <c r="B53" t="s">
        <v>393</v>
      </c>
      <c r="C53" t="s">
        <v>16</v>
      </c>
      <c r="D53">
        <v>179</v>
      </c>
      <c r="E53">
        <v>500</v>
      </c>
      <c r="F53" s="2">
        <v>0.64</v>
      </c>
      <c r="G53">
        <v>4.2</v>
      </c>
      <c r="H53" s="1">
        <v>92595</v>
      </c>
      <c r="I53" t="s">
        <v>394</v>
      </c>
      <c r="J53" t="s">
        <v>379</v>
      </c>
      <c r="K53" t="s">
        <v>380</v>
      </c>
      <c r="L53" t="s">
        <v>381</v>
      </c>
      <c r="M53" t="s">
        <v>382</v>
      </c>
      <c r="N53" t="s">
        <v>383</v>
      </c>
      <c r="O53">
        <f t="shared" si="1"/>
        <v>8</v>
      </c>
      <c r="P53" t="str">
        <f t="shared" si="0"/>
        <v>medium</v>
      </c>
      <c r="Q53">
        <f t="shared" si="2"/>
        <v>1</v>
      </c>
      <c r="R53" s="8">
        <f t="shared" si="3"/>
        <v>93286.84</v>
      </c>
      <c r="S53">
        <f t="shared" si="4"/>
        <v>2100</v>
      </c>
    </row>
    <row r="54" spans="1:19" ht="15.75" x14ac:dyDescent="0.5">
      <c r="A54" t="s">
        <v>395</v>
      </c>
      <c r="B54" t="s">
        <v>396</v>
      </c>
      <c r="C54" t="s">
        <v>16</v>
      </c>
      <c r="D54">
        <v>799</v>
      </c>
      <c r="E54" s="1">
        <v>2100</v>
      </c>
      <c r="F54" s="2">
        <v>0.62</v>
      </c>
      <c r="G54">
        <v>4.3</v>
      </c>
      <c r="H54" s="1">
        <v>8188</v>
      </c>
      <c r="I54" t="s">
        <v>397</v>
      </c>
      <c r="J54" t="s">
        <v>398</v>
      </c>
      <c r="K54" t="s">
        <v>399</v>
      </c>
      <c r="L54" t="s">
        <v>400</v>
      </c>
      <c r="M54" t="s">
        <v>401</v>
      </c>
      <c r="N54" t="s">
        <v>402</v>
      </c>
      <c r="O54">
        <f t="shared" si="1"/>
        <v>8</v>
      </c>
      <c r="P54" t="str">
        <f t="shared" si="0"/>
        <v>high</v>
      </c>
      <c r="Q54">
        <f t="shared" si="2"/>
        <v>2</v>
      </c>
      <c r="R54" s="8">
        <f t="shared" si="3"/>
        <v>11099.92</v>
      </c>
      <c r="S54">
        <f t="shared" si="4"/>
        <v>9030</v>
      </c>
    </row>
    <row r="55" spans="1:19" ht="15.75" x14ac:dyDescent="0.5">
      <c r="A55" t="s">
        <v>403</v>
      </c>
      <c r="B55" t="s">
        <v>404</v>
      </c>
      <c r="C55" t="s">
        <v>405</v>
      </c>
      <c r="D55" s="1">
        <v>6999</v>
      </c>
      <c r="E55" s="1">
        <v>12999</v>
      </c>
      <c r="F55" s="2">
        <v>0.46</v>
      </c>
      <c r="G55">
        <v>4.2</v>
      </c>
      <c r="H55" s="1">
        <v>4003</v>
      </c>
      <c r="I55" t="s">
        <v>406</v>
      </c>
      <c r="J55" t="s">
        <v>407</v>
      </c>
      <c r="K55" t="s">
        <v>408</v>
      </c>
      <c r="L55" t="s">
        <v>409</v>
      </c>
      <c r="M55" t="s">
        <v>410</v>
      </c>
      <c r="N55" t="s">
        <v>411</v>
      </c>
      <c r="O55">
        <f t="shared" si="1"/>
        <v>10</v>
      </c>
      <c r="P55" t="str">
        <f t="shared" si="0"/>
        <v>high</v>
      </c>
      <c r="Q55">
        <f t="shared" si="2"/>
        <v>2</v>
      </c>
      <c r="R55" s="8">
        <f t="shared" si="3"/>
        <v>24015.66</v>
      </c>
      <c r="S55">
        <f t="shared" si="4"/>
        <v>54595.8</v>
      </c>
    </row>
    <row r="56" spans="1:19" ht="15.75" x14ac:dyDescent="0.5">
      <c r="A56" t="s">
        <v>412</v>
      </c>
      <c r="B56" t="s">
        <v>413</v>
      </c>
      <c r="C56" t="s">
        <v>16</v>
      </c>
      <c r="D56">
        <v>199</v>
      </c>
      <c r="E56">
        <v>349</v>
      </c>
      <c r="F56" s="2">
        <v>0.43</v>
      </c>
      <c r="G56">
        <v>4.0999999999999996</v>
      </c>
      <c r="H56">
        <v>314</v>
      </c>
      <c r="I56" t="s">
        <v>414</v>
      </c>
      <c r="J56" t="s">
        <v>415</v>
      </c>
      <c r="K56" t="s">
        <v>416</v>
      </c>
      <c r="L56" t="s">
        <v>417</v>
      </c>
      <c r="M56" t="s">
        <v>418</v>
      </c>
      <c r="N56" t="s">
        <v>419</v>
      </c>
      <c r="O56">
        <f t="shared" si="1"/>
        <v>10</v>
      </c>
      <c r="P56" t="str">
        <f t="shared" si="0"/>
        <v>medium</v>
      </c>
      <c r="Q56">
        <f t="shared" si="2"/>
        <v>2</v>
      </c>
      <c r="R56" s="8">
        <f t="shared" si="3"/>
        <v>876.53</v>
      </c>
      <c r="S56">
        <f t="shared" si="4"/>
        <v>1430.8999999999999</v>
      </c>
    </row>
    <row r="57" spans="1:19" ht="15.75" x14ac:dyDescent="0.5">
      <c r="A57" t="s">
        <v>420</v>
      </c>
      <c r="B57" t="s">
        <v>421</v>
      </c>
      <c r="C57" t="s">
        <v>369</v>
      </c>
      <c r="D57">
        <v>230</v>
      </c>
      <c r="E57">
        <v>499</v>
      </c>
      <c r="F57" s="2">
        <v>0.54</v>
      </c>
      <c r="G57">
        <v>3.7</v>
      </c>
      <c r="H57" s="1">
        <v>2960</v>
      </c>
      <c r="I57" t="s">
        <v>422</v>
      </c>
      <c r="J57" t="s">
        <v>423</v>
      </c>
      <c r="K57" t="s">
        <v>424</v>
      </c>
      <c r="L57" t="s">
        <v>425</v>
      </c>
      <c r="M57" t="s">
        <v>426</v>
      </c>
      <c r="N57" t="s">
        <v>427</v>
      </c>
      <c r="O57">
        <f t="shared" si="1"/>
        <v>9</v>
      </c>
      <c r="P57" t="str">
        <f t="shared" si="0"/>
        <v>medium</v>
      </c>
      <c r="Q57">
        <f t="shared" si="2"/>
        <v>1</v>
      </c>
      <c r="R57" s="8">
        <f t="shared" si="3"/>
        <v>3702.24</v>
      </c>
      <c r="S57">
        <f t="shared" si="4"/>
        <v>1846.3000000000002</v>
      </c>
    </row>
    <row r="58" spans="1:19" ht="15.75" x14ac:dyDescent="0.5">
      <c r="A58" t="s">
        <v>428</v>
      </c>
      <c r="B58" t="s">
        <v>429</v>
      </c>
      <c r="C58" t="s">
        <v>81</v>
      </c>
      <c r="D58">
        <v>649</v>
      </c>
      <c r="E58" s="1">
        <v>1399</v>
      </c>
      <c r="F58" s="2">
        <v>0.54</v>
      </c>
      <c r="G58">
        <v>4.2</v>
      </c>
      <c r="H58" s="1">
        <v>179691</v>
      </c>
      <c r="I58" t="s">
        <v>430</v>
      </c>
      <c r="J58" t="s">
        <v>83</v>
      </c>
      <c r="K58" t="s">
        <v>84</v>
      </c>
      <c r="L58" t="s">
        <v>85</v>
      </c>
      <c r="M58" t="s">
        <v>86</v>
      </c>
      <c r="N58" t="s">
        <v>87</v>
      </c>
      <c r="O58">
        <f t="shared" si="1"/>
        <v>11</v>
      </c>
      <c r="P58" t="str">
        <f t="shared" si="0"/>
        <v>high</v>
      </c>
      <c r="Q58">
        <f t="shared" si="2"/>
        <v>2</v>
      </c>
      <c r="R58" s="8">
        <f t="shared" si="3"/>
        <v>181754.74</v>
      </c>
      <c r="S58">
        <f t="shared" si="4"/>
        <v>5875.8</v>
      </c>
    </row>
    <row r="59" spans="1:19" ht="15.75" x14ac:dyDescent="0.5">
      <c r="A59" t="s">
        <v>431</v>
      </c>
      <c r="B59" t="s">
        <v>432</v>
      </c>
      <c r="C59" t="s">
        <v>136</v>
      </c>
      <c r="D59" s="1">
        <v>15999</v>
      </c>
      <c r="E59" s="1">
        <v>21999</v>
      </c>
      <c r="F59" s="2">
        <v>0.27</v>
      </c>
      <c r="G59">
        <v>4.2</v>
      </c>
      <c r="H59" s="1">
        <v>34899</v>
      </c>
      <c r="I59" t="s">
        <v>433</v>
      </c>
      <c r="J59" t="s">
        <v>213</v>
      </c>
      <c r="K59" t="s">
        <v>214</v>
      </c>
      <c r="L59" t="s">
        <v>215</v>
      </c>
      <c r="M59" t="s">
        <v>216</v>
      </c>
      <c r="N59" t="s">
        <v>217</v>
      </c>
      <c r="O59">
        <f t="shared" si="1"/>
        <v>8</v>
      </c>
      <c r="P59" t="str">
        <f t="shared" si="0"/>
        <v>high</v>
      </c>
      <c r="Q59">
        <f t="shared" si="2"/>
        <v>1</v>
      </c>
      <c r="R59" s="8">
        <f t="shared" si="3"/>
        <v>72909.47</v>
      </c>
      <c r="S59">
        <f t="shared" si="4"/>
        <v>92395.8</v>
      </c>
    </row>
    <row r="60" spans="1:19" ht="15.75" x14ac:dyDescent="0.5">
      <c r="A60" t="s">
        <v>434</v>
      </c>
      <c r="B60" t="s">
        <v>435</v>
      </c>
      <c r="C60" t="s">
        <v>16</v>
      </c>
      <c r="D60">
        <v>348</v>
      </c>
      <c r="E60" s="1">
        <v>1499</v>
      </c>
      <c r="F60" s="2">
        <v>0.77</v>
      </c>
      <c r="G60">
        <v>4.2</v>
      </c>
      <c r="H60">
        <v>656</v>
      </c>
      <c r="I60" t="s">
        <v>436</v>
      </c>
      <c r="J60" t="s">
        <v>437</v>
      </c>
      <c r="K60" t="s">
        <v>438</v>
      </c>
      <c r="L60" t="s">
        <v>439</v>
      </c>
      <c r="M60" t="s">
        <v>440</v>
      </c>
      <c r="N60" t="s">
        <v>441</v>
      </c>
      <c r="O60">
        <f t="shared" si="1"/>
        <v>8</v>
      </c>
      <c r="P60" t="str">
        <f t="shared" si="0"/>
        <v>high</v>
      </c>
      <c r="Q60">
        <f t="shared" si="2"/>
        <v>1</v>
      </c>
      <c r="R60" s="8">
        <f t="shared" si="3"/>
        <v>2515.9700000000003</v>
      </c>
      <c r="S60">
        <f t="shared" si="4"/>
        <v>6295.8</v>
      </c>
    </row>
    <row r="61" spans="1:19" ht="15.75" x14ac:dyDescent="0.5">
      <c r="A61" t="s">
        <v>442</v>
      </c>
      <c r="B61" t="s">
        <v>443</v>
      </c>
      <c r="C61" t="s">
        <v>16</v>
      </c>
      <c r="D61">
        <v>154</v>
      </c>
      <c r="E61">
        <v>349</v>
      </c>
      <c r="F61" s="2">
        <v>0.56000000000000005</v>
      </c>
      <c r="G61">
        <v>4.3</v>
      </c>
      <c r="H61" s="1">
        <v>7064</v>
      </c>
      <c r="I61" t="s">
        <v>444</v>
      </c>
      <c r="J61" t="s">
        <v>445</v>
      </c>
      <c r="K61" t="s">
        <v>446</v>
      </c>
      <c r="L61" t="s">
        <v>447</v>
      </c>
      <c r="M61" t="s">
        <v>448</v>
      </c>
      <c r="N61" t="s">
        <v>449</v>
      </c>
      <c r="O61">
        <f t="shared" si="1"/>
        <v>8</v>
      </c>
      <c r="P61" t="str">
        <f t="shared" si="0"/>
        <v>medium</v>
      </c>
      <c r="Q61">
        <f t="shared" si="2"/>
        <v>3</v>
      </c>
      <c r="R61" s="8">
        <f t="shared" si="3"/>
        <v>7579.86</v>
      </c>
      <c r="S61">
        <f t="shared" si="4"/>
        <v>1500.7</v>
      </c>
    </row>
    <row r="62" spans="1:19" ht="15.75" x14ac:dyDescent="0.5">
      <c r="A62" t="s">
        <v>450</v>
      </c>
      <c r="B62" t="s">
        <v>451</v>
      </c>
      <c r="C62" t="s">
        <v>369</v>
      </c>
      <c r="D62">
        <v>179</v>
      </c>
      <c r="E62">
        <v>799</v>
      </c>
      <c r="F62" s="2">
        <v>0.78</v>
      </c>
      <c r="G62">
        <v>3.7</v>
      </c>
      <c r="H62" s="1">
        <v>2201</v>
      </c>
      <c r="I62" t="s">
        <v>452</v>
      </c>
      <c r="J62" t="s">
        <v>453</v>
      </c>
      <c r="K62" t="s">
        <v>454</v>
      </c>
      <c r="L62" t="s">
        <v>455</v>
      </c>
      <c r="M62" t="s">
        <v>456</v>
      </c>
      <c r="N62" t="s">
        <v>457</v>
      </c>
      <c r="O62">
        <f t="shared" si="1"/>
        <v>9</v>
      </c>
      <c r="P62" t="str">
        <f t="shared" si="0"/>
        <v>high</v>
      </c>
      <c r="Q62">
        <f t="shared" si="2"/>
        <v>2</v>
      </c>
      <c r="R62" s="8">
        <f t="shared" si="3"/>
        <v>3192.48</v>
      </c>
      <c r="S62">
        <f t="shared" si="4"/>
        <v>2956.3</v>
      </c>
    </row>
    <row r="63" spans="1:19" ht="15.75" x14ac:dyDescent="0.5">
      <c r="A63" t="s">
        <v>458</v>
      </c>
      <c r="B63" t="s">
        <v>459</v>
      </c>
      <c r="C63" t="s">
        <v>136</v>
      </c>
      <c r="D63" s="1">
        <v>32990</v>
      </c>
      <c r="E63" s="1">
        <v>47900</v>
      </c>
      <c r="F63" s="2">
        <v>0.31</v>
      </c>
      <c r="G63">
        <v>4.3</v>
      </c>
      <c r="H63" s="1">
        <v>7109</v>
      </c>
      <c r="I63" t="s">
        <v>460</v>
      </c>
      <c r="J63" t="s">
        <v>461</v>
      </c>
      <c r="K63" t="s">
        <v>462</v>
      </c>
      <c r="L63" t="s">
        <v>463</v>
      </c>
      <c r="M63" t="s">
        <v>464</v>
      </c>
      <c r="N63" t="s">
        <v>465</v>
      </c>
      <c r="O63">
        <f t="shared" si="1"/>
        <v>9</v>
      </c>
      <c r="P63" t="str">
        <f t="shared" si="0"/>
        <v>high</v>
      </c>
      <c r="Q63">
        <f t="shared" si="2"/>
        <v>2</v>
      </c>
      <c r="R63" s="8">
        <f t="shared" si="3"/>
        <v>88012.61</v>
      </c>
      <c r="S63">
        <f t="shared" si="4"/>
        <v>205970</v>
      </c>
    </row>
    <row r="64" spans="1:19" ht="15.75" x14ac:dyDescent="0.5">
      <c r="A64" t="s">
        <v>466</v>
      </c>
      <c r="B64" t="s">
        <v>467</v>
      </c>
      <c r="C64" t="s">
        <v>16</v>
      </c>
      <c r="D64">
        <v>139</v>
      </c>
      <c r="E64">
        <v>999</v>
      </c>
      <c r="F64" s="2">
        <v>0.86</v>
      </c>
      <c r="G64">
        <v>4</v>
      </c>
      <c r="H64" s="1">
        <v>1313</v>
      </c>
      <c r="I64" t="s">
        <v>468</v>
      </c>
      <c r="J64" t="s">
        <v>469</v>
      </c>
      <c r="K64" t="s">
        <v>470</v>
      </c>
      <c r="L64" t="s">
        <v>471</v>
      </c>
      <c r="M64" t="s">
        <v>472</v>
      </c>
      <c r="N64" t="s">
        <v>473</v>
      </c>
      <c r="O64">
        <f t="shared" si="1"/>
        <v>10</v>
      </c>
      <c r="P64" t="str">
        <f t="shared" si="0"/>
        <v>high</v>
      </c>
      <c r="Q64">
        <f t="shared" si="2"/>
        <v>1</v>
      </c>
      <c r="R64" s="8">
        <f t="shared" si="3"/>
        <v>2465.8599999999997</v>
      </c>
      <c r="S64">
        <f t="shared" si="4"/>
        <v>3996</v>
      </c>
    </row>
    <row r="65" spans="1:19" ht="15.75" x14ac:dyDescent="0.5">
      <c r="A65" t="s">
        <v>474</v>
      </c>
      <c r="B65" t="s">
        <v>475</v>
      </c>
      <c r="C65" t="s">
        <v>16</v>
      </c>
      <c r="D65">
        <v>329</v>
      </c>
      <c r="E65">
        <v>845</v>
      </c>
      <c r="F65" s="2">
        <v>0.61</v>
      </c>
      <c r="G65">
        <v>4.2</v>
      </c>
      <c r="H65" s="1">
        <v>29746</v>
      </c>
      <c r="I65" t="s">
        <v>476</v>
      </c>
      <c r="J65" t="s">
        <v>477</v>
      </c>
      <c r="K65" t="s">
        <v>478</v>
      </c>
      <c r="L65" t="s">
        <v>479</v>
      </c>
      <c r="M65" t="s">
        <v>480</v>
      </c>
      <c r="N65" t="s">
        <v>481</v>
      </c>
      <c r="O65">
        <f t="shared" si="1"/>
        <v>8</v>
      </c>
      <c r="P65" t="str">
        <f t="shared" si="0"/>
        <v>high</v>
      </c>
      <c r="Q65">
        <f t="shared" si="2"/>
        <v>3</v>
      </c>
      <c r="R65" s="8">
        <f t="shared" si="3"/>
        <v>30932.81</v>
      </c>
      <c r="S65">
        <f t="shared" si="4"/>
        <v>3549</v>
      </c>
    </row>
    <row r="66" spans="1:19" ht="15.75" x14ac:dyDescent="0.5">
      <c r="A66" t="s">
        <v>482</v>
      </c>
      <c r="B66" t="s">
        <v>483</v>
      </c>
      <c r="C66" t="s">
        <v>136</v>
      </c>
      <c r="D66" s="1">
        <v>13999</v>
      </c>
      <c r="E66" s="1">
        <v>24999</v>
      </c>
      <c r="F66" s="2">
        <v>0.44</v>
      </c>
      <c r="G66">
        <v>4.2</v>
      </c>
      <c r="H66" s="1">
        <v>45238</v>
      </c>
      <c r="I66" t="s">
        <v>484</v>
      </c>
      <c r="J66" t="s">
        <v>485</v>
      </c>
      <c r="K66" t="s">
        <v>486</v>
      </c>
      <c r="L66" t="s">
        <v>487</v>
      </c>
      <c r="M66" t="s">
        <v>488</v>
      </c>
      <c r="N66" t="s">
        <v>489</v>
      </c>
      <c r="O66">
        <f t="shared" si="1"/>
        <v>8</v>
      </c>
      <c r="P66" t="str">
        <f t="shared" ref="P66:P129" si="5">IF(E66&lt;200,"low",IF(AND(E66&gt;=200,E66&lt;=500),"medium",IF(E66&gt;500,"high","")))</f>
        <v>high</v>
      </c>
      <c r="Q66">
        <f t="shared" si="2"/>
        <v>2</v>
      </c>
      <c r="R66" s="8">
        <f t="shared" si="3"/>
        <v>84248.639999999999</v>
      </c>
      <c r="S66">
        <f t="shared" si="4"/>
        <v>104995.8</v>
      </c>
    </row>
    <row r="67" spans="1:19" ht="15.75" x14ac:dyDescent="0.5">
      <c r="A67" t="s">
        <v>490</v>
      </c>
      <c r="B67" t="s">
        <v>491</v>
      </c>
      <c r="C67" t="s">
        <v>104</v>
      </c>
      <c r="D67">
        <v>309</v>
      </c>
      <c r="E67" s="1">
        <v>1400</v>
      </c>
      <c r="F67" s="2">
        <v>0.78</v>
      </c>
      <c r="G67">
        <v>4.4000000000000004</v>
      </c>
      <c r="H67" s="1">
        <v>426973</v>
      </c>
      <c r="I67" t="s">
        <v>492</v>
      </c>
      <c r="J67" t="s">
        <v>106</v>
      </c>
      <c r="K67" t="s">
        <v>107</v>
      </c>
      <c r="L67" t="s">
        <v>108</v>
      </c>
      <c r="M67" t="s">
        <v>109</v>
      </c>
      <c r="N67" t="s">
        <v>110</v>
      </c>
      <c r="O67">
        <f t="shared" ref="O67:O130" si="6">LEN(M67)-LEN(SUBSTITUTE(M67,",",""))+1</f>
        <v>8</v>
      </c>
      <c r="P67" t="str">
        <f t="shared" si="5"/>
        <v>high</v>
      </c>
      <c r="Q67">
        <f t="shared" ref="Q67:Q130" si="7">COUNTIF(A:A,A77)</f>
        <v>3</v>
      </c>
      <c r="R67" s="8">
        <f t="shared" ref="R67:R130" si="8">SUM(C67:O67)</f>
        <v>428695.18</v>
      </c>
      <c r="S67">
        <f t="shared" ref="S67:S130" si="9">PRODUCT(E67,G67)</f>
        <v>6160.0000000000009</v>
      </c>
    </row>
    <row r="68" spans="1:19" ht="15.75" x14ac:dyDescent="0.5">
      <c r="A68" t="s">
        <v>493</v>
      </c>
      <c r="B68" t="s">
        <v>494</v>
      </c>
      <c r="C68" t="s">
        <v>16</v>
      </c>
      <c r="D68">
        <v>263</v>
      </c>
      <c r="E68">
        <v>699</v>
      </c>
      <c r="F68" s="2">
        <v>0.62</v>
      </c>
      <c r="G68">
        <v>4.0999999999999996</v>
      </c>
      <c r="H68">
        <v>450</v>
      </c>
      <c r="I68" t="s">
        <v>495</v>
      </c>
      <c r="J68" t="s">
        <v>496</v>
      </c>
      <c r="K68" t="s">
        <v>497</v>
      </c>
      <c r="L68" t="s">
        <v>498</v>
      </c>
      <c r="M68" t="s">
        <v>499</v>
      </c>
      <c r="N68" t="s">
        <v>500</v>
      </c>
      <c r="O68">
        <f t="shared" si="6"/>
        <v>9</v>
      </c>
      <c r="P68" t="str">
        <f t="shared" si="5"/>
        <v>high</v>
      </c>
      <c r="Q68">
        <f t="shared" si="7"/>
        <v>3</v>
      </c>
      <c r="R68" s="8">
        <f t="shared" si="8"/>
        <v>1425.72</v>
      </c>
      <c r="S68">
        <f t="shared" si="9"/>
        <v>2865.8999999999996</v>
      </c>
    </row>
    <row r="69" spans="1:19" ht="15.75" x14ac:dyDescent="0.5">
      <c r="A69" t="s">
        <v>501</v>
      </c>
      <c r="B69" t="s">
        <v>502</v>
      </c>
      <c r="C69" t="s">
        <v>405</v>
      </c>
      <c r="D69" s="1">
        <v>7999</v>
      </c>
      <c r="E69" s="1">
        <v>14990</v>
      </c>
      <c r="F69" s="2">
        <v>0.47</v>
      </c>
      <c r="G69">
        <v>4.3</v>
      </c>
      <c r="H69">
        <v>457</v>
      </c>
      <c r="I69" t="s">
        <v>503</v>
      </c>
      <c r="J69" t="s">
        <v>504</v>
      </c>
      <c r="K69" t="s">
        <v>505</v>
      </c>
      <c r="L69" t="s">
        <v>506</v>
      </c>
      <c r="M69" t="s">
        <v>507</v>
      </c>
      <c r="N69" t="s">
        <v>508</v>
      </c>
      <c r="O69">
        <f t="shared" si="6"/>
        <v>8</v>
      </c>
      <c r="P69" t="str">
        <f t="shared" si="5"/>
        <v>high</v>
      </c>
      <c r="Q69">
        <f t="shared" si="7"/>
        <v>1</v>
      </c>
      <c r="R69" s="8">
        <f t="shared" si="8"/>
        <v>23458.77</v>
      </c>
      <c r="S69">
        <f t="shared" si="9"/>
        <v>64457</v>
      </c>
    </row>
    <row r="70" spans="1:19" ht="15.75" x14ac:dyDescent="0.5">
      <c r="A70" t="s">
        <v>509</v>
      </c>
      <c r="B70" t="s">
        <v>510</v>
      </c>
      <c r="C70" t="s">
        <v>511</v>
      </c>
      <c r="D70" s="1">
        <v>1599</v>
      </c>
      <c r="E70" s="1">
        <v>2999</v>
      </c>
      <c r="F70" s="2">
        <v>0.47</v>
      </c>
      <c r="G70">
        <v>4.2</v>
      </c>
      <c r="H70" s="1">
        <v>2727</v>
      </c>
      <c r="I70" t="s">
        <v>512</v>
      </c>
      <c r="J70" t="s">
        <v>513</v>
      </c>
      <c r="K70" t="s">
        <v>514</v>
      </c>
      <c r="L70" t="s">
        <v>515</v>
      </c>
      <c r="M70" t="s">
        <v>516</v>
      </c>
      <c r="N70" t="s">
        <v>517</v>
      </c>
      <c r="O70">
        <f t="shared" si="6"/>
        <v>8</v>
      </c>
      <c r="P70" t="str">
        <f t="shared" si="5"/>
        <v>high</v>
      </c>
      <c r="Q70">
        <f t="shared" si="7"/>
        <v>2</v>
      </c>
      <c r="R70" s="8">
        <f t="shared" si="8"/>
        <v>7337.67</v>
      </c>
      <c r="S70">
        <f t="shared" si="9"/>
        <v>12595.800000000001</v>
      </c>
    </row>
    <row r="71" spans="1:19" ht="15.75" x14ac:dyDescent="0.5">
      <c r="A71" t="s">
        <v>518</v>
      </c>
      <c r="B71" t="s">
        <v>519</v>
      </c>
      <c r="C71" t="s">
        <v>16</v>
      </c>
      <c r="D71">
        <v>219</v>
      </c>
      <c r="E71">
        <v>700</v>
      </c>
      <c r="F71" s="2">
        <v>0.69</v>
      </c>
      <c r="G71">
        <v>4.3</v>
      </c>
      <c r="H71" s="1">
        <v>20053</v>
      </c>
      <c r="I71" t="s">
        <v>520</v>
      </c>
      <c r="J71" t="s">
        <v>521</v>
      </c>
      <c r="K71" t="s">
        <v>522</v>
      </c>
      <c r="L71" t="s">
        <v>523</v>
      </c>
      <c r="M71" t="s">
        <v>524</v>
      </c>
      <c r="N71" t="s">
        <v>525</v>
      </c>
      <c r="O71">
        <f t="shared" si="6"/>
        <v>8</v>
      </c>
      <c r="P71" t="str">
        <f t="shared" si="5"/>
        <v>high</v>
      </c>
      <c r="Q71">
        <f t="shared" si="7"/>
        <v>1</v>
      </c>
      <c r="R71" s="8">
        <f t="shared" si="8"/>
        <v>20984.99</v>
      </c>
      <c r="S71">
        <f t="shared" si="9"/>
        <v>3010</v>
      </c>
    </row>
    <row r="72" spans="1:19" ht="15.75" x14ac:dyDescent="0.5">
      <c r="A72" t="s">
        <v>526</v>
      </c>
      <c r="B72" t="s">
        <v>527</v>
      </c>
      <c r="C72" t="s">
        <v>16</v>
      </c>
      <c r="D72">
        <v>349</v>
      </c>
      <c r="E72">
        <v>899</v>
      </c>
      <c r="F72" s="2">
        <v>0.61</v>
      </c>
      <c r="G72">
        <v>4.5</v>
      </c>
      <c r="H72">
        <v>149</v>
      </c>
      <c r="I72" t="s">
        <v>528</v>
      </c>
      <c r="J72" t="s">
        <v>529</v>
      </c>
      <c r="K72" t="s">
        <v>530</v>
      </c>
      <c r="L72" t="s">
        <v>531</v>
      </c>
      <c r="M72" t="s">
        <v>532</v>
      </c>
      <c r="N72" t="s">
        <v>533</v>
      </c>
      <c r="O72">
        <f t="shared" si="6"/>
        <v>10</v>
      </c>
      <c r="P72" t="str">
        <f t="shared" si="5"/>
        <v>high</v>
      </c>
      <c r="Q72">
        <f t="shared" si="7"/>
        <v>1</v>
      </c>
      <c r="R72" s="8">
        <f t="shared" si="8"/>
        <v>1412.11</v>
      </c>
      <c r="S72">
        <f t="shared" si="9"/>
        <v>4045.5</v>
      </c>
    </row>
    <row r="73" spans="1:19" ht="15.75" x14ac:dyDescent="0.5">
      <c r="A73" t="s">
        <v>534</v>
      </c>
      <c r="B73" t="s">
        <v>535</v>
      </c>
      <c r="C73" t="s">
        <v>16</v>
      </c>
      <c r="D73">
        <v>349</v>
      </c>
      <c r="E73">
        <v>599</v>
      </c>
      <c r="F73" s="2">
        <v>0.42</v>
      </c>
      <c r="G73">
        <v>4.0999999999999996</v>
      </c>
      <c r="H73">
        <v>210</v>
      </c>
      <c r="I73" t="s">
        <v>536</v>
      </c>
      <c r="J73" t="s">
        <v>537</v>
      </c>
      <c r="K73" t="s">
        <v>538</v>
      </c>
      <c r="L73" t="s">
        <v>539</v>
      </c>
      <c r="M73" t="s">
        <v>540</v>
      </c>
      <c r="N73" t="s">
        <v>541</v>
      </c>
      <c r="O73">
        <f t="shared" si="6"/>
        <v>8</v>
      </c>
      <c r="P73" t="str">
        <f t="shared" si="5"/>
        <v>high</v>
      </c>
      <c r="Q73">
        <f t="shared" si="7"/>
        <v>1</v>
      </c>
      <c r="R73" s="8">
        <f t="shared" si="8"/>
        <v>1170.52</v>
      </c>
      <c r="S73">
        <f t="shared" si="9"/>
        <v>2455.8999999999996</v>
      </c>
    </row>
    <row r="74" spans="1:19" ht="15.75" x14ac:dyDescent="0.5">
      <c r="A74" t="s">
        <v>542</v>
      </c>
      <c r="B74" t="s">
        <v>543</v>
      </c>
      <c r="C74" t="s">
        <v>136</v>
      </c>
      <c r="D74" s="1">
        <v>26999</v>
      </c>
      <c r="E74" s="1">
        <v>42999</v>
      </c>
      <c r="F74" s="2">
        <v>0.37</v>
      </c>
      <c r="G74">
        <v>4.2</v>
      </c>
      <c r="H74" s="1">
        <v>45238</v>
      </c>
      <c r="I74" t="s">
        <v>544</v>
      </c>
      <c r="J74" t="s">
        <v>485</v>
      </c>
      <c r="K74" t="s">
        <v>486</v>
      </c>
      <c r="L74" t="s">
        <v>487</v>
      </c>
      <c r="M74" t="s">
        <v>488</v>
      </c>
      <c r="N74" t="s">
        <v>489</v>
      </c>
      <c r="O74">
        <f t="shared" si="6"/>
        <v>8</v>
      </c>
      <c r="P74" t="str">
        <f t="shared" si="5"/>
        <v>high</v>
      </c>
      <c r="Q74">
        <f t="shared" si="7"/>
        <v>1</v>
      </c>
      <c r="R74" s="8">
        <f t="shared" si="8"/>
        <v>115248.56999999999</v>
      </c>
      <c r="S74">
        <f t="shared" si="9"/>
        <v>180595.80000000002</v>
      </c>
    </row>
    <row r="75" spans="1:19" ht="15.75" x14ac:dyDescent="0.5">
      <c r="A75" t="s">
        <v>545</v>
      </c>
      <c r="B75" t="s">
        <v>546</v>
      </c>
      <c r="C75" t="s">
        <v>16</v>
      </c>
      <c r="D75">
        <v>115</v>
      </c>
      <c r="E75">
        <v>499</v>
      </c>
      <c r="F75" s="2">
        <v>0.77</v>
      </c>
      <c r="G75">
        <v>4</v>
      </c>
      <c r="H75" s="1">
        <v>7732</v>
      </c>
      <c r="I75" t="s">
        <v>547</v>
      </c>
      <c r="J75" t="s">
        <v>548</v>
      </c>
      <c r="K75" t="s">
        <v>549</v>
      </c>
      <c r="L75" t="s">
        <v>550</v>
      </c>
      <c r="M75" t="s">
        <v>551</v>
      </c>
      <c r="N75" t="s">
        <v>552</v>
      </c>
      <c r="O75">
        <f t="shared" si="6"/>
        <v>8</v>
      </c>
      <c r="P75" t="str">
        <f t="shared" si="5"/>
        <v>medium</v>
      </c>
      <c r="Q75">
        <f t="shared" si="7"/>
        <v>1</v>
      </c>
      <c r="R75" s="8">
        <f t="shared" si="8"/>
        <v>8358.77</v>
      </c>
      <c r="S75">
        <f t="shared" si="9"/>
        <v>1996</v>
      </c>
    </row>
    <row r="76" spans="1:19" ht="15.75" x14ac:dyDescent="0.5">
      <c r="A76" t="s">
        <v>553</v>
      </c>
      <c r="B76" t="s">
        <v>554</v>
      </c>
      <c r="C76" t="s">
        <v>16</v>
      </c>
      <c r="D76">
        <v>399</v>
      </c>
      <c r="E76">
        <v>999</v>
      </c>
      <c r="F76" s="2">
        <v>0.6</v>
      </c>
      <c r="G76">
        <v>4.0999999999999996</v>
      </c>
      <c r="H76" s="1">
        <v>1780</v>
      </c>
      <c r="I76" t="s">
        <v>555</v>
      </c>
      <c r="J76" t="s">
        <v>556</v>
      </c>
      <c r="K76" t="s">
        <v>557</v>
      </c>
      <c r="L76" t="s">
        <v>558</v>
      </c>
      <c r="M76" t="s">
        <v>559</v>
      </c>
      <c r="N76" t="s">
        <v>560</v>
      </c>
      <c r="O76">
        <f t="shared" si="6"/>
        <v>9</v>
      </c>
      <c r="P76" t="str">
        <f t="shared" si="5"/>
        <v>high</v>
      </c>
      <c r="Q76">
        <f t="shared" si="7"/>
        <v>2</v>
      </c>
      <c r="R76" s="8">
        <f t="shared" si="8"/>
        <v>3191.7</v>
      </c>
      <c r="S76">
        <f t="shared" si="9"/>
        <v>4095.8999999999996</v>
      </c>
    </row>
    <row r="77" spans="1:19" ht="15.75" x14ac:dyDescent="0.5">
      <c r="A77" t="s">
        <v>561</v>
      </c>
      <c r="B77" t="s">
        <v>562</v>
      </c>
      <c r="C77" t="s">
        <v>16</v>
      </c>
      <c r="D77">
        <v>199</v>
      </c>
      <c r="E77">
        <v>499</v>
      </c>
      <c r="F77" s="2">
        <v>0.6</v>
      </c>
      <c r="G77">
        <v>4.0999999999999996</v>
      </c>
      <c r="H77">
        <v>602</v>
      </c>
      <c r="I77" t="s">
        <v>563</v>
      </c>
      <c r="J77" t="s">
        <v>564</v>
      </c>
      <c r="K77" t="s">
        <v>565</v>
      </c>
      <c r="L77" t="s">
        <v>566</v>
      </c>
      <c r="M77" t="s">
        <v>567</v>
      </c>
      <c r="N77" t="s">
        <v>568</v>
      </c>
      <c r="O77">
        <f t="shared" si="6"/>
        <v>9</v>
      </c>
      <c r="P77" t="str">
        <f t="shared" si="5"/>
        <v>medium</v>
      </c>
      <c r="Q77">
        <f t="shared" si="7"/>
        <v>1</v>
      </c>
      <c r="R77" s="8">
        <f t="shared" si="8"/>
        <v>1313.7</v>
      </c>
      <c r="S77">
        <f t="shared" si="9"/>
        <v>2045.8999999999999</v>
      </c>
    </row>
    <row r="78" spans="1:19" ht="15.75" x14ac:dyDescent="0.5">
      <c r="A78" t="s">
        <v>569</v>
      </c>
      <c r="B78" t="s">
        <v>570</v>
      </c>
      <c r="C78" t="s">
        <v>16</v>
      </c>
      <c r="D78">
        <v>179</v>
      </c>
      <c r="E78">
        <v>399</v>
      </c>
      <c r="F78" s="2">
        <v>0.55000000000000004</v>
      </c>
      <c r="G78">
        <v>4</v>
      </c>
      <c r="H78" s="1">
        <v>1423</v>
      </c>
      <c r="I78" t="s">
        <v>571</v>
      </c>
      <c r="J78" t="s">
        <v>572</v>
      </c>
      <c r="K78" t="s">
        <v>573</v>
      </c>
      <c r="L78" t="s">
        <v>574</v>
      </c>
      <c r="M78" t="s">
        <v>575</v>
      </c>
      <c r="N78" t="s">
        <v>576</v>
      </c>
      <c r="O78">
        <f t="shared" si="6"/>
        <v>8</v>
      </c>
      <c r="P78" t="str">
        <f t="shared" si="5"/>
        <v>medium</v>
      </c>
      <c r="Q78">
        <f t="shared" si="7"/>
        <v>1</v>
      </c>
      <c r="R78" s="8">
        <f t="shared" si="8"/>
        <v>2013.55</v>
      </c>
      <c r="S78">
        <f t="shared" si="9"/>
        <v>1596</v>
      </c>
    </row>
    <row r="79" spans="1:19" ht="15.75" x14ac:dyDescent="0.5">
      <c r="A79" t="s">
        <v>577</v>
      </c>
      <c r="B79" t="s">
        <v>578</v>
      </c>
      <c r="C79" t="s">
        <v>136</v>
      </c>
      <c r="D79" s="1">
        <v>10901</v>
      </c>
      <c r="E79" s="1">
        <v>30990</v>
      </c>
      <c r="F79" s="2">
        <v>0.65</v>
      </c>
      <c r="G79">
        <v>4.0999999999999996</v>
      </c>
      <c r="H79">
        <v>398</v>
      </c>
      <c r="I79" t="s">
        <v>579</v>
      </c>
      <c r="J79" t="s">
        <v>580</v>
      </c>
      <c r="K79" t="s">
        <v>581</v>
      </c>
      <c r="L79" t="s">
        <v>582</v>
      </c>
      <c r="M79" t="s">
        <v>583</v>
      </c>
      <c r="N79" t="s">
        <v>584</v>
      </c>
      <c r="O79">
        <f t="shared" si="6"/>
        <v>9</v>
      </c>
      <c r="P79" t="str">
        <f t="shared" si="5"/>
        <v>high</v>
      </c>
      <c r="Q79">
        <f t="shared" si="7"/>
        <v>1</v>
      </c>
      <c r="R79" s="8">
        <f t="shared" si="8"/>
        <v>42302.75</v>
      </c>
      <c r="S79">
        <f t="shared" si="9"/>
        <v>127058.99999999999</v>
      </c>
    </row>
    <row r="80" spans="1:19" ht="15.75" x14ac:dyDescent="0.5">
      <c r="A80" t="s">
        <v>585</v>
      </c>
      <c r="B80" t="s">
        <v>586</v>
      </c>
      <c r="C80" t="s">
        <v>16</v>
      </c>
      <c r="D80">
        <v>209</v>
      </c>
      <c r="E80">
        <v>499</v>
      </c>
      <c r="F80" s="2">
        <v>0.57999999999999996</v>
      </c>
      <c r="G80">
        <v>3.9</v>
      </c>
      <c r="H80">
        <v>536</v>
      </c>
      <c r="I80" t="s">
        <v>587</v>
      </c>
      <c r="J80" t="s">
        <v>588</v>
      </c>
      <c r="K80" t="s">
        <v>589</v>
      </c>
      <c r="L80" t="s">
        <v>590</v>
      </c>
      <c r="M80" t="s">
        <v>591</v>
      </c>
      <c r="N80" t="s">
        <v>592</v>
      </c>
      <c r="O80">
        <f t="shared" si="6"/>
        <v>10</v>
      </c>
      <c r="P80" t="str">
        <f t="shared" si="5"/>
        <v>medium</v>
      </c>
      <c r="Q80">
        <f t="shared" si="7"/>
        <v>2</v>
      </c>
      <c r="R80" s="8">
        <f t="shared" si="8"/>
        <v>1258.48</v>
      </c>
      <c r="S80">
        <f t="shared" si="9"/>
        <v>1946.1</v>
      </c>
    </row>
    <row r="81" spans="1:19" ht="15.75" x14ac:dyDescent="0.5">
      <c r="A81" t="s">
        <v>593</v>
      </c>
      <c r="B81" t="s">
        <v>594</v>
      </c>
      <c r="C81" t="s">
        <v>369</v>
      </c>
      <c r="D81" s="1">
        <v>1434</v>
      </c>
      <c r="E81" s="1">
        <v>3999</v>
      </c>
      <c r="F81" s="2">
        <v>0.64</v>
      </c>
      <c r="G81">
        <v>4</v>
      </c>
      <c r="H81">
        <v>32</v>
      </c>
      <c r="I81" t="s">
        <v>595</v>
      </c>
      <c r="J81" t="s">
        <v>596</v>
      </c>
      <c r="K81" t="s">
        <v>597</v>
      </c>
      <c r="L81" t="s">
        <v>598</v>
      </c>
      <c r="M81" t="s">
        <v>599</v>
      </c>
      <c r="N81" t="s">
        <v>600</v>
      </c>
      <c r="O81">
        <f t="shared" si="6"/>
        <v>8</v>
      </c>
      <c r="P81" t="str">
        <f t="shared" si="5"/>
        <v>high</v>
      </c>
      <c r="Q81">
        <f t="shared" si="7"/>
        <v>1</v>
      </c>
      <c r="R81" s="8">
        <f t="shared" si="8"/>
        <v>5477.64</v>
      </c>
      <c r="S81">
        <f t="shared" si="9"/>
        <v>15996</v>
      </c>
    </row>
    <row r="82" spans="1:19" ht="15.75" x14ac:dyDescent="0.5">
      <c r="A82" t="s">
        <v>601</v>
      </c>
      <c r="B82" t="s">
        <v>602</v>
      </c>
      <c r="C82" t="s">
        <v>16</v>
      </c>
      <c r="D82">
        <v>399</v>
      </c>
      <c r="E82" s="1">
        <v>1099</v>
      </c>
      <c r="F82" s="2">
        <v>0.64</v>
      </c>
      <c r="G82">
        <v>4.2</v>
      </c>
      <c r="H82" s="1">
        <v>24269</v>
      </c>
      <c r="I82" t="s">
        <v>603</v>
      </c>
      <c r="J82" t="s">
        <v>18</v>
      </c>
      <c r="K82" t="s">
        <v>19</v>
      </c>
      <c r="L82" t="s">
        <v>20</v>
      </c>
      <c r="M82" t="s">
        <v>21</v>
      </c>
      <c r="N82" t="s">
        <v>604</v>
      </c>
      <c r="O82">
        <f t="shared" si="6"/>
        <v>8</v>
      </c>
      <c r="P82" t="str">
        <f t="shared" si="5"/>
        <v>high</v>
      </c>
      <c r="Q82">
        <f t="shared" si="7"/>
        <v>2</v>
      </c>
      <c r="R82" s="8">
        <f t="shared" si="8"/>
        <v>25779.84</v>
      </c>
      <c r="S82">
        <f t="shared" si="9"/>
        <v>4615.8</v>
      </c>
    </row>
    <row r="83" spans="1:19" ht="15.75" x14ac:dyDescent="0.5">
      <c r="A83" t="s">
        <v>605</v>
      </c>
      <c r="B83" t="s">
        <v>606</v>
      </c>
      <c r="C83" t="s">
        <v>16</v>
      </c>
      <c r="D83">
        <v>139</v>
      </c>
      <c r="E83">
        <v>249</v>
      </c>
      <c r="F83" s="2">
        <v>0.44</v>
      </c>
      <c r="G83">
        <v>4</v>
      </c>
      <c r="H83" s="1">
        <v>9378</v>
      </c>
      <c r="I83" t="s">
        <v>607</v>
      </c>
      <c r="J83" t="s">
        <v>189</v>
      </c>
      <c r="K83" t="s">
        <v>190</v>
      </c>
      <c r="L83" t="s">
        <v>191</v>
      </c>
      <c r="M83" t="s">
        <v>192</v>
      </c>
      <c r="N83" t="s">
        <v>608</v>
      </c>
      <c r="O83">
        <f t="shared" si="6"/>
        <v>8</v>
      </c>
      <c r="P83" t="str">
        <f t="shared" si="5"/>
        <v>medium</v>
      </c>
      <c r="Q83">
        <f t="shared" si="7"/>
        <v>1</v>
      </c>
      <c r="R83" s="8">
        <f t="shared" si="8"/>
        <v>9778.44</v>
      </c>
      <c r="S83">
        <f t="shared" si="9"/>
        <v>996</v>
      </c>
    </row>
    <row r="84" spans="1:19" ht="15.75" x14ac:dyDescent="0.5">
      <c r="A84" t="s">
        <v>609</v>
      </c>
      <c r="B84" t="s">
        <v>610</v>
      </c>
      <c r="C84" t="s">
        <v>136</v>
      </c>
      <c r="D84" s="1">
        <v>7299</v>
      </c>
      <c r="E84" s="1">
        <v>19125</v>
      </c>
      <c r="F84" s="2">
        <v>0.62</v>
      </c>
      <c r="G84">
        <v>3.4</v>
      </c>
      <c r="H84">
        <v>902</v>
      </c>
      <c r="I84" t="s">
        <v>611</v>
      </c>
      <c r="J84" t="s">
        <v>612</v>
      </c>
      <c r="K84" t="s">
        <v>613</v>
      </c>
      <c r="L84" t="s">
        <v>614</v>
      </c>
      <c r="M84" t="s">
        <v>615</v>
      </c>
      <c r="N84" t="s">
        <v>616</v>
      </c>
      <c r="O84">
        <f t="shared" si="6"/>
        <v>8</v>
      </c>
      <c r="P84" t="str">
        <f t="shared" si="5"/>
        <v>high</v>
      </c>
      <c r="Q84">
        <f t="shared" si="7"/>
        <v>1</v>
      </c>
      <c r="R84" s="8">
        <f t="shared" si="8"/>
        <v>27338.02</v>
      </c>
      <c r="S84">
        <f t="shared" si="9"/>
        <v>65025</v>
      </c>
    </row>
    <row r="85" spans="1:19" ht="15.75" x14ac:dyDescent="0.5">
      <c r="A85" t="s">
        <v>617</v>
      </c>
      <c r="B85" t="s">
        <v>618</v>
      </c>
      <c r="C85" t="s">
        <v>16</v>
      </c>
      <c r="D85">
        <v>299</v>
      </c>
      <c r="E85">
        <v>799</v>
      </c>
      <c r="F85" s="2">
        <v>0.63</v>
      </c>
      <c r="G85">
        <v>4.4000000000000004</v>
      </c>
      <c r="H85" s="1">
        <v>28791</v>
      </c>
      <c r="I85" t="s">
        <v>619</v>
      </c>
      <c r="J85" t="s">
        <v>620</v>
      </c>
      <c r="K85" t="s">
        <v>621</v>
      </c>
      <c r="L85" t="s">
        <v>622</v>
      </c>
      <c r="M85" t="s">
        <v>623</v>
      </c>
      <c r="N85" t="s">
        <v>624</v>
      </c>
      <c r="O85">
        <f t="shared" si="6"/>
        <v>8</v>
      </c>
      <c r="P85" t="str">
        <f t="shared" si="5"/>
        <v>high</v>
      </c>
      <c r="Q85">
        <f t="shared" si="7"/>
        <v>1</v>
      </c>
      <c r="R85" s="8">
        <f t="shared" si="8"/>
        <v>29902.03</v>
      </c>
      <c r="S85">
        <f t="shared" si="9"/>
        <v>3515.6000000000004</v>
      </c>
    </row>
    <row r="86" spans="1:19" ht="15.75" x14ac:dyDescent="0.5">
      <c r="A86" t="s">
        <v>625</v>
      </c>
      <c r="B86" t="s">
        <v>626</v>
      </c>
      <c r="C86" t="s">
        <v>16</v>
      </c>
      <c r="D86">
        <v>325</v>
      </c>
      <c r="E86" s="1">
        <v>1299</v>
      </c>
      <c r="F86" s="2">
        <v>0.75</v>
      </c>
      <c r="G86">
        <v>4.2</v>
      </c>
      <c r="H86" s="1">
        <v>10576</v>
      </c>
      <c r="I86" t="s">
        <v>627</v>
      </c>
      <c r="J86" t="s">
        <v>628</v>
      </c>
      <c r="K86" t="s">
        <v>629</v>
      </c>
      <c r="L86" t="s">
        <v>630</v>
      </c>
      <c r="M86" t="s">
        <v>631</v>
      </c>
      <c r="N86" t="s">
        <v>632</v>
      </c>
      <c r="O86">
        <f t="shared" si="6"/>
        <v>10</v>
      </c>
      <c r="P86" t="str">
        <f t="shared" si="5"/>
        <v>high</v>
      </c>
      <c r="Q86">
        <f t="shared" si="7"/>
        <v>1</v>
      </c>
      <c r="R86" s="8">
        <f t="shared" si="8"/>
        <v>12214.95</v>
      </c>
      <c r="S86">
        <f t="shared" si="9"/>
        <v>5455.8</v>
      </c>
    </row>
    <row r="87" spans="1:19" ht="15.75" x14ac:dyDescent="0.5">
      <c r="A87" t="s">
        <v>633</v>
      </c>
      <c r="B87" t="s">
        <v>634</v>
      </c>
      <c r="C87" t="s">
        <v>136</v>
      </c>
      <c r="D87" s="1">
        <v>29999</v>
      </c>
      <c r="E87" s="1">
        <v>39999</v>
      </c>
      <c r="F87" s="2">
        <v>0.25</v>
      </c>
      <c r="G87">
        <v>4.2</v>
      </c>
      <c r="H87" s="1">
        <v>7298</v>
      </c>
      <c r="I87" t="s">
        <v>635</v>
      </c>
      <c r="J87" t="s">
        <v>305</v>
      </c>
      <c r="K87" t="s">
        <v>306</v>
      </c>
      <c r="L87" t="s">
        <v>307</v>
      </c>
      <c r="M87" t="s">
        <v>308</v>
      </c>
      <c r="N87" t="s">
        <v>309</v>
      </c>
      <c r="O87">
        <f t="shared" si="6"/>
        <v>8</v>
      </c>
      <c r="P87" t="str">
        <f t="shared" si="5"/>
        <v>high</v>
      </c>
      <c r="Q87">
        <f t="shared" si="7"/>
        <v>1</v>
      </c>
      <c r="R87" s="8">
        <f t="shared" si="8"/>
        <v>77308.45</v>
      </c>
      <c r="S87">
        <f t="shared" si="9"/>
        <v>167995.80000000002</v>
      </c>
    </row>
    <row r="88" spans="1:19" ht="15.75" x14ac:dyDescent="0.5">
      <c r="A88" t="s">
        <v>636</v>
      </c>
      <c r="B88" t="s">
        <v>637</v>
      </c>
      <c r="C88" t="s">
        <v>136</v>
      </c>
      <c r="D88" s="1">
        <v>27999</v>
      </c>
      <c r="E88" s="1">
        <v>40990</v>
      </c>
      <c r="F88" s="2">
        <v>0.32</v>
      </c>
      <c r="G88">
        <v>4.3</v>
      </c>
      <c r="H88" s="1">
        <v>4703</v>
      </c>
      <c r="I88" t="s">
        <v>638</v>
      </c>
      <c r="J88" t="s">
        <v>197</v>
      </c>
      <c r="K88" t="s">
        <v>198</v>
      </c>
      <c r="L88" t="s">
        <v>199</v>
      </c>
      <c r="M88" t="s">
        <v>200</v>
      </c>
      <c r="N88" t="s">
        <v>201</v>
      </c>
      <c r="O88">
        <f t="shared" si="6"/>
        <v>8</v>
      </c>
      <c r="P88" t="str">
        <f t="shared" si="5"/>
        <v>high</v>
      </c>
      <c r="Q88">
        <f t="shared" si="7"/>
        <v>1</v>
      </c>
      <c r="R88" s="8">
        <f t="shared" si="8"/>
        <v>73704.62000000001</v>
      </c>
      <c r="S88">
        <f t="shared" si="9"/>
        <v>176257</v>
      </c>
    </row>
    <row r="89" spans="1:19" ht="15.75" x14ac:dyDescent="0.5">
      <c r="A89" t="s">
        <v>639</v>
      </c>
      <c r="B89" t="s">
        <v>640</v>
      </c>
      <c r="C89" t="s">
        <v>136</v>
      </c>
      <c r="D89" s="1">
        <v>30990</v>
      </c>
      <c r="E89" s="1">
        <v>52900</v>
      </c>
      <c r="F89" s="2">
        <v>0.41</v>
      </c>
      <c r="G89">
        <v>4.3</v>
      </c>
      <c r="H89" s="1">
        <v>7109</v>
      </c>
      <c r="I89" t="s">
        <v>641</v>
      </c>
      <c r="J89" t="s">
        <v>461</v>
      </c>
      <c r="K89" t="s">
        <v>462</v>
      </c>
      <c r="L89" t="s">
        <v>463</v>
      </c>
      <c r="M89" t="s">
        <v>464</v>
      </c>
      <c r="N89" t="s">
        <v>465</v>
      </c>
      <c r="O89">
        <f t="shared" si="6"/>
        <v>9</v>
      </c>
      <c r="P89" t="str">
        <f t="shared" si="5"/>
        <v>high</v>
      </c>
      <c r="Q89">
        <f t="shared" si="7"/>
        <v>1</v>
      </c>
      <c r="R89" s="8">
        <f t="shared" si="8"/>
        <v>91012.71</v>
      </c>
      <c r="S89">
        <f t="shared" si="9"/>
        <v>227470</v>
      </c>
    </row>
    <row r="90" spans="1:19" ht="15.75" x14ac:dyDescent="0.5">
      <c r="A90" t="s">
        <v>642</v>
      </c>
      <c r="B90" t="s">
        <v>643</v>
      </c>
      <c r="C90" t="s">
        <v>16</v>
      </c>
      <c r="D90">
        <v>199</v>
      </c>
      <c r="E90">
        <v>999</v>
      </c>
      <c r="F90" s="2">
        <v>0.8</v>
      </c>
      <c r="G90">
        <v>4.5</v>
      </c>
      <c r="H90">
        <v>127</v>
      </c>
      <c r="I90" t="s">
        <v>644</v>
      </c>
      <c r="J90" t="s">
        <v>645</v>
      </c>
      <c r="K90" t="s">
        <v>646</v>
      </c>
      <c r="L90" t="s">
        <v>647</v>
      </c>
      <c r="M90" t="s">
        <v>648</v>
      </c>
      <c r="N90" t="s">
        <v>649</v>
      </c>
      <c r="O90">
        <f t="shared" si="6"/>
        <v>9</v>
      </c>
      <c r="P90" t="str">
        <f t="shared" si="5"/>
        <v>high</v>
      </c>
      <c r="Q90">
        <f t="shared" si="7"/>
        <v>1</v>
      </c>
      <c r="R90" s="8">
        <f t="shared" si="8"/>
        <v>1339.3</v>
      </c>
      <c r="S90">
        <f t="shared" si="9"/>
        <v>4495.5</v>
      </c>
    </row>
    <row r="91" spans="1:19" ht="15.75" x14ac:dyDescent="0.5">
      <c r="A91" t="s">
        <v>650</v>
      </c>
      <c r="B91" t="s">
        <v>651</v>
      </c>
      <c r="C91" t="s">
        <v>16</v>
      </c>
      <c r="D91">
        <v>649</v>
      </c>
      <c r="E91" s="1">
        <v>1999</v>
      </c>
      <c r="F91" s="2">
        <v>0.68</v>
      </c>
      <c r="G91">
        <v>4.2</v>
      </c>
      <c r="H91" s="1">
        <v>24269</v>
      </c>
      <c r="I91" t="s">
        <v>336</v>
      </c>
      <c r="J91" t="s">
        <v>18</v>
      </c>
      <c r="K91" t="s">
        <v>19</v>
      </c>
      <c r="L91" t="s">
        <v>20</v>
      </c>
      <c r="M91" t="s">
        <v>21</v>
      </c>
      <c r="N91" t="s">
        <v>652</v>
      </c>
      <c r="O91">
        <f t="shared" si="6"/>
        <v>8</v>
      </c>
      <c r="P91" t="str">
        <f t="shared" si="5"/>
        <v>high</v>
      </c>
      <c r="Q91">
        <f t="shared" si="7"/>
        <v>1</v>
      </c>
      <c r="R91" s="8">
        <f t="shared" si="8"/>
        <v>26929.88</v>
      </c>
      <c r="S91">
        <f t="shared" si="9"/>
        <v>8395.8000000000011</v>
      </c>
    </row>
    <row r="92" spans="1:19" ht="15.75" x14ac:dyDescent="0.5">
      <c r="A92" t="s">
        <v>653</v>
      </c>
      <c r="B92" t="s">
        <v>654</v>
      </c>
      <c r="C92" t="s">
        <v>81</v>
      </c>
      <c r="D92">
        <v>269</v>
      </c>
      <c r="E92">
        <v>800</v>
      </c>
      <c r="F92" s="2">
        <v>0.66</v>
      </c>
      <c r="G92">
        <v>3.6</v>
      </c>
      <c r="H92" s="1">
        <v>10134</v>
      </c>
      <c r="I92" t="s">
        <v>655</v>
      </c>
      <c r="J92" t="s">
        <v>656</v>
      </c>
      <c r="K92" t="s">
        <v>657</v>
      </c>
      <c r="L92" t="s">
        <v>658</v>
      </c>
      <c r="M92" t="s">
        <v>659</v>
      </c>
      <c r="N92" t="s">
        <v>660</v>
      </c>
      <c r="O92">
        <f t="shared" si="6"/>
        <v>8</v>
      </c>
      <c r="P92" t="str">
        <f t="shared" si="5"/>
        <v>high</v>
      </c>
      <c r="Q92">
        <f t="shared" si="7"/>
        <v>1</v>
      </c>
      <c r="R92" s="8">
        <f t="shared" si="8"/>
        <v>11215.26</v>
      </c>
      <c r="S92">
        <f t="shared" si="9"/>
        <v>2880</v>
      </c>
    </row>
    <row r="93" spans="1:19" ht="15.75" x14ac:dyDescent="0.5">
      <c r="A93" t="s">
        <v>661</v>
      </c>
      <c r="B93" t="s">
        <v>662</v>
      </c>
      <c r="C93" t="s">
        <v>136</v>
      </c>
      <c r="D93" s="1">
        <v>24999</v>
      </c>
      <c r="E93" s="1">
        <v>31999</v>
      </c>
      <c r="F93" s="2">
        <v>0.22</v>
      </c>
      <c r="G93">
        <v>4.2</v>
      </c>
      <c r="H93" s="1">
        <v>34899</v>
      </c>
      <c r="I93" t="s">
        <v>663</v>
      </c>
      <c r="J93" t="s">
        <v>213</v>
      </c>
      <c r="K93" t="s">
        <v>214</v>
      </c>
      <c r="L93" t="s">
        <v>215</v>
      </c>
      <c r="M93" t="s">
        <v>216</v>
      </c>
      <c r="N93" t="s">
        <v>217</v>
      </c>
      <c r="O93">
        <f t="shared" si="6"/>
        <v>8</v>
      </c>
      <c r="P93" t="str">
        <f t="shared" si="5"/>
        <v>high</v>
      </c>
      <c r="Q93">
        <f t="shared" si="7"/>
        <v>1</v>
      </c>
      <c r="R93" s="8">
        <f t="shared" si="8"/>
        <v>91909.42</v>
      </c>
      <c r="S93">
        <f t="shared" si="9"/>
        <v>134395.80000000002</v>
      </c>
    </row>
    <row r="94" spans="1:19" ht="15.75" x14ac:dyDescent="0.5">
      <c r="A94" t="s">
        <v>664</v>
      </c>
      <c r="B94" t="s">
        <v>665</v>
      </c>
      <c r="C94" t="s">
        <v>16</v>
      </c>
      <c r="D94">
        <v>299</v>
      </c>
      <c r="E94">
        <v>699</v>
      </c>
      <c r="F94" s="2">
        <v>0.56999999999999995</v>
      </c>
      <c r="G94">
        <v>4.2</v>
      </c>
      <c r="H94" s="1">
        <v>94363</v>
      </c>
      <c r="I94" t="s">
        <v>41</v>
      </c>
      <c r="J94" t="s">
        <v>42</v>
      </c>
      <c r="K94" t="s">
        <v>43</v>
      </c>
      <c r="L94" t="s">
        <v>44</v>
      </c>
      <c r="M94" t="s">
        <v>45</v>
      </c>
      <c r="N94" t="s">
        <v>46</v>
      </c>
      <c r="O94">
        <f t="shared" si="6"/>
        <v>8</v>
      </c>
      <c r="P94" t="str">
        <f t="shared" si="5"/>
        <v>high</v>
      </c>
      <c r="Q94">
        <f t="shared" si="7"/>
        <v>1</v>
      </c>
      <c r="R94" s="8">
        <f t="shared" si="8"/>
        <v>95373.77</v>
      </c>
      <c r="S94">
        <f t="shared" si="9"/>
        <v>2935.8</v>
      </c>
    </row>
    <row r="95" spans="1:19" ht="15.75" x14ac:dyDescent="0.5">
      <c r="A95" t="s">
        <v>666</v>
      </c>
      <c r="B95" t="s">
        <v>667</v>
      </c>
      <c r="C95" t="s">
        <v>16</v>
      </c>
      <c r="D95">
        <v>199</v>
      </c>
      <c r="E95">
        <v>999</v>
      </c>
      <c r="F95" s="2">
        <v>0.8</v>
      </c>
      <c r="G95">
        <v>4.0999999999999996</v>
      </c>
      <c r="H95">
        <v>425</v>
      </c>
      <c r="I95" t="s">
        <v>668</v>
      </c>
      <c r="J95" t="s">
        <v>669</v>
      </c>
      <c r="K95" t="s">
        <v>670</v>
      </c>
      <c r="L95" t="s">
        <v>671</v>
      </c>
      <c r="M95" t="s">
        <v>672</v>
      </c>
      <c r="N95" t="s">
        <v>673</v>
      </c>
      <c r="O95">
        <f t="shared" si="6"/>
        <v>8</v>
      </c>
      <c r="P95" t="str">
        <f t="shared" si="5"/>
        <v>high</v>
      </c>
      <c r="Q95">
        <f t="shared" si="7"/>
        <v>1</v>
      </c>
      <c r="R95" s="8">
        <f t="shared" si="8"/>
        <v>1635.8999999999999</v>
      </c>
      <c r="S95">
        <f t="shared" si="9"/>
        <v>4095.8999999999996</v>
      </c>
    </row>
    <row r="96" spans="1:19" ht="15.75" x14ac:dyDescent="0.5">
      <c r="A96" t="s">
        <v>674</v>
      </c>
      <c r="B96" t="s">
        <v>675</v>
      </c>
      <c r="C96" t="s">
        <v>136</v>
      </c>
      <c r="D96" s="1">
        <v>18990</v>
      </c>
      <c r="E96" s="1">
        <v>40990</v>
      </c>
      <c r="F96" s="2">
        <v>0.54</v>
      </c>
      <c r="G96">
        <v>4.2</v>
      </c>
      <c r="H96" s="1">
        <v>6659</v>
      </c>
      <c r="I96" t="s">
        <v>676</v>
      </c>
      <c r="J96" t="s">
        <v>677</v>
      </c>
      <c r="K96" t="s">
        <v>678</v>
      </c>
      <c r="L96" t="s">
        <v>679</v>
      </c>
      <c r="M96" t="s">
        <v>680</v>
      </c>
      <c r="N96" t="s">
        <v>681</v>
      </c>
      <c r="O96">
        <f t="shared" si="6"/>
        <v>9</v>
      </c>
      <c r="P96" t="str">
        <f t="shared" si="5"/>
        <v>high</v>
      </c>
      <c r="Q96">
        <f t="shared" si="7"/>
        <v>1</v>
      </c>
      <c r="R96" s="8">
        <f t="shared" si="8"/>
        <v>66652.739999999991</v>
      </c>
      <c r="S96">
        <f t="shared" si="9"/>
        <v>172158</v>
      </c>
    </row>
    <row r="97" spans="1:19" ht="15.75" x14ac:dyDescent="0.5">
      <c r="A97" t="s">
        <v>682</v>
      </c>
      <c r="B97" t="s">
        <v>683</v>
      </c>
      <c r="C97" t="s">
        <v>81</v>
      </c>
      <c r="D97">
        <v>290</v>
      </c>
      <c r="E97">
        <v>349</v>
      </c>
      <c r="F97" s="2">
        <v>0.17</v>
      </c>
      <c r="G97">
        <v>3.7</v>
      </c>
      <c r="H97" s="1">
        <v>1977</v>
      </c>
      <c r="I97" t="s">
        <v>684</v>
      </c>
      <c r="J97" t="s">
        <v>685</v>
      </c>
      <c r="K97" t="s">
        <v>686</v>
      </c>
      <c r="L97" t="s">
        <v>687</v>
      </c>
      <c r="M97" t="s">
        <v>688</v>
      </c>
      <c r="N97" t="s">
        <v>689</v>
      </c>
      <c r="O97">
        <f t="shared" si="6"/>
        <v>8</v>
      </c>
      <c r="P97" t="str">
        <f t="shared" si="5"/>
        <v>medium</v>
      </c>
      <c r="Q97">
        <f t="shared" si="7"/>
        <v>1</v>
      </c>
      <c r="R97" s="8">
        <f t="shared" si="8"/>
        <v>2627.87</v>
      </c>
      <c r="S97">
        <f t="shared" si="9"/>
        <v>1291.3</v>
      </c>
    </row>
    <row r="98" spans="1:19" ht="15.75" x14ac:dyDescent="0.5">
      <c r="A98" t="s">
        <v>690</v>
      </c>
      <c r="B98" t="s">
        <v>691</v>
      </c>
      <c r="C98" t="s">
        <v>369</v>
      </c>
      <c r="D98">
        <v>249</v>
      </c>
      <c r="E98">
        <v>799</v>
      </c>
      <c r="F98" s="2">
        <v>0.69</v>
      </c>
      <c r="G98">
        <v>3.8</v>
      </c>
      <c r="H98" s="1">
        <v>1079</v>
      </c>
      <c r="I98" t="s">
        <v>692</v>
      </c>
      <c r="J98" t="s">
        <v>693</v>
      </c>
      <c r="K98" t="s">
        <v>694</v>
      </c>
      <c r="L98" t="s">
        <v>695</v>
      </c>
      <c r="M98" t="s">
        <v>696</v>
      </c>
      <c r="N98" t="s">
        <v>697</v>
      </c>
      <c r="O98">
        <f t="shared" si="6"/>
        <v>9</v>
      </c>
      <c r="P98" t="str">
        <f t="shared" si="5"/>
        <v>high</v>
      </c>
      <c r="Q98">
        <f t="shared" si="7"/>
        <v>1</v>
      </c>
      <c r="R98" s="8">
        <f t="shared" si="8"/>
        <v>2140.4899999999998</v>
      </c>
      <c r="S98">
        <f t="shared" si="9"/>
        <v>3036.2</v>
      </c>
    </row>
    <row r="99" spans="1:19" ht="15.75" x14ac:dyDescent="0.5">
      <c r="A99" t="s">
        <v>698</v>
      </c>
      <c r="B99" t="s">
        <v>699</v>
      </c>
      <c r="C99" t="s">
        <v>16</v>
      </c>
      <c r="D99">
        <v>345</v>
      </c>
      <c r="E99">
        <v>999</v>
      </c>
      <c r="F99" s="2">
        <v>0.65</v>
      </c>
      <c r="G99">
        <v>3.7</v>
      </c>
      <c r="H99" s="1">
        <v>1097</v>
      </c>
      <c r="I99" t="s">
        <v>700</v>
      </c>
      <c r="J99" t="s">
        <v>701</v>
      </c>
      <c r="K99" t="s">
        <v>702</v>
      </c>
      <c r="L99" t="s">
        <v>703</v>
      </c>
      <c r="M99" t="s">
        <v>704</v>
      </c>
      <c r="N99" t="s">
        <v>705</v>
      </c>
      <c r="O99">
        <f t="shared" si="6"/>
        <v>8</v>
      </c>
      <c r="P99" t="str">
        <f t="shared" si="5"/>
        <v>high</v>
      </c>
      <c r="Q99">
        <f t="shared" si="7"/>
        <v>1</v>
      </c>
      <c r="R99" s="8">
        <f t="shared" si="8"/>
        <v>2453.3500000000004</v>
      </c>
      <c r="S99">
        <f t="shared" si="9"/>
        <v>3696.3</v>
      </c>
    </row>
    <row r="100" spans="1:19" ht="15.75" x14ac:dyDescent="0.5">
      <c r="A100" t="s">
        <v>706</v>
      </c>
      <c r="B100" t="s">
        <v>707</v>
      </c>
      <c r="C100" t="s">
        <v>81</v>
      </c>
      <c r="D100" s="1">
        <v>1099</v>
      </c>
      <c r="E100" s="1">
        <v>1899</v>
      </c>
      <c r="F100" s="2">
        <v>0.42</v>
      </c>
      <c r="G100">
        <v>4.5</v>
      </c>
      <c r="H100" s="1">
        <v>22420</v>
      </c>
      <c r="I100" t="s">
        <v>708</v>
      </c>
      <c r="J100" t="s">
        <v>709</v>
      </c>
      <c r="K100" t="s">
        <v>710</v>
      </c>
      <c r="L100" t="s">
        <v>711</v>
      </c>
      <c r="M100" t="s">
        <v>712</v>
      </c>
      <c r="N100" t="s">
        <v>713</v>
      </c>
      <c r="O100">
        <f t="shared" si="6"/>
        <v>8</v>
      </c>
      <c r="P100" t="str">
        <f t="shared" si="5"/>
        <v>high</v>
      </c>
      <c r="Q100">
        <f t="shared" si="7"/>
        <v>1</v>
      </c>
      <c r="R100" s="8">
        <f t="shared" si="8"/>
        <v>25430.92</v>
      </c>
      <c r="S100">
        <f t="shared" si="9"/>
        <v>8545.5</v>
      </c>
    </row>
    <row r="101" spans="1:19" ht="15.75" x14ac:dyDescent="0.5">
      <c r="A101" t="s">
        <v>714</v>
      </c>
      <c r="B101" t="s">
        <v>715</v>
      </c>
      <c r="C101" t="s">
        <v>16</v>
      </c>
      <c r="D101">
        <v>719</v>
      </c>
      <c r="E101" s="1">
        <v>1499</v>
      </c>
      <c r="F101" s="2">
        <v>0.52</v>
      </c>
      <c r="G101">
        <v>4.0999999999999996</v>
      </c>
      <c r="H101" s="1">
        <v>1045</v>
      </c>
      <c r="I101" t="s">
        <v>716</v>
      </c>
      <c r="J101" t="s">
        <v>717</v>
      </c>
      <c r="K101" t="s">
        <v>718</v>
      </c>
      <c r="L101" t="s">
        <v>719</v>
      </c>
      <c r="M101" t="s">
        <v>720</v>
      </c>
      <c r="N101" t="s">
        <v>721</v>
      </c>
      <c r="O101">
        <f t="shared" si="6"/>
        <v>8</v>
      </c>
      <c r="P101" t="str">
        <f t="shared" si="5"/>
        <v>high</v>
      </c>
      <c r="Q101">
        <f t="shared" si="7"/>
        <v>1</v>
      </c>
      <c r="R101" s="8">
        <f t="shared" si="8"/>
        <v>3275.62</v>
      </c>
      <c r="S101">
        <f t="shared" si="9"/>
        <v>6145.9</v>
      </c>
    </row>
    <row r="102" spans="1:19" ht="15.75" x14ac:dyDescent="0.5">
      <c r="A102" t="s">
        <v>722</v>
      </c>
      <c r="B102" t="s">
        <v>723</v>
      </c>
      <c r="C102" t="s">
        <v>369</v>
      </c>
      <c r="D102">
        <v>349</v>
      </c>
      <c r="E102" s="1">
        <v>1499</v>
      </c>
      <c r="F102" s="2">
        <v>0.77</v>
      </c>
      <c r="G102">
        <v>4.3</v>
      </c>
      <c r="H102" s="1">
        <v>4145</v>
      </c>
      <c r="I102" t="s">
        <v>724</v>
      </c>
      <c r="J102" t="s">
        <v>725</v>
      </c>
      <c r="K102" t="s">
        <v>726</v>
      </c>
      <c r="L102" t="s">
        <v>727</v>
      </c>
      <c r="M102" t="s">
        <v>728</v>
      </c>
      <c r="N102" t="s">
        <v>729</v>
      </c>
      <c r="O102">
        <f t="shared" si="6"/>
        <v>8</v>
      </c>
      <c r="P102" t="str">
        <f t="shared" si="5"/>
        <v>high</v>
      </c>
      <c r="Q102">
        <f t="shared" si="7"/>
        <v>1</v>
      </c>
      <c r="R102" s="8">
        <f t="shared" si="8"/>
        <v>6006.07</v>
      </c>
      <c r="S102">
        <f t="shared" si="9"/>
        <v>6445.7</v>
      </c>
    </row>
    <row r="103" spans="1:19" ht="15.75" x14ac:dyDescent="0.5">
      <c r="A103" t="s">
        <v>730</v>
      </c>
      <c r="B103" t="s">
        <v>731</v>
      </c>
      <c r="C103" t="s">
        <v>16</v>
      </c>
      <c r="D103">
        <v>849</v>
      </c>
      <c r="E103" s="1">
        <v>1809</v>
      </c>
      <c r="F103" s="2">
        <v>0.53</v>
      </c>
      <c r="G103">
        <v>4.3</v>
      </c>
      <c r="H103" s="1">
        <v>6547</v>
      </c>
      <c r="I103" t="s">
        <v>397</v>
      </c>
      <c r="J103" t="s">
        <v>732</v>
      </c>
      <c r="K103" t="s">
        <v>733</v>
      </c>
      <c r="L103" t="s">
        <v>734</v>
      </c>
      <c r="M103" t="s">
        <v>735</v>
      </c>
      <c r="N103" t="s">
        <v>736</v>
      </c>
      <c r="O103">
        <f t="shared" si="6"/>
        <v>8</v>
      </c>
      <c r="P103" t="str">
        <f t="shared" si="5"/>
        <v>high</v>
      </c>
      <c r="Q103">
        <f t="shared" si="7"/>
        <v>1</v>
      </c>
      <c r="R103" s="8">
        <f t="shared" si="8"/>
        <v>9217.83</v>
      </c>
      <c r="S103">
        <f t="shared" si="9"/>
        <v>7778.7</v>
      </c>
    </row>
    <row r="104" spans="1:19" ht="15.75" x14ac:dyDescent="0.5">
      <c r="A104" t="s">
        <v>737</v>
      </c>
      <c r="B104" t="s">
        <v>738</v>
      </c>
      <c r="C104" t="s">
        <v>369</v>
      </c>
      <c r="D104">
        <v>299</v>
      </c>
      <c r="E104">
        <v>899</v>
      </c>
      <c r="F104" s="2">
        <v>0.67</v>
      </c>
      <c r="G104">
        <v>4</v>
      </c>
      <c r="H104" s="1">
        <v>1588</v>
      </c>
      <c r="I104" t="s">
        <v>739</v>
      </c>
      <c r="J104" t="s">
        <v>740</v>
      </c>
      <c r="K104" t="s">
        <v>741</v>
      </c>
      <c r="L104" t="s">
        <v>742</v>
      </c>
      <c r="M104" t="s">
        <v>743</v>
      </c>
      <c r="N104" t="s">
        <v>744</v>
      </c>
      <c r="O104">
        <f t="shared" si="6"/>
        <v>9</v>
      </c>
      <c r="P104" t="str">
        <f t="shared" si="5"/>
        <v>high</v>
      </c>
      <c r="Q104">
        <f t="shared" si="7"/>
        <v>1</v>
      </c>
      <c r="R104" s="8">
        <f t="shared" si="8"/>
        <v>2799.67</v>
      </c>
      <c r="S104">
        <f t="shared" si="9"/>
        <v>3596</v>
      </c>
    </row>
    <row r="105" spans="1:19" ht="15.75" x14ac:dyDescent="0.5">
      <c r="A105" t="s">
        <v>745</v>
      </c>
      <c r="B105" t="s">
        <v>746</v>
      </c>
      <c r="C105" t="s">
        <v>136</v>
      </c>
      <c r="D105" s="1">
        <v>21999</v>
      </c>
      <c r="E105" s="1">
        <v>29999</v>
      </c>
      <c r="F105" s="2">
        <v>0.27</v>
      </c>
      <c r="G105">
        <v>4.2</v>
      </c>
      <c r="H105" s="1">
        <v>32840</v>
      </c>
      <c r="I105" t="s">
        <v>747</v>
      </c>
      <c r="J105" t="s">
        <v>138</v>
      </c>
      <c r="K105" t="s">
        <v>139</v>
      </c>
      <c r="L105" t="s">
        <v>140</v>
      </c>
      <c r="M105" t="s">
        <v>141</v>
      </c>
      <c r="N105" t="s">
        <v>748</v>
      </c>
      <c r="O105">
        <f t="shared" si="6"/>
        <v>8</v>
      </c>
      <c r="P105" t="str">
        <f t="shared" si="5"/>
        <v>high</v>
      </c>
      <c r="Q105">
        <f t="shared" si="7"/>
        <v>1</v>
      </c>
      <c r="R105" s="8">
        <f t="shared" si="8"/>
        <v>84850.47</v>
      </c>
      <c r="S105">
        <f t="shared" si="9"/>
        <v>125995.8</v>
      </c>
    </row>
    <row r="106" spans="1:19" ht="15.75" x14ac:dyDescent="0.5">
      <c r="A106" t="s">
        <v>749</v>
      </c>
      <c r="B106" t="s">
        <v>750</v>
      </c>
      <c r="C106" t="s">
        <v>16</v>
      </c>
      <c r="D106">
        <v>349</v>
      </c>
      <c r="E106">
        <v>999</v>
      </c>
      <c r="F106" s="2">
        <v>0.65</v>
      </c>
      <c r="G106">
        <v>4.2</v>
      </c>
      <c r="H106" s="1">
        <v>13120</v>
      </c>
      <c r="I106" t="s">
        <v>751</v>
      </c>
      <c r="J106" t="s">
        <v>752</v>
      </c>
      <c r="K106" t="s">
        <v>753</v>
      </c>
      <c r="L106" t="s">
        <v>754</v>
      </c>
      <c r="M106" t="s">
        <v>755</v>
      </c>
      <c r="N106" t="s">
        <v>756</v>
      </c>
      <c r="O106">
        <f t="shared" si="6"/>
        <v>9</v>
      </c>
      <c r="P106" t="str">
        <f t="shared" si="5"/>
        <v>high</v>
      </c>
      <c r="Q106">
        <f t="shared" si="7"/>
        <v>1</v>
      </c>
      <c r="R106" s="8">
        <f t="shared" si="8"/>
        <v>14481.85</v>
      </c>
      <c r="S106">
        <f t="shared" si="9"/>
        <v>4195.8</v>
      </c>
    </row>
    <row r="107" spans="1:19" ht="15.75" x14ac:dyDescent="0.5">
      <c r="A107" t="s">
        <v>757</v>
      </c>
      <c r="B107" t="s">
        <v>758</v>
      </c>
      <c r="C107" t="s">
        <v>16</v>
      </c>
      <c r="D107">
        <v>399</v>
      </c>
      <c r="E107">
        <v>999</v>
      </c>
      <c r="F107" s="2">
        <v>0.6</v>
      </c>
      <c r="G107">
        <v>4.3</v>
      </c>
      <c r="H107" s="1">
        <v>2806</v>
      </c>
      <c r="I107" t="s">
        <v>759</v>
      </c>
      <c r="J107" t="s">
        <v>760</v>
      </c>
      <c r="K107" t="s">
        <v>761</v>
      </c>
      <c r="L107" t="s">
        <v>762</v>
      </c>
      <c r="M107" t="s">
        <v>763</v>
      </c>
      <c r="N107" t="s">
        <v>764</v>
      </c>
      <c r="O107">
        <f t="shared" si="6"/>
        <v>9</v>
      </c>
      <c r="P107" t="str">
        <f t="shared" si="5"/>
        <v>high</v>
      </c>
      <c r="Q107">
        <f t="shared" si="7"/>
        <v>1</v>
      </c>
      <c r="R107" s="8">
        <f t="shared" si="8"/>
        <v>4217.8999999999996</v>
      </c>
      <c r="S107">
        <f t="shared" si="9"/>
        <v>4295.7</v>
      </c>
    </row>
    <row r="108" spans="1:19" ht="15.75" x14ac:dyDescent="0.5">
      <c r="A108" t="s">
        <v>765</v>
      </c>
      <c r="B108" t="s">
        <v>766</v>
      </c>
      <c r="C108" t="s">
        <v>16</v>
      </c>
      <c r="D108">
        <v>449</v>
      </c>
      <c r="E108" s="1">
        <v>1299</v>
      </c>
      <c r="F108" s="2">
        <v>0.65</v>
      </c>
      <c r="G108">
        <v>4.2</v>
      </c>
      <c r="H108" s="1">
        <v>24269</v>
      </c>
      <c r="I108" t="s">
        <v>767</v>
      </c>
      <c r="J108" t="s">
        <v>18</v>
      </c>
      <c r="K108" t="s">
        <v>19</v>
      </c>
      <c r="L108" t="s">
        <v>20</v>
      </c>
      <c r="M108" t="s">
        <v>21</v>
      </c>
      <c r="N108" t="s">
        <v>22</v>
      </c>
      <c r="O108">
        <f t="shared" si="6"/>
        <v>8</v>
      </c>
      <c r="P108" t="str">
        <f t="shared" si="5"/>
        <v>high</v>
      </c>
      <c r="Q108">
        <f t="shared" si="7"/>
        <v>1</v>
      </c>
      <c r="R108" s="8">
        <f t="shared" si="8"/>
        <v>26029.85</v>
      </c>
      <c r="S108">
        <f t="shared" si="9"/>
        <v>5455.8</v>
      </c>
    </row>
    <row r="109" spans="1:19" ht="15.75" x14ac:dyDescent="0.5">
      <c r="A109" t="s">
        <v>768</v>
      </c>
      <c r="B109" t="s">
        <v>769</v>
      </c>
      <c r="C109" t="s">
        <v>16</v>
      </c>
      <c r="D109">
        <v>299</v>
      </c>
      <c r="E109">
        <v>999</v>
      </c>
      <c r="F109" s="2">
        <v>0.7</v>
      </c>
      <c r="G109">
        <v>4.3</v>
      </c>
      <c r="H109">
        <v>766</v>
      </c>
      <c r="I109" t="s">
        <v>770</v>
      </c>
      <c r="J109" t="s">
        <v>771</v>
      </c>
      <c r="K109" t="s">
        <v>772</v>
      </c>
      <c r="L109" t="s">
        <v>773</v>
      </c>
      <c r="M109" t="s">
        <v>774</v>
      </c>
      <c r="N109" t="s">
        <v>775</v>
      </c>
      <c r="O109">
        <f t="shared" si="6"/>
        <v>8</v>
      </c>
      <c r="P109" t="str">
        <f t="shared" si="5"/>
        <v>high</v>
      </c>
      <c r="Q109">
        <f t="shared" si="7"/>
        <v>1</v>
      </c>
      <c r="R109" s="8">
        <f t="shared" si="8"/>
        <v>2077</v>
      </c>
      <c r="S109">
        <f t="shared" si="9"/>
        <v>4295.7</v>
      </c>
    </row>
    <row r="110" spans="1:19" ht="15.75" x14ac:dyDescent="0.5">
      <c r="A110" t="s">
        <v>776</v>
      </c>
      <c r="B110" t="s">
        <v>777</v>
      </c>
      <c r="C110" t="s">
        <v>136</v>
      </c>
      <c r="D110" s="1">
        <v>37999</v>
      </c>
      <c r="E110" s="1">
        <v>65000</v>
      </c>
      <c r="F110" s="2">
        <v>0.42</v>
      </c>
      <c r="G110">
        <v>4.3</v>
      </c>
      <c r="H110" s="1">
        <v>3587</v>
      </c>
      <c r="I110" t="s">
        <v>778</v>
      </c>
      <c r="J110" t="s">
        <v>779</v>
      </c>
      <c r="K110" t="s">
        <v>780</v>
      </c>
      <c r="L110" t="s">
        <v>781</v>
      </c>
      <c r="M110" t="s">
        <v>782</v>
      </c>
      <c r="N110" t="s">
        <v>783</v>
      </c>
      <c r="O110">
        <f t="shared" si="6"/>
        <v>4</v>
      </c>
      <c r="P110" t="str">
        <f t="shared" si="5"/>
        <v>high</v>
      </c>
      <c r="Q110">
        <f t="shared" si="7"/>
        <v>1</v>
      </c>
      <c r="R110" s="8">
        <f t="shared" si="8"/>
        <v>106594.72</v>
      </c>
      <c r="S110">
        <f t="shared" si="9"/>
        <v>279500</v>
      </c>
    </row>
    <row r="111" spans="1:19" ht="15.75" x14ac:dyDescent="0.5">
      <c r="A111" t="s">
        <v>784</v>
      </c>
      <c r="B111" t="s">
        <v>785</v>
      </c>
      <c r="C111" t="s">
        <v>16</v>
      </c>
      <c r="D111">
        <v>99</v>
      </c>
      <c r="E111">
        <v>800</v>
      </c>
      <c r="F111" s="2">
        <v>0.88</v>
      </c>
      <c r="G111">
        <v>3.9</v>
      </c>
      <c r="H111" s="1">
        <v>24871</v>
      </c>
      <c r="I111" t="s">
        <v>786</v>
      </c>
      <c r="J111" t="s">
        <v>58</v>
      </c>
      <c r="K111" t="s">
        <v>59</v>
      </c>
      <c r="L111" t="s">
        <v>60</v>
      </c>
      <c r="M111" t="s">
        <v>61</v>
      </c>
      <c r="N111" t="s">
        <v>787</v>
      </c>
      <c r="O111">
        <f t="shared" si="6"/>
        <v>8</v>
      </c>
      <c r="P111" t="str">
        <f t="shared" si="5"/>
        <v>high</v>
      </c>
      <c r="Q111">
        <f t="shared" si="7"/>
        <v>1</v>
      </c>
      <c r="R111" s="8">
        <f t="shared" si="8"/>
        <v>25782.78</v>
      </c>
      <c r="S111">
        <f t="shared" si="9"/>
        <v>3120</v>
      </c>
    </row>
    <row r="112" spans="1:19" ht="15.75" x14ac:dyDescent="0.5">
      <c r="A112" t="s">
        <v>788</v>
      </c>
      <c r="B112" t="s">
        <v>789</v>
      </c>
      <c r="C112" t="s">
        <v>405</v>
      </c>
      <c r="D112" s="1">
        <v>7390</v>
      </c>
      <c r="E112" s="1">
        <v>20000</v>
      </c>
      <c r="F112" s="2">
        <v>0.63</v>
      </c>
      <c r="G112">
        <v>4.0999999999999996</v>
      </c>
      <c r="H112" s="1">
        <v>2581</v>
      </c>
      <c r="I112" t="s">
        <v>790</v>
      </c>
      <c r="J112" t="s">
        <v>791</v>
      </c>
      <c r="K112" t="s">
        <v>792</v>
      </c>
      <c r="L112" t="s">
        <v>793</v>
      </c>
      <c r="M112" t="s">
        <v>794</v>
      </c>
      <c r="N112" t="s">
        <v>795</v>
      </c>
      <c r="O112">
        <f t="shared" si="6"/>
        <v>9</v>
      </c>
      <c r="P112" t="str">
        <f t="shared" si="5"/>
        <v>high</v>
      </c>
      <c r="Q112">
        <f t="shared" si="7"/>
        <v>1</v>
      </c>
      <c r="R112" s="8">
        <f t="shared" si="8"/>
        <v>29984.73</v>
      </c>
      <c r="S112">
        <f t="shared" si="9"/>
        <v>82000</v>
      </c>
    </row>
    <row r="113" spans="1:19" ht="15.75" x14ac:dyDescent="0.5">
      <c r="A113" t="s">
        <v>796</v>
      </c>
      <c r="B113" t="s">
        <v>797</v>
      </c>
      <c r="C113" t="s">
        <v>16</v>
      </c>
      <c r="D113">
        <v>273.10000000000002</v>
      </c>
      <c r="E113">
        <v>999</v>
      </c>
      <c r="F113" s="2">
        <v>0.73</v>
      </c>
      <c r="G113">
        <v>4.3</v>
      </c>
      <c r="H113" s="1">
        <v>20850</v>
      </c>
      <c r="I113" t="s">
        <v>798</v>
      </c>
      <c r="J113" t="s">
        <v>237</v>
      </c>
      <c r="K113" t="s">
        <v>238</v>
      </c>
      <c r="L113" t="s">
        <v>239</v>
      </c>
      <c r="M113" t="s">
        <v>240</v>
      </c>
      <c r="N113" t="s">
        <v>241</v>
      </c>
      <c r="O113">
        <f t="shared" si="6"/>
        <v>8</v>
      </c>
      <c r="P113" t="str">
        <f t="shared" si="5"/>
        <v>high</v>
      </c>
      <c r="Q113">
        <f t="shared" si="7"/>
        <v>1</v>
      </c>
      <c r="R113" s="8">
        <f t="shared" si="8"/>
        <v>22135.13</v>
      </c>
      <c r="S113">
        <f t="shared" si="9"/>
        <v>4295.7</v>
      </c>
    </row>
    <row r="114" spans="1:19" ht="15.75" x14ac:dyDescent="0.5">
      <c r="A114" t="s">
        <v>799</v>
      </c>
      <c r="B114" t="s">
        <v>800</v>
      </c>
      <c r="C114" t="s">
        <v>136</v>
      </c>
      <c r="D114" s="1">
        <v>15990</v>
      </c>
      <c r="E114" s="1">
        <v>23990</v>
      </c>
      <c r="F114" s="2">
        <v>0.33</v>
      </c>
      <c r="G114">
        <v>4.3</v>
      </c>
      <c r="H114" s="1">
        <v>1035</v>
      </c>
      <c r="I114" t="s">
        <v>801</v>
      </c>
      <c r="J114" t="s">
        <v>802</v>
      </c>
      <c r="K114" t="s">
        <v>803</v>
      </c>
      <c r="L114" t="s">
        <v>804</v>
      </c>
      <c r="M114" t="s">
        <v>805</v>
      </c>
      <c r="N114" t="s">
        <v>806</v>
      </c>
      <c r="O114">
        <f t="shared" si="6"/>
        <v>8</v>
      </c>
      <c r="P114" t="str">
        <f t="shared" si="5"/>
        <v>high</v>
      </c>
      <c r="Q114">
        <f t="shared" si="7"/>
        <v>1</v>
      </c>
      <c r="R114" s="8">
        <f t="shared" si="8"/>
        <v>41027.630000000005</v>
      </c>
      <c r="S114">
        <f t="shared" si="9"/>
        <v>103157</v>
      </c>
    </row>
    <row r="115" spans="1:19" ht="15.75" x14ac:dyDescent="0.5">
      <c r="A115" t="s">
        <v>807</v>
      </c>
      <c r="B115" t="s">
        <v>808</v>
      </c>
      <c r="C115" t="s">
        <v>16</v>
      </c>
      <c r="D115">
        <v>399</v>
      </c>
      <c r="E115">
        <v>999</v>
      </c>
      <c r="F115" s="2">
        <v>0.6</v>
      </c>
      <c r="G115">
        <v>4.0999999999999996</v>
      </c>
      <c r="H115" s="1">
        <v>1780</v>
      </c>
      <c r="I115" t="s">
        <v>809</v>
      </c>
      <c r="J115" t="s">
        <v>556</v>
      </c>
      <c r="K115" t="s">
        <v>557</v>
      </c>
      <c r="L115" t="s">
        <v>558</v>
      </c>
      <c r="M115" t="s">
        <v>559</v>
      </c>
      <c r="N115" t="s">
        <v>560</v>
      </c>
      <c r="O115">
        <f t="shared" si="6"/>
        <v>9</v>
      </c>
      <c r="P115" t="str">
        <f t="shared" si="5"/>
        <v>high</v>
      </c>
      <c r="Q115">
        <f t="shared" si="7"/>
        <v>1</v>
      </c>
      <c r="R115" s="8">
        <f t="shared" si="8"/>
        <v>3191.7</v>
      </c>
      <c r="S115">
        <f t="shared" si="9"/>
        <v>4095.8999999999996</v>
      </c>
    </row>
    <row r="116" spans="1:19" ht="15.75" x14ac:dyDescent="0.5">
      <c r="A116" t="s">
        <v>810</v>
      </c>
      <c r="B116" t="s">
        <v>811</v>
      </c>
      <c r="C116" t="s">
        <v>369</v>
      </c>
      <c r="D116">
        <v>399</v>
      </c>
      <c r="E116" s="1">
        <v>1999</v>
      </c>
      <c r="F116" s="2">
        <v>0.8</v>
      </c>
      <c r="G116">
        <v>4.5</v>
      </c>
      <c r="H116">
        <v>505</v>
      </c>
      <c r="I116" t="s">
        <v>812</v>
      </c>
      <c r="J116" t="s">
        <v>813</v>
      </c>
      <c r="K116" t="s">
        <v>814</v>
      </c>
      <c r="L116" t="s">
        <v>815</v>
      </c>
      <c r="M116" t="s">
        <v>816</v>
      </c>
      <c r="N116" t="s">
        <v>817</v>
      </c>
      <c r="O116">
        <f t="shared" si="6"/>
        <v>8</v>
      </c>
      <c r="P116" t="str">
        <f t="shared" si="5"/>
        <v>high</v>
      </c>
      <c r="Q116">
        <f t="shared" si="7"/>
        <v>1</v>
      </c>
      <c r="R116" s="8">
        <f t="shared" si="8"/>
        <v>2916.3</v>
      </c>
      <c r="S116">
        <f t="shared" si="9"/>
        <v>8995.5</v>
      </c>
    </row>
    <row r="117" spans="1:19" ht="15.75" x14ac:dyDescent="0.5">
      <c r="A117" t="s">
        <v>818</v>
      </c>
      <c r="B117" t="s">
        <v>819</v>
      </c>
      <c r="C117" t="s">
        <v>16</v>
      </c>
      <c r="D117">
        <v>210</v>
      </c>
      <c r="E117">
        <v>399</v>
      </c>
      <c r="F117" s="2">
        <v>0.47</v>
      </c>
      <c r="G117">
        <v>4.0999999999999996</v>
      </c>
      <c r="H117" s="1">
        <v>1717</v>
      </c>
      <c r="I117" t="s">
        <v>820</v>
      </c>
      <c r="J117" t="s">
        <v>821</v>
      </c>
      <c r="K117" t="s">
        <v>822</v>
      </c>
      <c r="L117" t="s">
        <v>823</v>
      </c>
      <c r="M117" t="s">
        <v>824</v>
      </c>
      <c r="N117" t="s">
        <v>825</v>
      </c>
      <c r="O117">
        <f t="shared" si="6"/>
        <v>9</v>
      </c>
      <c r="P117" t="str">
        <f t="shared" si="5"/>
        <v>medium</v>
      </c>
      <c r="Q117">
        <f t="shared" si="7"/>
        <v>1</v>
      </c>
      <c r="R117" s="8">
        <f t="shared" si="8"/>
        <v>2339.5700000000002</v>
      </c>
      <c r="S117">
        <f t="shared" si="9"/>
        <v>1635.8999999999999</v>
      </c>
    </row>
    <row r="118" spans="1:19" ht="15.75" x14ac:dyDescent="0.5">
      <c r="A118" t="s">
        <v>826</v>
      </c>
      <c r="B118" t="s">
        <v>827</v>
      </c>
      <c r="C118" t="s">
        <v>369</v>
      </c>
      <c r="D118" s="1">
        <v>1299</v>
      </c>
      <c r="E118" s="1">
        <v>1999</v>
      </c>
      <c r="F118" s="2">
        <v>0.35</v>
      </c>
      <c r="G118">
        <v>3.6</v>
      </c>
      <c r="H118">
        <v>590</v>
      </c>
      <c r="I118" t="s">
        <v>828</v>
      </c>
      <c r="J118" t="s">
        <v>829</v>
      </c>
      <c r="K118" t="s">
        <v>830</v>
      </c>
      <c r="L118" t="s">
        <v>831</v>
      </c>
      <c r="M118" t="s">
        <v>832</v>
      </c>
      <c r="N118" t="s">
        <v>833</v>
      </c>
      <c r="O118">
        <f t="shared" si="6"/>
        <v>9</v>
      </c>
      <c r="P118" t="str">
        <f t="shared" si="5"/>
        <v>high</v>
      </c>
      <c r="Q118">
        <f t="shared" si="7"/>
        <v>1</v>
      </c>
      <c r="R118" s="8">
        <f t="shared" si="8"/>
        <v>3900.95</v>
      </c>
      <c r="S118">
        <f t="shared" si="9"/>
        <v>7196.4000000000005</v>
      </c>
    </row>
    <row r="119" spans="1:19" ht="15.75" x14ac:dyDescent="0.5">
      <c r="A119" t="s">
        <v>834</v>
      </c>
      <c r="B119" t="s">
        <v>835</v>
      </c>
      <c r="C119" t="s">
        <v>16</v>
      </c>
      <c r="D119">
        <v>347</v>
      </c>
      <c r="E119">
        <v>999</v>
      </c>
      <c r="F119" s="2">
        <v>0.65</v>
      </c>
      <c r="G119">
        <v>3.5</v>
      </c>
      <c r="H119" s="1">
        <v>1121</v>
      </c>
      <c r="I119" t="s">
        <v>836</v>
      </c>
      <c r="J119" t="s">
        <v>837</v>
      </c>
      <c r="K119" t="s">
        <v>838</v>
      </c>
      <c r="L119" t="s">
        <v>839</v>
      </c>
      <c r="M119" t="s">
        <v>840</v>
      </c>
      <c r="N119" t="s">
        <v>841</v>
      </c>
      <c r="O119">
        <f t="shared" si="6"/>
        <v>9</v>
      </c>
      <c r="P119" t="str">
        <f t="shared" si="5"/>
        <v>high</v>
      </c>
      <c r="Q119">
        <f t="shared" si="7"/>
        <v>1</v>
      </c>
      <c r="R119" s="8">
        <f t="shared" si="8"/>
        <v>2480.15</v>
      </c>
      <c r="S119">
        <f t="shared" si="9"/>
        <v>3496.5</v>
      </c>
    </row>
    <row r="120" spans="1:19" ht="15.75" x14ac:dyDescent="0.5">
      <c r="A120" t="s">
        <v>842</v>
      </c>
      <c r="B120" t="s">
        <v>843</v>
      </c>
      <c r="C120" t="s">
        <v>16</v>
      </c>
      <c r="D120">
        <v>149</v>
      </c>
      <c r="E120">
        <v>999</v>
      </c>
      <c r="F120" s="2">
        <v>0.85</v>
      </c>
      <c r="G120">
        <v>4</v>
      </c>
      <c r="H120" s="1">
        <v>1313</v>
      </c>
      <c r="I120" t="s">
        <v>844</v>
      </c>
      <c r="J120" t="s">
        <v>469</v>
      </c>
      <c r="K120" t="s">
        <v>470</v>
      </c>
      <c r="L120" t="s">
        <v>471</v>
      </c>
      <c r="M120" t="s">
        <v>472</v>
      </c>
      <c r="N120" t="s">
        <v>473</v>
      </c>
      <c r="O120">
        <f t="shared" si="6"/>
        <v>10</v>
      </c>
      <c r="P120" t="str">
        <f t="shared" si="5"/>
        <v>high</v>
      </c>
      <c r="Q120">
        <f t="shared" si="7"/>
        <v>1</v>
      </c>
      <c r="R120" s="8">
        <f t="shared" si="8"/>
        <v>2475.85</v>
      </c>
      <c r="S120">
        <f t="shared" si="9"/>
        <v>3996</v>
      </c>
    </row>
    <row r="121" spans="1:19" ht="15.75" x14ac:dyDescent="0.5">
      <c r="A121" t="s">
        <v>845</v>
      </c>
      <c r="B121" t="s">
        <v>846</v>
      </c>
      <c r="C121" t="s">
        <v>16</v>
      </c>
      <c r="D121">
        <v>228</v>
      </c>
      <c r="E121">
        <v>899</v>
      </c>
      <c r="F121" s="2">
        <v>0.75</v>
      </c>
      <c r="G121">
        <v>3.8</v>
      </c>
      <c r="H121">
        <v>132</v>
      </c>
      <c r="I121" t="s">
        <v>847</v>
      </c>
      <c r="J121" t="s">
        <v>848</v>
      </c>
      <c r="K121" t="s">
        <v>849</v>
      </c>
      <c r="L121" t="s">
        <v>850</v>
      </c>
      <c r="M121" t="s">
        <v>851</v>
      </c>
      <c r="N121" t="s">
        <v>852</v>
      </c>
      <c r="O121">
        <f t="shared" si="6"/>
        <v>8</v>
      </c>
      <c r="P121" t="str">
        <f t="shared" si="5"/>
        <v>high</v>
      </c>
      <c r="Q121">
        <f t="shared" si="7"/>
        <v>1</v>
      </c>
      <c r="R121" s="8">
        <f t="shared" si="8"/>
        <v>1271.55</v>
      </c>
      <c r="S121">
        <f t="shared" si="9"/>
        <v>3416.2</v>
      </c>
    </row>
    <row r="122" spans="1:19" ht="15.75" x14ac:dyDescent="0.5">
      <c r="A122" t="s">
        <v>853</v>
      </c>
      <c r="B122" t="s">
        <v>854</v>
      </c>
      <c r="C122" t="s">
        <v>16</v>
      </c>
      <c r="D122" s="1">
        <v>1599</v>
      </c>
      <c r="E122" s="1">
        <v>1999</v>
      </c>
      <c r="F122" s="2">
        <v>0.2</v>
      </c>
      <c r="G122">
        <v>4.4000000000000004</v>
      </c>
      <c r="H122" s="1">
        <v>1951</v>
      </c>
      <c r="I122" t="s">
        <v>855</v>
      </c>
      <c r="J122" t="s">
        <v>856</v>
      </c>
      <c r="K122" t="s">
        <v>857</v>
      </c>
      <c r="L122" t="s">
        <v>858</v>
      </c>
      <c r="M122" t="s">
        <v>859</v>
      </c>
      <c r="N122" t="s">
        <v>860</v>
      </c>
      <c r="O122">
        <f t="shared" si="6"/>
        <v>8</v>
      </c>
      <c r="P122" t="str">
        <f t="shared" si="5"/>
        <v>high</v>
      </c>
      <c r="Q122">
        <f t="shared" si="7"/>
        <v>1</v>
      </c>
      <c r="R122" s="8">
        <f t="shared" si="8"/>
        <v>5561.6</v>
      </c>
      <c r="S122">
        <f t="shared" si="9"/>
        <v>8795.6</v>
      </c>
    </row>
    <row r="123" spans="1:19" ht="15.75" x14ac:dyDescent="0.5">
      <c r="A123" t="s">
        <v>861</v>
      </c>
      <c r="B123" t="s">
        <v>862</v>
      </c>
      <c r="C123" t="s">
        <v>369</v>
      </c>
      <c r="D123" s="1">
        <v>1499</v>
      </c>
      <c r="E123" s="1">
        <v>3999</v>
      </c>
      <c r="F123" s="2">
        <v>0.63</v>
      </c>
      <c r="G123">
        <v>3.7</v>
      </c>
      <c r="H123">
        <v>37</v>
      </c>
      <c r="I123" t="s">
        <v>863</v>
      </c>
      <c r="J123" t="s">
        <v>864</v>
      </c>
      <c r="K123" t="s">
        <v>865</v>
      </c>
      <c r="L123" t="s">
        <v>866</v>
      </c>
      <c r="M123" t="s">
        <v>867</v>
      </c>
      <c r="N123" t="s">
        <v>868</v>
      </c>
      <c r="O123">
        <f t="shared" si="6"/>
        <v>8</v>
      </c>
      <c r="P123" t="str">
        <f t="shared" si="5"/>
        <v>high</v>
      </c>
      <c r="Q123">
        <f t="shared" si="7"/>
        <v>1</v>
      </c>
      <c r="R123" s="8">
        <f t="shared" si="8"/>
        <v>5547.33</v>
      </c>
      <c r="S123">
        <f t="shared" si="9"/>
        <v>14796.300000000001</v>
      </c>
    </row>
    <row r="124" spans="1:19" ht="15.75" x14ac:dyDescent="0.5">
      <c r="A124" t="s">
        <v>869</v>
      </c>
      <c r="B124" t="s">
        <v>870</v>
      </c>
      <c r="C124" t="s">
        <v>136</v>
      </c>
      <c r="D124" s="1">
        <v>8499</v>
      </c>
      <c r="E124" s="1">
        <v>15999</v>
      </c>
      <c r="F124" s="2">
        <v>0.47</v>
      </c>
      <c r="G124">
        <v>4.3</v>
      </c>
      <c r="H124">
        <v>592</v>
      </c>
      <c r="I124" t="s">
        <v>871</v>
      </c>
      <c r="J124" t="s">
        <v>872</v>
      </c>
      <c r="K124" t="s">
        <v>873</v>
      </c>
      <c r="L124" t="s">
        <v>874</v>
      </c>
      <c r="M124" t="s">
        <v>875</v>
      </c>
      <c r="N124" t="s">
        <v>876</v>
      </c>
      <c r="O124">
        <f t="shared" si="6"/>
        <v>8</v>
      </c>
      <c r="P124" t="str">
        <f t="shared" si="5"/>
        <v>high</v>
      </c>
      <c r="Q124">
        <f t="shared" si="7"/>
        <v>1</v>
      </c>
      <c r="R124" s="8">
        <f t="shared" si="8"/>
        <v>25102.77</v>
      </c>
      <c r="S124">
        <f t="shared" si="9"/>
        <v>68795.7</v>
      </c>
    </row>
    <row r="125" spans="1:19" ht="15.75" x14ac:dyDescent="0.5">
      <c r="A125" t="s">
        <v>877</v>
      </c>
      <c r="B125" t="s">
        <v>878</v>
      </c>
      <c r="C125" t="s">
        <v>136</v>
      </c>
      <c r="D125" s="1">
        <v>20990</v>
      </c>
      <c r="E125" s="1">
        <v>44990</v>
      </c>
      <c r="F125" s="2">
        <v>0.53</v>
      </c>
      <c r="G125">
        <v>4.0999999999999996</v>
      </c>
      <c r="H125" s="1">
        <v>1259</v>
      </c>
      <c r="I125" t="s">
        <v>879</v>
      </c>
      <c r="J125" t="s">
        <v>880</v>
      </c>
      <c r="K125" t="s">
        <v>881</v>
      </c>
      <c r="L125" t="s">
        <v>882</v>
      </c>
      <c r="M125" t="s">
        <v>883</v>
      </c>
      <c r="N125" t="s">
        <v>884</v>
      </c>
      <c r="O125">
        <f t="shared" si="6"/>
        <v>9</v>
      </c>
      <c r="P125" t="str">
        <f t="shared" si="5"/>
        <v>high</v>
      </c>
      <c r="Q125">
        <f t="shared" si="7"/>
        <v>1</v>
      </c>
      <c r="R125" s="8">
        <f t="shared" si="8"/>
        <v>67252.63</v>
      </c>
      <c r="S125">
        <f t="shared" si="9"/>
        <v>184458.99999999997</v>
      </c>
    </row>
    <row r="126" spans="1:19" ht="15.75" x14ac:dyDescent="0.5">
      <c r="A126" t="s">
        <v>885</v>
      </c>
      <c r="B126" t="s">
        <v>886</v>
      </c>
      <c r="C126" t="s">
        <v>136</v>
      </c>
      <c r="D126" s="1">
        <v>32999</v>
      </c>
      <c r="E126" s="1">
        <v>44999</v>
      </c>
      <c r="F126" s="2">
        <v>0.27</v>
      </c>
      <c r="G126">
        <v>4.2</v>
      </c>
      <c r="H126" s="1">
        <v>45238</v>
      </c>
      <c r="I126" t="s">
        <v>887</v>
      </c>
      <c r="J126" t="s">
        <v>485</v>
      </c>
      <c r="K126" t="s">
        <v>486</v>
      </c>
      <c r="L126" t="s">
        <v>487</v>
      </c>
      <c r="M126" t="s">
        <v>488</v>
      </c>
      <c r="N126" t="s">
        <v>489</v>
      </c>
      <c r="O126">
        <f t="shared" si="6"/>
        <v>8</v>
      </c>
      <c r="P126" t="str">
        <f t="shared" si="5"/>
        <v>high</v>
      </c>
      <c r="Q126">
        <f t="shared" si="7"/>
        <v>1</v>
      </c>
      <c r="R126" s="8">
        <f t="shared" si="8"/>
        <v>123248.47</v>
      </c>
      <c r="S126">
        <f t="shared" si="9"/>
        <v>188995.80000000002</v>
      </c>
    </row>
    <row r="127" spans="1:19" ht="15.75" x14ac:dyDescent="0.5">
      <c r="A127" t="s">
        <v>888</v>
      </c>
      <c r="B127" t="s">
        <v>889</v>
      </c>
      <c r="C127" t="s">
        <v>104</v>
      </c>
      <c r="D127">
        <v>799</v>
      </c>
      <c r="E127" s="1">
        <v>1700</v>
      </c>
      <c r="F127" s="2">
        <v>0.53</v>
      </c>
      <c r="G127">
        <v>4.0999999999999996</v>
      </c>
      <c r="H127" s="1">
        <v>28638</v>
      </c>
      <c r="I127" t="s">
        <v>890</v>
      </c>
      <c r="J127" t="s">
        <v>891</v>
      </c>
      <c r="K127" t="s">
        <v>892</v>
      </c>
      <c r="L127" t="s">
        <v>893</v>
      </c>
      <c r="M127" t="s">
        <v>894</v>
      </c>
      <c r="N127" t="s">
        <v>895</v>
      </c>
      <c r="O127">
        <f t="shared" si="6"/>
        <v>8</v>
      </c>
      <c r="P127" t="str">
        <f t="shared" si="5"/>
        <v>high</v>
      </c>
      <c r="Q127">
        <f t="shared" si="7"/>
        <v>1</v>
      </c>
      <c r="R127" s="8">
        <f t="shared" si="8"/>
        <v>31149.63</v>
      </c>
      <c r="S127">
        <f t="shared" si="9"/>
        <v>6969.9999999999991</v>
      </c>
    </row>
    <row r="128" spans="1:19" ht="15.75" x14ac:dyDescent="0.5">
      <c r="A128" t="s">
        <v>896</v>
      </c>
      <c r="B128" t="s">
        <v>897</v>
      </c>
      <c r="C128" t="s">
        <v>104</v>
      </c>
      <c r="D128">
        <v>229</v>
      </c>
      <c r="E128">
        <v>595</v>
      </c>
      <c r="F128" s="2">
        <v>0.62</v>
      </c>
      <c r="G128">
        <v>4.3</v>
      </c>
      <c r="H128" s="1">
        <v>12835</v>
      </c>
      <c r="I128" t="s">
        <v>898</v>
      </c>
      <c r="J128" t="s">
        <v>899</v>
      </c>
      <c r="K128" t="s">
        <v>900</v>
      </c>
      <c r="L128" t="s">
        <v>901</v>
      </c>
      <c r="M128" t="s">
        <v>902</v>
      </c>
      <c r="N128" t="s">
        <v>903</v>
      </c>
      <c r="O128">
        <f t="shared" si="6"/>
        <v>8</v>
      </c>
      <c r="P128" t="str">
        <f t="shared" si="5"/>
        <v>high</v>
      </c>
      <c r="Q128">
        <f t="shared" si="7"/>
        <v>1</v>
      </c>
      <c r="R128" s="8">
        <f t="shared" si="8"/>
        <v>13671.92</v>
      </c>
      <c r="S128">
        <f t="shared" si="9"/>
        <v>2558.5</v>
      </c>
    </row>
    <row r="129" spans="1:19" ht="15.75" x14ac:dyDescent="0.5">
      <c r="A129" t="s">
        <v>904</v>
      </c>
      <c r="B129" t="s">
        <v>905</v>
      </c>
      <c r="C129" t="s">
        <v>136</v>
      </c>
      <c r="D129" s="1">
        <v>9999</v>
      </c>
      <c r="E129" s="1">
        <v>27990</v>
      </c>
      <c r="F129" s="2">
        <v>0.64</v>
      </c>
      <c r="G129">
        <v>4.2</v>
      </c>
      <c r="H129" s="1">
        <v>1269</v>
      </c>
      <c r="I129" t="s">
        <v>906</v>
      </c>
      <c r="J129" t="s">
        <v>907</v>
      </c>
      <c r="K129" t="s">
        <v>908</v>
      </c>
      <c r="L129" t="s">
        <v>909</v>
      </c>
      <c r="M129" t="s">
        <v>910</v>
      </c>
      <c r="N129" t="s">
        <v>911</v>
      </c>
      <c r="O129">
        <f t="shared" si="6"/>
        <v>8</v>
      </c>
      <c r="P129" t="str">
        <f t="shared" si="5"/>
        <v>high</v>
      </c>
      <c r="Q129">
        <f t="shared" si="7"/>
        <v>1</v>
      </c>
      <c r="R129" s="8">
        <f t="shared" si="8"/>
        <v>39270.839999999997</v>
      </c>
      <c r="S129">
        <f t="shared" si="9"/>
        <v>117558</v>
      </c>
    </row>
    <row r="130" spans="1:19" ht="15.75" x14ac:dyDescent="0.5">
      <c r="A130" t="s">
        <v>912</v>
      </c>
      <c r="B130" t="s">
        <v>913</v>
      </c>
      <c r="C130" t="s">
        <v>369</v>
      </c>
      <c r="D130">
        <v>349</v>
      </c>
      <c r="E130">
        <v>599</v>
      </c>
      <c r="F130" s="2">
        <v>0.42</v>
      </c>
      <c r="G130">
        <v>4.2</v>
      </c>
      <c r="H130">
        <v>284</v>
      </c>
      <c r="I130" t="s">
        <v>914</v>
      </c>
      <c r="J130" t="s">
        <v>915</v>
      </c>
      <c r="K130" t="s">
        <v>916</v>
      </c>
      <c r="L130" t="s">
        <v>917</v>
      </c>
      <c r="M130" t="s">
        <v>918</v>
      </c>
      <c r="N130" t="s">
        <v>919</v>
      </c>
      <c r="O130">
        <f t="shared" si="6"/>
        <v>8</v>
      </c>
      <c r="P130" t="str">
        <f t="shared" ref="P130:P193" si="10">IF(E130&lt;200,"low",IF(AND(E130&gt;=200,E130&lt;=500),"medium",IF(E130&gt;500,"high","")))</f>
        <v>high</v>
      </c>
      <c r="Q130">
        <f t="shared" si="7"/>
        <v>1</v>
      </c>
      <c r="R130" s="8">
        <f t="shared" si="8"/>
        <v>1244.6199999999999</v>
      </c>
      <c r="S130">
        <f t="shared" si="9"/>
        <v>2515.8000000000002</v>
      </c>
    </row>
    <row r="131" spans="1:19" ht="15.75" x14ac:dyDescent="0.5">
      <c r="A131" t="s">
        <v>920</v>
      </c>
      <c r="B131" t="s">
        <v>921</v>
      </c>
      <c r="C131" t="s">
        <v>922</v>
      </c>
      <c r="D131">
        <v>489</v>
      </c>
      <c r="E131" s="1">
        <v>1200</v>
      </c>
      <c r="F131" s="2">
        <v>0.59</v>
      </c>
      <c r="G131">
        <v>4.4000000000000004</v>
      </c>
      <c r="H131" s="1">
        <v>69538</v>
      </c>
      <c r="I131" t="s">
        <v>923</v>
      </c>
      <c r="J131" t="s">
        <v>924</v>
      </c>
      <c r="K131" t="s">
        <v>925</v>
      </c>
      <c r="L131" t="s">
        <v>926</v>
      </c>
      <c r="M131" t="s">
        <v>927</v>
      </c>
      <c r="N131" t="s">
        <v>928</v>
      </c>
      <c r="O131">
        <f t="shared" ref="O131:O194" si="11">LEN(M131)-LEN(SUBSTITUTE(M131,",",""))+1</f>
        <v>9</v>
      </c>
      <c r="P131" t="str">
        <f t="shared" si="10"/>
        <v>high</v>
      </c>
      <c r="Q131">
        <f t="shared" ref="Q131:Q194" si="12">COUNTIF(A:A,A141)</f>
        <v>1</v>
      </c>
      <c r="R131" s="8">
        <f t="shared" ref="R131:R194" si="13">SUM(C131:O131)</f>
        <v>71240.990000000005</v>
      </c>
      <c r="S131">
        <f t="shared" ref="S131:S194" si="14">PRODUCT(E131,G131)</f>
        <v>5280</v>
      </c>
    </row>
    <row r="132" spans="1:19" ht="15.75" x14ac:dyDescent="0.5">
      <c r="A132" t="s">
        <v>929</v>
      </c>
      <c r="B132" t="s">
        <v>930</v>
      </c>
      <c r="C132" t="s">
        <v>136</v>
      </c>
      <c r="D132" s="1">
        <v>23999</v>
      </c>
      <c r="E132" s="1">
        <v>34990</v>
      </c>
      <c r="F132" s="2">
        <v>0.31</v>
      </c>
      <c r="G132">
        <v>4.3</v>
      </c>
      <c r="H132" s="1">
        <v>4703</v>
      </c>
      <c r="I132" t="s">
        <v>638</v>
      </c>
      <c r="J132" t="s">
        <v>197</v>
      </c>
      <c r="K132" t="s">
        <v>198</v>
      </c>
      <c r="L132" t="s">
        <v>199</v>
      </c>
      <c r="M132" t="s">
        <v>200</v>
      </c>
      <c r="N132" t="s">
        <v>201</v>
      </c>
      <c r="O132">
        <f t="shared" si="11"/>
        <v>8</v>
      </c>
      <c r="P132" t="str">
        <f t="shared" si="10"/>
        <v>high</v>
      </c>
      <c r="Q132">
        <f t="shared" si="12"/>
        <v>1</v>
      </c>
      <c r="R132" s="8">
        <f t="shared" si="13"/>
        <v>63704.61</v>
      </c>
      <c r="S132">
        <f t="shared" si="14"/>
        <v>150457</v>
      </c>
    </row>
    <row r="133" spans="1:19" ht="15.75" x14ac:dyDescent="0.5">
      <c r="A133" t="s">
        <v>931</v>
      </c>
      <c r="B133" t="s">
        <v>932</v>
      </c>
      <c r="C133" t="s">
        <v>16</v>
      </c>
      <c r="D133">
        <v>399</v>
      </c>
      <c r="E133">
        <v>999</v>
      </c>
      <c r="F133" s="2">
        <v>0.6</v>
      </c>
      <c r="G133">
        <v>4.3</v>
      </c>
      <c r="H133" s="1">
        <v>2806</v>
      </c>
      <c r="I133" t="s">
        <v>933</v>
      </c>
      <c r="J133" t="s">
        <v>760</v>
      </c>
      <c r="K133" t="s">
        <v>761</v>
      </c>
      <c r="L133" t="s">
        <v>762</v>
      </c>
      <c r="M133" t="s">
        <v>763</v>
      </c>
      <c r="N133" t="s">
        <v>764</v>
      </c>
      <c r="O133">
        <f t="shared" si="11"/>
        <v>9</v>
      </c>
      <c r="P133" t="str">
        <f t="shared" si="10"/>
        <v>high</v>
      </c>
      <c r="Q133">
        <f t="shared" si="12"/>
        <v>1</v>
      </c>
      <c r="R133" s="8">
        <f t="shared" si="13"/>
        <v>4217.8999999999996</v>
      </c>
      <c r="S133">
        <f t="shared" si="14"/>
        <v>4295.7</v>
      </c>
    </row>
    <row r="134" spans="1:19" ht="15.75" x14ac:dyDescent="0.5">
      <c r="A134" t="s">
        <v>934</v>
      </c>
      <c r="B134" t="s">
        <v>935</v>
      </c>
      <c r="C134" t="s">
        <v>936</v>
      </c>
      <c r="D134">
        <v>349</v>
      </c>
      <c r="E134" s="1">
        <v>1299</v>
      </c>
      <c r="F134" s="2">
        <v>0.73</v>
      </c>
      <c r="G134">
        <v>4</v>
      </c>
      <c r="H134" s="1">
        <v>3295</v>
      </c>
      <c r="I134" t="s">
        <v>937</v>
      </c>
      <c r="J134" t="s">
        <v>938</v>
      </c>
      <c r="K134" t="s">
        <v>939</v>
      </c>
      <c r="L134" t="s">
        <v>940</v>
      </c>
      <c r="M134" t="s">
        <v>941</v>
      </c>
      <c r="N134" t="s">
        <v>942</v>
      </c>
      <c r="O134">
        <f t="shared" si="11"/>
        <v>9</v>
      </c>
      <c r="P134" t="str">
        <f t="shared" si="10"/>
        <v>high</v>
      </c>
      <c r="Q134">
        <f t="shared" si="12"/>
        <v>1</v>
      </c>
      <c r="R134" s="8">
        <f t="shared" si="13"/>
        <v>4956.7299999999996</v>
      </c>
      <c r="S134">
        <f t="shared" si="14"/>
        <v>5196</v>
      </c>
    </row>
    <row r="135" spans="1:19" ht="15.75" x14ac:dyDescent="0.5">
      <c r="A135" t="s">
        <v>943</v>
      </c>
      <c r="B135" t="s">
        <v>944</v>
      </c>
      <c r="C135" t="s">
        <v>16</v>
      </c>
      <c r="D135">
        <v>179</v>
      </c>
      <c r="E135">
        <v>299</v>
      </c>
      <c r="F135" s="2">
        <v>0.4</v>
      </c>
      <c r="G135">
        <v>3.9</v>
      </c>
      <c r="H135">
        <v>81</v>
      </c>
      <c r="I135" t="s">
        <v>945</v>
      </c>
      <c r="J135" t="s">
        <v>946</v>
      </c>
      <c r="K135" t="s">
        <v>947</v>
      </c>
      <c r="L135" t="s">
        <v>948</v>
      </c>
      <c r="M135" t="s">
        <v>949</v>
      </c>
      <c r="N135" t="s">
        <v>950</v>
      </c>
      <c r="O135">
        <f t="shared" si="11"/>
        <v>9</v>
      </c>
      <c r="P135" t="str">
        <f t="shared" si="10"/>
        <v>medium</v>
      </c>
      <c r="Q135">
        <f t="shared" si="12"/>
        <v>1</v>
      </c>
      <c r="R135" s="8">
        <f t="shared" si="13"/>
        <v>572.29999999999995</v>
      </c>
      <c r="S135">
        <f t="shared" si="14"/>
        <v>1166.0999999999999</v>
      </c>
    </row>
    <row r="136" spans="1:19" ht="15.75" x14ac:dyDescent="0.5">
      <c r="A136" t="s">
        <v>951</v>
      </c>
      <c r="B136" t="s">
        <v>952</v>
      </c>
      <c r="C136" t="s">
        <v>16</v>
      </c>
      <c r="D136">
        <v>689</v>
      </c>
      <c r="E136" s="1">
        <v>1500</v>
      </c>
      <c r="F136" s="2">
        <v>0.54</v>
      </c>
      <c r="G136">
        <v>4.2</v>
      </c>
      <c r="H136" s="1">
        <v>42301</v>
      </c>
      <c r="I136" t="s">
        <v>953</v>
      </c>
      <c r="J136" t="s">
        <v>954</v>
      </c>
      <c r="K136" t="s">
        <v>955</v>
      </c>
      <c r="L136" t="s">
        <v>956</v>
      </c>
      <c r="M136" t="s">
        <v>957</v>
      </c>
      <c r="N136" t="s">
        <v>958</v>
      </c>
      <c r="O136">
        <f t="shared" si="11"/>
        <v>9</v>
      </c>
      <c r="P136" t="str">
        <f t="shared" si="10"/>
        <v>high</v>
      </c>
      <c r="Q136">
        <f t="shared" si="12"/>
        <v>1</v>
      </c>
      <c r="R136" s="8">
        <f t="shared" si="13"/>
        <v>44503.74</v>
      </c>
      <c r="S136">
        <f t="shared" si="14"/>
        <v>6300</v>
      </c>
    </row>
    <row r="137" spans="1:19" ht="15.75" x14ac:dyDescent="0.5">
      <c r="A137" t="s">
        <v>959</v>
      </c>
      <c r="B137" t="s">
        <v>960</v>
      </c>
      <c r="C137" t="s">
        <v>136</v>
      </c>
      <c r="D137" s="1">
        <v>30990</v>
      </c>
      <c r="E137" s="1">
        <v>49990</v>
      </c>
      <c r="F137" s="2">
        <v>0.38</v>
      </c>
      <c r="G137">
        <v>4.3</v>
      </c>
      <c r="H137" s="1">
        <v>1376</v>
      </c>
      <c r="I137" t="s">
        <v>961</v>
      </c>
      <c r="J137" t="s">
        <v>962</v>
      </c>
      <c r="K137" t="s">
        <v>963</v>
      </c>
      <c r="L137" t="s">
        <v>964</v>
      </c>
      <c r="M137" t="s">
        <v>965</v>
      </c>
      <c r="N137" t="s">
        <v>966</v>
      </c>
      <c r="O137">
        <f t="shared" si="11"/>
        <v>8</v>
      </c>
      <c r="P137" t="str">
        <f t="shared" si="10"/>
        <v>high</v>
      </c>
      <c r="Q137">
        <f t="shared" si="12"/>
        <v>1</v>
      </c>
      <c r="R137" s="8">
        <f t="shared" si="13"/>
        <v>82368.680000000008</v>
      </c>
      <c r="S137">
        <f t="shared" si="14"/>
        <v>214957</v>
      </c>
    </row>
    <row r="138" spans="1:19" ht="15.75" x14ac:dyDescent="0.5">
      <c r="A138" t="s">
        <v>967</v>
      </c>
      <c r="B138" t="s">
        <v>968</v>
      </c>
      <c r="C138" t="s">
        <v>16</v>
      </c>
      <c r="D138">
        <v>249</v>
      </c>
      <c r="E138">
        <v>931</v>
      </c>
      <c r="F138" s="2">
        <v>0.73</v>
      </c>
      <c r="G138">
        <v>3.9</v>
      </c>
      <c r="H138" s="1">
        <v>1075</v>
      </c>
      <c r="I138" t="s">
        <v>969</v>
      </c>
      <c r="J138" t="s">
        <v>277</v>
      </c>
      <c r="K138" t="s">
        <v>278</v>
      </c>
      <c r="L138" t="s">
        <v>279</v>
      </c>
      <c r="M138" t="s">
        <v>280</v>
      </c>
      <c r="N138" t="s">
        <v>281</v>
      </c>
      <c r="O138">
        <f t="shared" si="11"/>
        <v>8</v>
      </c>
      <c r="P138" t="str">
        <f t="shared" si="10"/>
        <v>high</v>
      </c>
      <c r="Q138">
        <f t="shared" si="12"/>
        <v>1</v>
      </c>
      <c r="R138" s="8">
        <f t="shared" si="13"/>
        <v>2267.63</v>
      </c>
      <c r="S138">
        <f t="shared" si="14"/>
        <v>3630.9</v>
      </c>
    </row>
    <row r="139" spans="1:19" ht="15.75" x14ac:dyDescent="0.5">
      <c r="A139" t="s">
        <v>970</v>
      </c>
      <c r="B139" t="s">
        <v>971</v>
      </c>
      <c r="C139" t="s">
        <v>104</v>
      </c>
      <c r="D139">
        <v>999</v>
      </c>
      <c r="E139" s="1">
        <v>2399</v>
      </c>
      <c r="F139" s="2">
        <v>0.57999999999999996</v>
      </c>
      <c r="G139">
        <v>4.5999999999999996</v>
      </c>
      <c r="H139" s="1">
        <v>3664</v>
      </c>
      <c r="I139" t="s">
        <v>972</v>
      </c>
      <c r="J139" t="s">
        <v>973</v>
      </c>
      <c r="K139" t="s">
        <v>974</v>
      </c>
      <c r="L139" t="s">
        <v>975</v>
      </c>
      <c r="M139" t="s">
        <v>976</v>
      </c>
      <c r="N139" t="s">
        <v>977</v>
      </c>
      <c r="O139">
        <f t="shared" si="11"/>
        <v>3</v>
      </c>
      <c r="P139" t="str">
        <f t="shared" si="10"/>
        <v>high</v>
      </c>
      <c r="Q139">
        <f t="shared" si="12"/>
        <v>1</v>
      </c>
      <c r="R139" s="8">
        <f t="shared" si="13"/>
        <v>7070.18</v>
      </c>
      <c r="S139">
        <f t="shared" si="14"/>
        <v>11035.4</v>
      </c>
    </row>
    <row r="140" spans="1:19" ht="15.75" x14ac:dyDescent="0.5">
      <c r="A140" t="s">
        <v>978</v>
      </c>
      <c r="B140" t="s">
        <v>979</v>
      </c>
      <c r="C140" t="s">
        <v>369</v>
      </c>
      <c r="D140">
        <v>399</v>
      </c>
      <c r="E140">
        <v>399</v>
      </c>
      <c r="F140" s="2">
        <v>0</v>
      </c>
      <c r="G140">
        <v>3.9</v>
      </c>
      <c r="H140" s="1">
        <v>1951</v>
      </c>
      <c r="I140" t="s">
        <v>980</v>
      </c>
      <c r="J140" t="s">
        <v>981</v>
      </c>
      <c r="K140" t="s">
        <v>982</v>
      </c>
      <c r="L140" t="s">
        <v>983</v>
      </c>
      <c r="M140" t="s">
        <v>984</v>
      </c>
      <c r="N140" t="s">
        <v>985</v>
      </c>
      <c r="O140">
        <f t="shared" si="11"/>
        <v>8</v>
      </c>
      <c r="P140" t="str">
        <f t="shared" si="10"/>
        <v>medium</v>
      </c>
      <c r="Q140">
        <f t="shared" si="12"/>
        <v>1</v>
      </c>
      <c r="R140" s="8">
        <f t="shared" si="13"/>
        <v>2760.9</v>
      </c>
      <c r="S140">
        <f t="shared" si="14"/>
        <v>1556.1</v>
      </c>
    </row>
    <row r="141" spans="1:19" ht="15.75" x14ac:dyDescent="0.5">
      <c r="A141" t="s">
        <v>986</v>
      </c>
      <c r="B141" t="s">
        <v>987</v>
      </c>
      <c r="C141" t="s">
        <v>16</v>
      </c>
      <c r="D141">
        <v>349</v>
      </c>
      <c r="E141">
        <v>699</v>
      </c>
      <c r="F141" s="2">
        <v>0.5</v>
      </c>
      <c r="G141">
        <v>4.3</v>
      </c>
      <c r="H141" s="1">
        <v>20850</v>
      </c>
      <c r="I141" t="s">
        <v>988</v>
      </c>
      <c r="J141" t="s">
        <v>237</v>
      </c>
      <c r="K141" t="s">
        <v>238</v>
      </c>
      <c r="L141" t="s">
        <v>239</v>
      </c>
      <c r="M141" t="s">
        <v>240</v>
      </c>
      <c r="N141" t="s">
        <v>241</v>
      </c>
      <c r="O141">
        <f t="shared" si="11"/>
        <v>8</v>
      </c>
      <c r="P141" t="str">
        <f t="shared" si="10"/>
        <v>high</v>
      </c>
      <c r="Q141">
        <f t="shared" si="12"/>
        <v>1</v>
      </c>
      <c r="R141" s="8">
        <f t="shared" si="13"/>
        <v>21910.799999999999</v>
      </c>
      <c r="S141">
        <f t="shared" si="14"/>
        <v>3005.7</v>
      </c>
    </row>
    <row r="142" spans="1:19" ht="15.75" x14ac:dyDescent="0.5">
      <c r="A142" t="s">
        <v>989</v>
      </c>
      <c r="B142" t="s">
        <v>990</v>
      </c>
      <c r="C142" t="s">
        <v>16</v>
      </c>
      <c r="D142">
        <v>399</v>
      </c>
      <c r="E142" s="1">
        <v>1099</v>
      </c>
      <c r="F142" s="2">
        <v>0.64</v>
      </c>
      <c r="G142">
        <v>4.0999999999999996</v>
      </c>
      <c r="H142" s="1">
        <v>2685</v>
      </c>
      <c r="I142" t="s">
        <v>991</v>
      </c>
      <c r="J142" t="s">
        <v>992</v>
      </c>
      <c r="K142" t="s">
        <v>993</v>
      </c>
      <c r="L142" t="s">
        <v>994</v>
      </c>
      <c r="M142" t="s">
        <v>995</v>
      </c>
      <c r="N142" t="s">
        <v>996</v>
      </c>
      <c r="O142">
        <f t="shared" si="11"/>
        <v>8</v>
      </c>
      <c r="P142" t="str">
        <f t="shared" si="10"/>
        <v>high</v>
      </c>
      <c r="Q142">
        <f t="shared" si="12"/>
        <v>1</v>
      </c>
      <c r="R142" s="8">
        <f t="shared" si="13"/>
        <v>4195.74</v>
      </c>
      <c r="S142">
        <f t="shared" si="14"/>
        <v>4505.8999999999996</v>
      </c>
    </row>
    <row r="143" spans="1:19" ht="15.75" x14ac:dyDescent="0.5">
      <c r="A143" t="s">
        <v>997</v>
      </c>
      <c r="B143" t="s">
        <v>998</v>
      </c>
      <c r="C143" t="s">
        <v>81</v>
      </c>
      <c r="D143" s="1">
        <v>1699</v>
      </c>
      <c r="E143" s="1">
        <v>2999</v>
      </c>
      <c r="F143" s="2">
        <v>0.43</v>
      </c>
      <c r="G143">
        <v>4.4000000000000004</v>
      </c>
      <c r="H143" s="1">
        <v>24780</v>
      </c>
      <c r="I143" t="s">
        <v>999</v>
      </c>
      <c r="J143" t="s">
        <v>387</v>
      </c>
      <c r="K143" t="s">
        <v>388</v>
      </c>
      <c r="L143" t="s">
        <v>389</v>
      </c>
      <c r="M143" t="s">
        <v>390</v>
      </c>
      <c r="N143" t="s">
        <v>391</v>
      </c>
      <c r="O143">
        <f t="shared" si="11"/>
        <v>8</v>
      </c>
      <c r="P143" t="str">
        <f t="shared" si="10"/>
        <v>high</v>
      </c>
      <c r="Q143">
        <f t="shared" si="12"/>
        <v>1</v>
      </c>
      <c r="R143" s="8">
        <f t="shared" si="13"/>
        <v>29490.83</v>
      </c>
      <c r="S143">
        <f t="shared" si="14"/>
        <v>13195.6</v>
      </c>
    </row>
    <row r="144" spans="1:19" ht="15.75" x14ac:dyDescent="0.5">
      <c r="A144" t="s">
        <v>1000</v>
      </c>
      <c r="B144" t="s">
        <v>1001</v>
      </c>
      <c r="C144" t="s">
        <v>369</v>
      </c>
      <c r="D144">
        <v>655</v>
      </c>
      <c r="E144" s="1">
        <v>1099</v>
      </c>
      <c r="F144" s="2">
        <v>0.4</v>
      </c>
      <c r="G144">
        <v>3.2</v>
      </c>
      <c r="H144">
        <v>285</v>
      </c>
      <c r="I144" t="s">
        <v>1002</v>
      </c>
      <c r="J144" t="s">
        <v>1003</v>
      </c>
      <c r="K144" t="s">
        <v>1004</v>
      </c>
      <c r="L144" t="s">
        <v>1005</v>
      </c>
      <c r="M144" t="s">
        <v>1006</v>
      </c>
      <c r="N144" t="s">
        <v>1007</v>
      </c>
      <c r="O144">
        <f t="shared" si="11"/>
        <v>9</v>
      </c>
      <c r="P144" t="str">
        <f t="shared" si="10"/>
        <v>high</v>
      </c>
      <c r="Q144">
        <f t="shared" si="12"/>
        <v>1</v>
      </c>
      <c r="R144" s="8">
        <f t="shared" si="13"/>
        <v>2051.6000000000004</v>
      </c>
      <c r="S144">
        <f t="shared" si="14"/>
        <v>3516.8</v>
      </c>
    </row>
    <row r="145" spans="1:19" ht="15.75" x14ac:dyDescent="0.5">
      <c r="A145" t="s">
        <v>1008</v>
      </c>
      <c r="B145" t="s">
        <v>1009</v>
      </c>
      <c r="C145" t="s">
        <v>81</v>
      </c>
      <c r="D145">
        <v>749</v>
      </c>
      <c r="E145" s="1">
        <v>1339</v>
      </c>
      <c r="F145" s="2">
        <v>0.44</v>
      </c>
      <c r="G145">
        <v>4.2</v>
      </c>
      <c r="H145" s="1">
        <v>179692</v>
      </c>
      <c r="I145" t="s">
        <v>1010</v>
      </c>
      <c r="J145" t="s">
        <v>83</v>
      </c>
      <c r="K145" t="s">
        <v>84</v>
      </c>
      <c r="L145" t="s">
        <v>85</v>
      </c>
      <c r="M145" t="s">
        <v>86</v>
      </c>
      <c r="N145" t="s">
        <v>87</v>
      </c>
      <c r="O145">
        <f t="shared" si="11"/>
        <v>11</v>
      </c>
      <c r="P145" t="str">
        <f t="shared" si="10"/>
        <v>high</v>
      </c>
      <c r="Q145">
        <f t="shared" si="12"/>
        <v>1</v>
      </c>
      <c r="R145" s="8">
        <f t="shared" si="13"/>
        <v>181795.64</v>
      </c>
      <c r="S145">
        <f t="shared" si="14"/>
        <v>5623.8</v>
      </c>
    </row>
    <row r="146" spans="1:19" ht="15.75" x14ac:dyDescent="0.5">
      <c r="A146" t="s">
        <v>1011</v>
      </c>
      <c r="B146" t="s">
        <v>1012</v>
      </c>
      <c r="C146" t="s">
        <v>136</v>
      </c>
      <c r="D146" s="1">
        <v>9999</v>
      </c>
      <c r="E146" s="1">
        <v>12999</v>
      </c>
      <c r="F146" s="2">
        <v>0.23</v>
      </c>
      <c r="G146">
        <v>4.2</v>
      </c>
      <c r="H146" s="1">
        <v>6088</v>
      </c>
      <c r="I146" t="s">
        <v>1013</v>
      </c>
      <c r="J146" t="s">
        <v>1014</v>
      </c>
      <c r="K146" t="s">
        <v>1015</v>
      </c>
      <c r="L146" t="s">
        <v>1016</v>
      </c>
      <c r="M146" t="s">
        <v>1017</v>
      </c>
      <c r="N146" t="s">
        <v>1018</v>
      </c>
      <c r="O146">
        <f t="shared" si="11"/>
        <v>8</v>
      </c>
      <c r="P146" t="str">
        <f t="shared" si="10"/>
        <v>high</v>
      </c>
      <c r="Q146">
        <f t="shared" si="12"/>
        <v>1</v>
      </c>
      <c r="R146" s="8">
        <f t="shared" si="13"/>
        <v>29098.43</v>
      </c>
      <c r="S146">
        <f t="shared" si="14"/>
        <v>54595.8</v>
      </c>
    </row>
    <row r="147" spans="1:19" ht="15.75" x14ac:dyDescent="0.5">
      <c r="A147" t="s">
        <v>1019</v>
      </c>
      <c r="B147" t="s">
        <v>1020</v>
      </c>
      <c r="C147" t="s">
        <v>369</v>
      </c>
      <c r="D147">
        <v>195</v>
      </c>
      <c r="E147">
        <v>499</v>
      </c>
      <c r="F147" s="2">
        <v>0.61</v>
      </c>
      <c r="G147">
        <v>3.7</v>
      </c>
      <c r="H147" s="1">
        <v>1383</v>
      </c>
      <c r="I147" t="s">
        <v>1021</v>
      </c>
      <c r="J147" t="s">
        <v>1022</v>
      </c>
      <c r="K147" t="s">
        <v>1023</v>
      </c>
      <c r="L147" t="s">
        <v>1024</v>
      </c>
      <c r="M147" t="s">
        <v>1025</v>
      </c>
      <c r="N147" t="s">
        <v>1026</v>
      </c>
      <c r="O147">
        <f t="shared" si="11"/>
        <v>8</v>
      </c>
      <c r="P147" t="str">
        <f t="shared" si="10"/>
        <v>medium</v>
      </c>
      <c r="Q147">
        <f t="shared" si="12"/>
        <v>1</v>
      </c>
      <c r="R147" s="8">
        <f t="shared" si="13"/>
        <v>2089.31</v>
      </c>
      <c r="S147">
        <f t="shared" si="14"/>
        <v>1846.3000000000002</v>
      </c>
    </row>
    <row r="148" spans="1:19" ht="15.75" x14ac:dyDescent="0.5">
      <c r="A148" t="s">
        <v>1027</v>
      </c>
      <c r="B148" t="s">
        <v>1028</v>
      </c>
      <c r="C148" t="s">
        <v>16</v>
      </c>
      <c r="D148">
        <v>999</v>
      </c>
      <c r="E148" s="1">
        <v>2100</v>
      </c>
      <c r="F148" s="2">
        <v>0.52</v>
      </c>
      <c r="G148">
        <v>4.5</v>
      </c>
      <c r="H148" s="1">
        <v>5492</v>
      </c>
      <c r="I148" t="s">
        <v>397</v>
      </c>
      <c r="J148" t="s">
        <v>1029</v>
      </c>
      <c r="K148" t="s">
        <v>1030</v>
      </c>
      <c r="L148" t="s">
        <v>1031</v>
      </c>
      <c r="M148" t="s">
        <v>1032</v>
      </c>
      <c r="N148" t="s">
        <v>1033</v>
      </c>
      <c r="O148">
        <f t="shared" si="11"/>
        <v>8</v>
      </c>
      <c r="P148" t="str">
        <f t="shared" si="10"/>
        <v>high</v>
      </c>
      <c r="Q148">
        <f t="shared" si="12"/>
        <v>1</v>
      </c>
      <c r="R148" s="8">
        <f t="shared" si="13"/>
        <v>8604.02</v>
      </c>
      <c r="S148">
        <f t="shared" si="14"/>
        <v>9450</v>
      </c>
    </row>
    <row r="149" spans="1:19" ht="15.75" x14ac:dyDescent="0.5">
      <c r="A149" t="s">
        <v>1034</v>
      </c>
      <c r="B149" t="s">
        <v>1035</v>
      </c>
      <c r="C149" t="s">
        <v>16</v>
      </c>
      <c r="D149">
        <v>499</v>
      </c>
      <c r="E149">
        <v>899</v>
      </c>
      <c r="F149" s="2">
        <v>0.44</v>
      </c>
      <c r="G149">
        <v>4.2</v>
      </c>
      <c r="H149">
        <v>919</v>
      </c>
      <c r="I149" t="s">
        <v>1036</v>
      </c>
      <c r="J149" t="s">
        <v>1037</v>
      </c>
      <c r="K149" t="s">
        <v>1038</v>
      </c>
      <c r="L149" t="s">
        <v>1039</v>
      </c>
      <c r="M149" t="s">
        <v>1040</v>
      </c>
      <c r="N149" t="s">
        <v>1041</v>
      </c>
      <c r="O149">
        <f t="shared" si="11"/>
        <v>8</v>
      </c>
      <c r="P149" t="str">
        <f t="shared" si="10"/>
        <v>high</v>
      </c>
      <c r="Q149">
        <f t="shared" si="12"/>
        <v>1</v>
      </c>
      <c r="R149" s="8">
        <f t="shared" si="13"/>
        <v>2329.6400000000003</v>
      </c>
      <c r="S149">
        <f t="shared" si="14"/>
        <v>3775.8</v>
      </c>
    </row>
    <row r="150" spans="1:19" ht="15.75" x14ac:dyDescent="0.5">
      <c r="A150" t="s">
        <v>1042</v>
      </c>
      <c r="B150" t="s">
        <v>1043</v>
      </c>
      <c r="C150" t="s">
        <v>1044</v>
      </c>
      <c r="D150">
        <v>416</v>
      </c>
      <c r="E150">
        <v>599</v>
      </c>
      <c r="F150" s="2">
        <v>0.31</v>
      </c>
      <c r="G150">
        <v>4.2</v>
      </c>
      <c r="H150" s="1">
        <v>30023</v>
      </c>
      <c r="I150" t="s">
        <v>1045</v>
      </c>
      <c r="J150" t="s">
        <v>1046</v>
      </c>
      <c r="K150" t="s">
        <v>1047</v>
      </c>
      <c r="L150" t="s">
        <v>1048</v>
      </c>
      <c r="M150" t="s">
        <v>1049</v>
      </c>
      <c r="N150" t="s">
        <v>1050</v>
      </c>
      <c r="O150">
        <f t="shared" si="11"/>
        <v>8</v>
      </c>
      <c r="P150" t="str">
        <f t="shared" si="10"/>
        <v>high</v>
      </c>
      <c r="Q150">
        <f t="shared" si="12"/>
        <v>1</v>
      </c>
      <c r="R150" s="8">
        <f t="shared" si="13"/>
        <v>31050.51</v>
      </c>
      <c r="S150">
        <f t="shared" si="14"/>
        <v>2515.8000000000002</v>
      </c>
    </row>
    <row r="151" spans="1:19" ht="15.75" x14ac:dyDescent="0.5">
      <c r="A151" t="s">
        <v>1051</v>
      </c>
      <c r="B151" t="s">
        <v>1052</v>
      </c>
      <c r="C151" t="s">
        <v>16</v>
      </c>
      <c r="D151">
        <v>368</v>
      </c>
      <c r="E151">
        <v>699</v>
      </c>
      <c r="F151" s="2">
        <v>0.47</v>
      </c>
      <c r="G151">
        <v>4.2</v>
      </c>
      <c r="H151">
        <v>387</v>
      </c>
      <c r="I151" t="s">
        <v>1053</v>
      </c>
      <c r="J151" t="s">
        <v>1054</v>
      </c>
      <c r="K151" t="s">
        <v>1055</v>
      </c>
      <c r="L151" t="s">
        <v>1056</v>
      </c>
      <c r="M151" t="s">
        <v>1057</v>
      </c>
      <c r="N151" t="s">
        <v>1058</v>
      </c>
      <c r="O151">
        <f t="shared" si="11"/>
        <v>8</v>
      </c>
      <c r="P151" t="str">
        <f t="shared" si="10"/>
        <v>high</v>
      </c>
      <c r="Q151">
        <f t="shared" si="12"/>
        <v>1</v>
      </c>
      <c r="R151" s="8">
        <f t="shared" si="13"/>
        <v>1466.67</v>
      </c>
      <c r="S151">
        <f t="shared" si="14"/>
        <v>2935.8</v>
      </c>
    </row>
    <row r="152" spans="1:19" ht="15.75" x14ac:dyDescent="0.5">
      <c r="A152" t="s">
        <v>1059</v>
      </c>
      <c r="B152" t="s">
        <v>1060</v>
      </c>
      <c r="C152" t="s">
        <v>136</v>
      </c>
      <c r="D152" s="1">
        <v>29990</v>
      </c>
      <c r="E152" s="1">
        <v>65000</v>
      </c>
      <c r="F152" s="2">
        <v>0.54</v>
      </c>
      <c r="G152">
        <v>4.0999999999999996</v>
      </c>
      <c r="H152">
        <v>211</v>
      </c>
      <c r="I152" t="s">
        <v>1061</v>
      </c>
      <c r="J152" t="s">
        <v>1062</v>
      </c>
      <c r="K152" t="s">
        <v>1063</v>
      </c>
      <c r="L152" t="s">
        <v>1064</v>
      </c>
      <c r="M152" t="s">
        <v>1065</v>
      </c>
      <c r="N152" t="s">
        <v>1066</v>
      </c>
      <c r="O152">
        <f t="shared" si="11"/>
        <v>9</v>
      </c>
      <c r="P152" t="str">
        <f t="shared" si="10"/>
        <v>high</v>
      </c>
      <c r="Q152">
        <f t="shared" si="12"/>
        <v>1</v>
      </c>
      <c r="R152" s="8">
        <f t="shared" si="13"/>
        <v>95214.64</v>
      </c>
      <c r="S152">
        <f t="shared" si="14"/>
        <v>266500</v>
      </c>
    </row>
    <row r="153" spans="1:19" ht="15.75" x14ac:dyDescent="0.5">
      <c r="A153" t="s">
        <v>1067</v>
      </c>
      <c r="B153" t="s">
        <v>1068</v>
      </c>
      <c r="C153" t="s">
        <v>16</v>
      </c>
      <c r="D153">
        <v>339</v>
      </c>
      <c r="E153" s="1">
        <v>1099</v>
      </c>
      <c r="F153" s="2">
        <v>0.69</v>
      </c>
      <c r="G153">
        <v>4.3</v>
      </c>
      <c r="H153">
        <v>974</v>
      </c>
      <c r="I153" t="s">
        <v>1069</v>
      </c>
      <c r="J153" t="s">
        <v>261</v>
      </c>
      <c r="K153" t="s">
        <v>262</v>
      </c>
      <c r="L153" t="s">
        <v>263</v>
      </c>
      <c r="M153" t="s">
        <v>264</v>
      </c>
      <c r="N153" t="s">
        <v>265</v>
      </c>
      <c r="O153">
        <f t="shared" si="11"/>
        <v>9</v>
      </c>
      <c r="P153" t="str">
        <f t="shared" si="10"/>
        <v>high</v>
      </c>
      <c r="Q153">
        <f t="shared" si="12"/>
        <v>1</v>
      </c>
      <c r="R153" s="8">
        <f t="shared" si="13"/>
        <v>2425.9899999999998</v>
      </c>
      <c r="S153">
        <f t="shared" si="14"/>
        <v>4725.7</v>
      </c>
    </row>
    <row r="154" spans="1:19" ht="15.75" x14ac:dyDescent="0.5">
      <c r="A154" t="s">
        <v>1070</v>
      </c>
      <c r="B154" t="s">
        <v>1071</v>
      </c>
      <c r="C154" t="s">
        <v>136</v>
      </c>
      <c r="D154" s="1">
        <v>15490</v>
      </c>
      <c r="E154" s="1">
        <v>20900</v>
      </c>
      <c r="F154" s="2">
        <v>0.26</v>
      </c>
      <c r="G154">
        <v>4.3</v>
      </c>
      <c r="H154" s="1">
        <v>16299</v>
      </c>
      <c r="I154" t="s">
        <v>1072</v>
      </c>
      <c r="J154" t="s">
        <v>181</v>
      </c>
      <c r="K154" t="s">
        <v>182</v>
      </c>
      <c r="L154" t="s">
        <v>183</v>
      </c>
      <c r="M154" t="s">
        <v>184</v>
      </c>
      <c r="N154" t="s">
        <v>185</v>
      </c>
      <c r="O154">
        <f t="shared" si="11"/>
        <v>9</v>
      </c>
      <c r="P154" t="str">
        <f t="shared" si="10"/>
        <v>high</v>
      </c>
      <c r="Q154">
        <f t="shared" si="12"/>
        <v>1</v>
      </c>
      <c r="R154" s="8">
        <f t="shared" si="13"/>
        <v>52702.560000000005</v>
      </c>
      <c r="S154">
        <f t="shared" si="14"/>
        <v>89870</v>
      </c>
    </row>
    <row r="155" spans="1:19" ht="15.75" x14ac:dyDescent="0.5">
      <c r="A155" t="s">
        <v>1073</v>
      </c>
      <c r="B155" t="s">
        <v>1074</v>
      </c>
      <c r="C155" t="s">
        <v>16</v>
      </c>
      <c r="D155">
        <v>499</v>
      </c>
      <c r="E155" s="1">
        <v>1299</v>
      </c>
      <c r="F155" s="2">
        <v>0.62</v>
      </c>
      <c r="G155">
        <v>4.3</v>
      </c>
      <c r="H155" s="1">
        <v>30411</v>
      </c>
      <c r="I155" t="s">
        <v>1075</v>
      </c>
      <c r="J155" t="s">
        <v>74</v>
      </c>
      <c r="K155" t="s">
        <v>75</v>
      </c>
      <c r="L155" t="s">
        <v>76</v>
      </c>
      <c r="M155" t="s">
        <v>77</v>
      </c>
      <c r="N155" t="s">
        <v>78</v>
      </c>
      <c r="O155">
        <f t="shared" si="11"/>
        <v>8</v>
      </c>
      <c r="P155" t="str">
        <f t="shared" si="10"/>
        <v>high</v>
      </c>
      <c r="Q155">
        <f t="shared" si="12"/>
        <v>1</v>
      </c>
      <c r="R155" s="8">
        <f t="shared" si="13"/>
        <v>32221.919999999998</v>
      </c>
      <c r="S155">
        <f t="shared" si="14"/>
        <v>5585.7</v>
      </c>
    </row>
    <row r="156" spans="1:19" ht="15.75" x14ac:dyDescent="0.5">
      <c r="A156" t="s">
        <v>1076</v>
      </c>
      <c r="B156" t="s">
        <v>1077</v>
      </c>
      <c r="C156" t="s">
        <v>81</v>
      </c>
      <c r="D156">
        <v>249</v>
      </c>
      <c r="E156">
        <v>399</v>
      </c>
      <c r="F156" s="2">
        <v>0.38</v>
      </c>
      <c r="G156">
        <v>3.4</v>
      </c>
      <c r="H156" s="1">
        <v>4642</v>
      </c>
      <c r="I156" t="s">
        <v>1078</v>
      </c>
      <c r="J156" t="s">
        <v>1079</v>
      </c>
      <c r="K156" t="s">
        <v>1080</v>
      </c>
      <c r="L156" t="s">
        <v>1081</v>
      </c>
      <c r="M156" t="s">
        <v>1082</v>
      </c>
      <c r="N156" t="s">
        <v>1083</v>
      </c>
      <c r="O156">
        <f t="shared" si="11"/>
        <v>9</v>
      </c>
      <c r="P156" t="str">
        <f t="shared" si="10"/>
        <v>medium</v>
      </c>
      <c r="Q156">
        <f t="shared" si="12"/>
        <v>1</v>
      </c>
      <c r="R156" s="8">
        <f t="shared" si="13"/>
        <v>5302.78</v>
      </c>
      <c r="S156">
        <f t="shared" si="14"/>
        <v>1356.6</v>
      </c>
    </row>
    <row r="157" spans="1:19" ht="15.75" x14ac:dyDescent="0.5">
      <c r="A157" t="s">
        <v>1084</v>
      </c>
      <c r="B157" t="s">
        <v>1085</v>
      </c>
      <c r="C157" t="s">
        <v>369</v>
      </c>
      <c r="D157">
        <v>399</v>
      </c>
      <c r="E157">
        <v>799</v>
      </c>
      <c r="F157" s="2">
        <v>0.5</v>
      </c>
      <c r="G157">
        <v>4.3</v>
      </c>
      <c r="H157">
        <v>12</v>
      </c>
      <c r="I157" t="s">
        <v>1086</v>
      </c>
      <c r="J157" t="s">
        <v>1087</v>
      </c>
      <c r="K157" t="s">
        <v>1088</v>
      </c>
      <c r="L157" t="s">
        <v>1089</v>
      </c>
      <c r="M157" t="s">
        <v>1090</v>
      </c>
      <c r="N157" t="s">
        <v>1091</v>
      </c>
      <c r="O157">
        <f t="shared" si="11"/>
        <v>1</v>
      </c>
      <c r="P157" t="str">
        <f t="shared" si="10"/>
        <v>high</v>
      </c>
      <c r="Q157">
        <f t="shared" si="12"/>
        <v>1</v>
      </c>
      <c r="R157" s="8">
        <f t="shared" si="13"/>
        <v>1215.8</v>
      </c>
      <c r="S157">
        <f t="shared" si="14"/>
        <v>3435.7</v>
      </c>
    </row>
    <row r="158" spans="1:19" ht="15.75" x14ac:dyDescent="0.5">
      <c r="A158" t="s">
        <v>1092</v>
      </c>
      <c r="B158" t="s">
        <v>1093</v>
      </c>
      <c r="C158" t="s">
        <v>16</v>
      </c>
      <c r="D158" s="1">
        <v>1499</v>
      </c>
      <c r="E158" s="1">
        <v>1999</v>
      </c>
      <c r="F158" s="2">
        <v>0.25</v>
      </c>
      <c r="G158">
        <v>4.4000000000000004</v>
      </c>
      <c r="H158" s="1">
        <v>1951</v>
      </c>
      <c r="I158" t="s">
        <v>1094</v>
      </c>
      <c r="J158" t="s">
        <v>856</v>
      </c>
      <c r="K158" t="s">
        <v>857</v>
      </c>
      <c r="L158" t="s">
        <v>858</v>
      </c>
      <c r="M158" t="s">
        <v>859</v>
      </c>
      <c r="N158" t="s">
        <v>860</v>
      </c>
      <c r="O158">
        <f t="shared" si="11"/>
        <v>8</v>
      </c>
      <c r="P158" t="str">
        <f t="shared" si="10"/>
        <v>high</v>
      </c>
      <c r="Q158">
        <f t="shared" si="12"/>
        <v>1</v>
      </c>
      <c r="R158" s="8">
        <f t="shared" si="13"/>
        <v>5461.65</v>
      </c>
      <c r="S158">
        <f t="shared" si="14"/>
        <v>8795.6</v>
      </c>
    </row>
    <row r="159" spans="1:19" ht="15.75" x14ac:dyDescent="0.5">
      <c r="A159" t="s">
        <v>1095</v>
      </c>
      <c r="B159" t="s">
        <v>1096</v>
      </c>
      <c r="C159" t="s">
        <v>1097</v>
      </c>
      <c r="D159" s="1">
        <v>9490</v>
      </c>
      <c r="E159" s="1">
        <v>15990</v>
      </c>
      <c r="F159" s="2">
        <v>0.41</v>
      </c>
      <c r="G159">
        <v>3.9</v>
      </c>
      <c r="H159" s="1">
        <v>10480</v>
      </c>
      <c r="I159" t="s">
        <v>1098</v>
      </c>
      <c r="J159" t="s">
        <v>1099</v>
      </c>
      <c r="K159" t="s">
        <v>1100</v>
      </c>
      <c r="L159" t="s">
        <v>1101</v>
      </c>
      <c r="M159" t="s">
        <v>1102</v>
      </c>
      <c r="N159" t="s">
        <v>1103</v>
      </c>
      <c r="O159">
        <f t="shared" si="11"/>
        <v>8</v>
      </c>
      <c r="P159" t="str">
        <f t="shared" si="10"/>
        <v>high</v>
      </c>
      <c r="Q159">
        <f t="shared" si="12"/>
        <v>1</v>
      </c>
      <c r="R159" s="8">
        <f t="shared" si="13"/>
        <v>35972.31</v>
      </c>
      <c r="S159">
        <f t="shared" si="14"/>
        <v>62361</v>
      </c>
    </row>
    <row r="160" spans="1:19" ht="15.75" x14ac:dyDescent="0.5">
      <c r="A160" t="s">
        <v>1104</v>
      </c>
      <c r="B160" t="s">
        <v>1105</v>
      </c>
      <c r="C160" t="s">
        <v>104</v>
      </c>
      <c r="D160">
        <v>637</v>
      </c>
      <c r="E160" s="1">
        <v>1499</v>
      </c>
      <c r="F160" s="2">
        <v>0.57999999999999996</v>
      </c>
      <c r="G160">
        <v>4.0999999999999996</v>
      </c>
      <c r="H160">
        <v>24</v>
      </c>
      <c r="I160" t="s">
        <v>1106</v>
      </c>
      <c r="J160" t="s">
        <v>1107</v>
      </c>
      <c r="K160" t="s">
        <v>1108</v>
      </c>
      <c r="L160" t="s">
        <v>1109</v>
      </c>
      <c r="M160" t="s">
        <v>1110</v>
      </c>
      <c r="N160" t="s">
        <v>1111</v>
      </c>
      <c r="O160">
        <f t="shared" si="11"/>
        <v>7</v>
      </c>
      <c r="P160" t="str">
        <f t="shared" si="10"/>
        <v>high</v>
      </c>
      <c r="Q160">
        <f t="shared" si="12"/>
        <v>1</v>
      </c>
      <c r="R160" s="8">
        <f t="shared" si="13"/>
        <v>2171.6799999999998</v>
      </c>
      <c r="S160">
        <f t="shared" si="14"/>
        <v>6145.9</v>
      </c>
    </row>
    <row r="161" spans="1:19" ht="15.75" x14ac:dyDescent="0.5">
      <c r="A161" t="s">
        <v>1112</v>
      </c>
      <c r="B161" t="s">
        <v>1113</v>
      </c>
      <c r="C161" t="s">
        <v>369</v>
      </c>
      <c r="D161">
        <v>399</v>
      </c>
      <c r="E161">
        <v>899</v>
      </c>
      <c r="F161" s="2">
        <v>0.56000000000000005</v>
      </c>
      <c r="G161">
        <v>3.9</v>
      </c>
      <c r="H161">
        <v>254</v>
      </c>
      <c r="I161" t="s">
        <v>1114</v>
      </c>
      <c r="J161" t="s">
        <v>1115</v>
      </c>
      <c r="K161" t="s">
        <v>1116</v>
      </c>
      <c r="L161" t="s">
        <v>1117</v>
      </c>
      <c r="M161" t="s">
        <v>1118</v>
      </c>
      <c r="N161" t="s">
        <v>1119</v>
      </c>
      <c r="O161">
        <f t="shared" si="11"/>
        <v>8</v>
      </c>
      <c r="P161" t="str">
        <f t="shared" si="10"/>
        <v>high</v>
      </c>
      <c r="Q161">
        <f t="shared" si="12"/>
        <v>1</v>
      </c>
      <c r="R161" s="8">
        <f t="shared" si="13"/>
        <v>1564.46</v>
      </c>
      <c r="S161">
        <f t="shared" si="14"/>
        <v>3506.1</v>
      </c>
    </row>
    <row r="162" spans="1:19" ht="15.75" x14ac:dyDescent="0.5">
      <c r="A162" t="s">
        <v>1120</v>
      </c>
      <c r="B162" t="s">
        <v>1121</v>
      </c>
      <c r="C162" t="s">
        <v>1044</v>
      </c>
      <c r="D162" s="1">
        <v>1089</v>
      </c>
      <c r="E162" s="1">
        <v>1600</v>
      </c>
      <c r="F162" s="2">
        <v>0.32</v>
      </c>
      <c r="G162">
        <v>4</v>
      </c>
      <c r="H162" s="1">
        <v>3565</v>
      </c>
      <c r="I162" t="s">
        <v>1122</v>
      </c>
      <c r="J162" t="s">
        <v>1123</v>
      </c>
      <c r="K162" t="s">
        <v>1124</v>
      </c>
      <c r="L162" t="s">
        <v>1125</v>
      </c>
      <c r="M162" t="s">
        <v>1126</v>
      </c>
      <c r="N162" t="s">
        <v>1127</v>
      </c>
      <c r="O162">
        <f t="shared" si="11"/>
        <v>8</v>
      </c>
      <c r="P162" t="str">
        <f t="shared" si="10"/>
        <v>high</v>
      </c>
      <c r="Q162">
        <f t="shared" si="12"/>
        <v>1</v>
      </c>
      <c r="R162" s="8">
        <f t="shared" si="13"/>
        <v>6266.32</v>
      </c>
      <c r="S162">
        <f t="shared" si="14"/>
        <v>6400</v>
      </c>
    </row>
    <row r="163" spans="1:19" ht="15.75" x14ac:dyDescent="0.5">
      <c r="A163" t="s">
        <v>1128</v>
      </c>
      <c r="B163" t="s">
        <v>1129</v>
      </c>
      <c r="C163" t="s">
        <v>16</v>
      </c>
      <c r="D163">
        <v>339</v>
      </c>
      <c r="E163">
        <v>999</v>
      </c>
      <c r="F163" s="2">
        <v>0.66</v>
      </c>
      <c r="G163">
        <v>4.3</v>
      </c>
      <c r="H163" s="1">
        <v>6255</v>
      </c>
      <c r="I163" t="s">
        <v>1130</v>
      </c>
      <c r="J163" t="s">
        <v>1131</v>
      </c>
      <c r="K163" t="s">
        <v>1132</v>
      </c>
      <c r="L163" t="s">
        <v>1133</v>
      </c>
      <c r="M163" t="s">
        <v>1134</v>
      </c>
      <c r="N163" t="s">
        <v>1135</v>
      </c>
      <c r="O163">
        <f t="shared" si="11"/>
        <v>8</v>
      </c>
      <c r="P163" t="str">
        <f t="shared" si="10"/>
        <v>high</v>
      </c>
      <c r="Q163">
        <f t="shared" si="12"/>
        <v>1</v>
      </c>
      <c r="R163" s="8">
        <f t="shared" si="13"/>
        <v>7605.96</v>
      </c>
      <c r="S163">
        <f t="shared" si="14"/>
        <v>4295.7</v>
      </c>
    </row>
    <row r="164" spans="1:19" ht="15.75" x14ac:dyDescent="0.5">
      <c r="A164" t="s">
        <v>1136</v>
      </c>
      <c r="B164" t="s">
        <v>1137</v>
      </c>
      <c r="C164" t="s">
        <v>16</v>
      </c>
      <c r="D164">
        <v>149</v>
      </c>
      <c r="E164">
        <v>499</v>
      </c>
      <c r="F164" s="2">
        <v>0.7</v>
      </c>
      <c r="G164">
        <v>4</v>
      </c>
      <c r="H164" s="1">
        <v>7732</v>
      </c>
      <c r="I164" t="s">
        <v>1138</v>
      </c>
      <c r="J164" t="s">
        <v>548</v>
      </c>
      <c r="K164" t="s">
        <v>549</v>
      </c>
      <c r="L164" t="s">
        <v>550</v>
      </c>
      <c r="M164" t="s">
        <v>551</v>
      </c>
      <c r="N164" t="s">
        <v>552</v>
      </c>
      <c r="O164">
        <f t="shared" si="11"/>
        <v>8</v>
      </c>
      <c r="P164" t="str">
        <f t="shared" si="10"/>
        <v>medium</v>
      </c>
      <c r="Q164">
        <f t="shared" si="12"/>
        <v>1</v>
      </c>
      <c r="R164" s="8">
        <f t="shared" si="13"/>
        <v>8392.7000000000007</v>
      </c>
      <c r="S164">
        <f t="shared" si="14"/>
        <v>1996</v>
      </c>
    </row>
    <row r="165" spans="1:19" ht="15.75" x14ac:dyDescent="0.5">
      <c r="A165" t="s">
        <v>1139</v>
      </c>
      <c r="B165" t="s">
        <v>1140</v>
      </c>
      <c r="C165" t="s">
        <v>16</v>
      </c>
      <c r="D165">
        <v>149</v>
      </c>
      <c r="E165">
        <v>399</v>
      </c>
      <c r="F165" s="2">
        <v>0.63</v>
      </c>
      <c r="G165">
        <v>3.9</v>
      </c>
      <c r="H165">
        <v>57</v>
      </c>
      <c r="I165" t="s">
        <v>1141</v>
      </c>
      <c r="J165" t="s">
        <v>1142</v>
      </c>
      <c r="K165" t="s">
        <v>1143</v>
      </c>
      <c r="L165" t="s">
        <v>1144</v>
      </c>
      <c r="M165" t="s">
        <v>1145</v>
      </c>
      <c r="N165" t="s">
        <v>1146</v>
      </c>
      <c r="O165">
        <f t="shared" si="11"/>
        <v>8</v>
      </c>
      <c r="P165" t="str">
        <f t="shared" si="10"/>
        <v>medium</v>
      </c>
      <c r="Q165">
        <f t="shared" si="12"/>
        <v>1</v>
      </c>
      <c r="R165" s="8">
        <f t="shared" si="13"/>
        <v>617.53</v>
      </c>
      <c r="S165">
        <f t="shared" si="14"/>
        <v>1556.1</v>
      </c>
    </row>
    <row r="166" spans="1:19" ht="15.75" x14ac:dyDescent="0.5">
      <c r="A166" t="s">
        <v>1147</v>
      </c>
      <c r="B166" t="s">
        <v>1148</v>
      </c>
      <c r="C166" t="s">
        <v>16</v>
      </c>
      <c r="D166">
        <v>599</v>
      </c>
      <c r="E166">
        <v>849</v>
      </c>
      <c r="F166" s="2">
        <v>0.28999999999999998</v>
      </c>
      <c r="G166">
        <v>4.5</v>
      </c>
      <c r="H166">
        <v>577</v>
      </c>
      <c r="I166" t="s">
        <v>1149</v>
      </c>
      <c r="J166" t="s">
        <v>1150</v>
      </c>
      <c r="K166" t="s">
        <v>1151</v>
      </c>
      <c r="L166" t="s">
        <v>1152</v>
      </c>
      <c r="M166" t="s">
        <v>1153</v>
      </c>
      <c r="N166" t="s">
        <v>1154</v>
      </c>
      <c r="O166">
        <f t="shared" si="11"/>
        <v>8</v>
      </c>
      <c r="P166" t="str">
        <f t="shared" si="10"/>
        <v>high</v>
      </c>
      <c r="Q166">
        <f t="shared" si="12"/>
        <v>1</v>
      </c>
      <c r="R166" s="8">
        <f t="shared" si="13"/>
        <v>2037.79</v>
      </c>
      <c r="S166">
        <f t="shared" si="14"/>
        <v>3820.5</v>
      </c>
    </row>
    <row r="167" spans="1:19" ht="15.75" x14ac:dyDescent="0.5">
      <c r="A167" t="s">
        <v>1155</v>
      </c>
      <c r="B167" t="s">
        <v>1156</v>
      </c>
      <c r="C167" t="s">
        <v>369</v>
      </c>
      <c r="D167">
        <v>299</v>
      </c>
      <c r="E167" s="1">
        <v>1199</v>
      </c>
      <c r="F167" s="2">
        <v>0.75</v>
      </c>
      <c r="G167">
        <v>3.9</v>
      </c>
      <c r="H167" s="1">
        <v>1193</v>
      </c>
      <c r="I167" t="s">
        <v>1157</v>
      </c>
      <c r="J167" t="s">
        <v>1158</v>
      </c>
      <c r="K167" t="s">
        <v>1159</v>
      </c>
      <c r="L167" t="s">
        <v>1160</v>
      </c>
      <c r="M167" t="s">
        <v>1161</v>
      </c>
      <c r="N167" t="s">
        <v>1162</v>
      </c>
      <c r="O167">
        <f t="shared" si="11"/>
        <v>8</v>
      </c>
      <c r="P167" t="str">
        <f t="shared" si="10"/>
        <v>high</v>
      </c>
      <c r="Q167">
        <f t="shared" si="12"/>
        <v>1</v>
      </c>
      <c r="R167" s="8">
        <f t="shared" si="13"/>
        <v>2703.65</v>
      </c>
      <c r="S167">
        <f t="shared" si="14"/>
        <v>4676.0999999999995</v>
      </c>
    </row>
    <row r="168" spans="1:19" ht="15.75" x14ac:dyDescent="0.5">
      <c r="A168" t="s">
        <v>1163</v>
      </c>
      <c r="B168" t="s">
        <v>1164</v>
      </c>
      <c r="C168" t="s">
        <v>16</v>
      </c>
      <c r="D168">
        <v>399</v>
      </c>
      <c r="E168" s="1">
        <v>1299</v>
      </c>
      <c r="F168" s="2">
        <v>0.69</v>
      </c>
      <c r="G168">
        <v>4.2</v>
      </c>
      <c r="H168" s="1">
        <v>13120</v>
      </c>
      <c r="I168" t="s">
        <v>1165</v>
      </c>
      <c r="J168" t="s">
        <v>752</v>
      </c>
      <c r="K168" t="s">
        <v>753</v>
      </c>
      <c r="L168" t="s">
        <v>754</v>
      </c>
      <c r="M168" t="s">
        <v>755</v>
      </c>
      <c r="N168" t="s">
        <v>756</v>
      </c>
      <c r="O168">
        <f t="shared" si="11"/>
        <v>9</v>
      </c>
      <c r="P168" t="str">
        <f t="shared" si="10"/>
        <v>high</v>
      </c>
      <c r="Q168">
        <f t="shared" si="12"/>
        <v>1</v>
      </c>
      <c r="R168" s="8">
        <f t="shared" si="13"/>
        <v>14831.89</v>
      </c>
      <c r="S168">
        <f t="shared" si="14"/>
        <v>5455.8</v>
      </c>
    </row>
    <row r="169" spans="1:19" ht="15.75" x14ac:dyDescent="0.5">
      <c r="A169" t="s">
        <v>1166</v>
      </c>
      <c r="B169" t="s">
        <v>1167</v>
      </c>
      <c r="C169" t="s">
        <v>369</v>
      </c>
      <c r="D169">
        <v>339</v>
      </c>
      <c r="E169" s="1">
        <v>1999</v>
      </c>
      <c r="F169" s="2">
        <v>0.83</v>
      </c>
      <c r="G169">
        <v>4</v>
      </c>
      <c r="H169">
        <v>343</v>
      </c>
      <c r="I169" t="s">
        <v>1168</v>
      </c>
      <c r="J169" t="s">
        <v>1169</v>
      </c>
      <c r="K169" t="s">
        <v>1170</v>
      </c>
      <c r="L169" t="s">
        <v>1171</v>
      </c>
      <c r="M169" t="s">
        <v>1172</v>
      </c>
      <c r="N169" t="s">
        <v>1173</v>
      </c>
      <c r="O169">
        <f t="shared" si="11"/>
        <v>8</v>
      </c>
      <c r="P169" t="str">
        <f t="shared" si="10"/>
        <v>high</v>
      </c>
      <c r="Q169">
        <f t="shared" si="12"/>
        <v>1</v>
      </c>
      <c r="R169" s="8">
        <f t="shared" si="13"/>
        <v>2693.83</v>
      </c>
      <c r="S169">
        <f t="shared" si="14"/>
        <v>7996</v>
      </c>
    </row>
    <row r="170" spans="1:19" ht="15.75" x14ac:dyDescent="0.5">
      <c r="A170" t="s">
        <v>1174</v>
      </c>
      <c r="B170" t="s">
        <v>1175</v>
      </c>
      <c r="C170" t="s">
        <v>136</v>
      </c>
      <c r="D170" s="1">
        <v>12499</v>
      </c>
      <c r="E170" s="1">
        <v>22990</v>
      </c>
      <c r="F170" s="2">
        <v>0.46</v>
      </c>
      <c r="G170">
        <v>4.3</v>
      </c>
      <c r="H170" s="1">
        <v>1611</v>
      </c>
      <c r="I170" t="s">
        <v>1176</v>
      </c>
      <c r="J170" t="s">
        <v>1177</v>
      </c>
      <c r="K170" t="s">
        <v>1178</v>
      </c>
      <c r="L170" t="s">
        <v>1179</v>
      </c>
      <c r="M170" t="s">
        <v>1180</v>
      </c>
      <c r="N170" t="s">
        <v>1181</v>
      </c>
      <c r="O170">
        <f t="shared" si="11"/>
        <v>8</v>
      </c>
      <c r="P170" t="str">
        <f t="shared" si="10"/>
        <v>high</v>
      </c>
      <c r="Q170">
        <f t="shared" si="12"/>
        <v>1</v>
      </c>
      <c r="R170" s="8">
        <f t="shared" si="13"/>
        <v>37112.76</v>
      </c>
      <c r="S170">
        <f t="shared" si="14"/>
        <v>98857</v>
      </c>
    </row>
    <row r="171" spans="1:19" ht="15.75" x14ac:dyDescent="0.5">
      <c r="A171" t="s">
        <v>1182</v>
      </c>
      <c r="B171" t="s">
        <v>1183</v>
      </c>
      <c r="C171" t="s">
        <v>16</v>
      </c>
      <c r="D171">
        <v>249</v>
      </c>
      <c r="E171">
        <v>399</v>
      </c>
      <c r="F171" s="2">
        <v>0.38</v>
      </c>
      <c r="G171">
        <v>4</v>
      </c>
      <c r="H171" s="1">
        <v>6558</v>
      </c>
      <c r="I171" t="s">
        <v>1184</v>
      </c>
      <c r="J171" t="s">
        <v>1185</v>
      </c>
      <c r="K171" t="s">
        <v>1186</v>
      </c>
      <c r="L171" t="s">
        <v>1187</v>
      </c>
      <c r="M171" t="s">
        <v>1188</v>
      </c>
      <c r="N171" t="s">
        <v>1189</v>
      </c>
      <c r="O171">
        <f t="shared" si="11"/>
        <v>9</v>
      </c>
      <c r="P171" t="str">
        <f t="shared" si="10"/>
        <v>medium</v>
      </c>
      <c r="Q171">
        <f t="shared" si="12"/>
        <v>1</v>
      </c>
      <c r="R171" s="8">
        <f t="shared" si="13"/>
        <v>7219.38</v>
      </c>
      <c r="S171">
        <f t="shared" si="14"/>
        <v>1596</v>
      </c>
    </row>
    <row r="172" spans="1:19" ht="15.75" x14ac:dyDescent="0.5">
      <c r="A172" t="s">
        <v>1190</v>
      </c>
      <c r="B172" t="s">
        <v>1191</v>
      </c>
      <c r="C172" t="s">
        <v>81</v>
      </c>
      <c r="D172" s="1">
        <v>1399</v>
      </c>
      <c r="E172" s="1">
        <v>2499</v>
      </c>
      <c r="F172" s="2">
        <v>0.44</v>
      </c>
      <c r="G172">
        <v>4.4000000000000004</v>
      </c>
      <c r="H172" s="1">
        <v>23169</v>
      </c>
      <c r="I172" t="s">
        <v>1192</v>
      </c>
      <c r="J172" t="s">
        <v>1193</v>
      </c>
      <c r="K172" t="s">
        <v>1194</v>
      </c>
      <c r="L172" t="s">
        <v>1195</v>
      </c>
      <c r="M172" t="s">
        <v>1196</v>
      </c>
      <c r="N172" t="s">
        <v>1197</v>
      </c>
      <c r="O172">
        <f t="shared" si="11"/>
        <v>9</v>
      </c>
      <c r="P172" t="str">
        <f t="shared" si="10"/>
        <v>high</v>
      </c>
      <c r="Q172">
        <f t="shared" si="12"/>
        <v>1</v>
      </c>
      <c r="R172" s="8">
        <f t="shared" si="13"/>
        <v>27080.84</v>
      </c>
      <c r="S172">
        <f t="shared" si="14"/>
        <v>10995.6</v>
      </c>
    </row>
    <row r="173" spans="1:19" ht="15.75" x14ac:dyDescent="0.5">
      <c r="A173" t="s">
        <v>1198</v>
      </c>
      <c r="B173" t="s">
        <v>1199</v>
      </c>
      <c r="C173" t="s">
        <v>136</v>
      </c>
      <c r="D173" s="1">
        <v>32999</v>
      </c>
      <c r="E173" s="1">
        <v>47990</v>
      </c>
      <c r="F173" s="2">
        <v>0.31</v>
      </c>
      <c r="G173">
        <v>4.3</v>
      </c>
      <c r="H173" s="1">
        <v>4703</v>
      </c>
      <c r="I173" t="s">
        <v>638</v>
      </c>
      <c r="J173" t="s">
        <v>197</v>
      </c>
      <c r="K173" t="s">
        <v>198</v>
      </c>
      <c r="L173" t="s">
        <v>199</v>
      </c>
      <c r="M173" t="s">
        <v>200</v>
      </c>
      <c r="N173" t="s">
        <v>201</v>
      </c>
      <c r="O173">
        <f t="shared" si="11"/>
        <v>8</v>
      </c>
      <c r="P173" t="str">
        <f t="shared" si="10"/>
        <v>high</v>
      </c>
      <c r="Q173">
        <f t="shared" si="12"/>
        <v>1</v>
      </c>
      <c r="R173" s="8">
        <f t="shared" si="13"/>
        <v>85704.61</v>
      </c>
      <c r="S173">
        <f t="shared" si="14"/>
        <v>206357</v>
      </c>
    </row>
    <row r="174" spans="1:19" ht="15.75" x14ac:dyDescent="0.5">
      <c r="A174" t="s">
        <v>1200</v>
      </c>
      <c r="B174" t="s">
        <v>1201</v>
      </c>
      <c r="C174" t="s">
        <v>16</v>
      </c>
      <c r="D174">
        <v>149</v>
      </c>
      <c r="E174">
        <v>399</v>
      </c>
      <c r="F174" s="2">
        <v>0.63</v>
      </c>
      <c r="G174">
        <v>4</v>
      </c>
      <c r="H174" s="1">
        <v>1423</v>
      </c>
      <c r="I174" t="s">
        <v>1202</v>
      </c>
      <c r="J174" t="s">
        <v>572</v>
      </c>
      <c r="K174" t="s">
        <v>573</v>
      </c>
      <c r="L174" t="s">
        <v>574</v>
      </c>
      <c r="M174" t="s">
        <v>575</v>
      </c>
      <c r="N174" t="s">
        <v>576</v>
      </c>
      <c r="O174">
        <f t="shared" si="11"/>
        <v>8</v>
      </c>
      <c r="P174" t="str">
        <f t="shared" si="10"/>
        <v>medium</v>
      </c>
      <c r="Q174">
        <f t="shared" si="12"/>
        <v>1</v>
      </c>
      <c r="R174" s="8">
        <f t="shared" si="13"/>
        <v>1983.63</v>
      </c>
      <c r="S174">
        <f t="shared" si="14"/>
        <v>1596</v>
      </c>
    </row>
    <row r="175" spans="1:19" ht="15.75" x14ac:dyDescent="0.5">
      <c r="A175" t="s">
        <v>1203</v>
      </c>
      <c r="B175" t="s">
        <v>1204</v>
      </c>
      <c r="C175" t="s">
        <v>16</v>
      </c>
      <c r="D175">
        <v>325</v>
      </c>
      <c r="E175">
        <v>999</v>
      </c>
      <c r="F175" s="2">
        <v>0.67</v>
      </c>
      <c r="G175">
        <v>4.3</v>
      </c>
      <c r="H175" s="1">
        <v>2651</v>
      </c>
      <c r="I175" t="s">
        <v>1205</v>
      </c>
      <c r="J175" t="s">
        <v>1206</v>
      </c>
      <c r="K175" t="s">
        <v>1207</v>
      </c>
      <c r="L175" t="s">
        <v>1208</v>
      </c>
      <c r="M175" t="s">
        <v>1209</v>
      </c>
      <c r="N175" t="s">
        <v>1210</v>
      </c>
      <c r="O175">
        <f t="shared" si="11"/>
        <v>8</v>
      </c>
      <c r="P175" t="str">
        <f t="shared" si="10"/>
        <v>high</v>
      </c>
      <c r="Q175">
        <f t="shared" si="12"/>
        <v>1</v>
      </c>
      <c r="R175" s="8">
        <f t="shared" si="13"/>
        <v>3987.9700000000003</v>
      </c>
      <c r="S175">
        <f t="shared" si="14"/>
        <v>4295.7</v>
      </c>
    </row>
    <row r="176" spans="1:19" ht="15.75" x14ac:dyDescent="0.5">
      <c r="A176" t="s">
        <v>1211</v>
      </c>
      <c r="B176" t="s">
        <v>1212</v>
      </c>
      <c r="C176" t="s">
        <v>16</v>
      </c>
      <c r="D176">
        <v>399</v>
      </c>
      <c r="E176" s="1">
        <v>1999</v>
      </c>
      <c r="F176" s="2">
        <v>0.8</v>
      </c>
      <c r="G176">
        <v>5</v>
      </c>
      <c r="H176">
        <v>5</v>
      </c>
      <c r="I176" t="s">
        <v>1213</v>
      </c>
      <c r="J176" t="s">
        <v>1214</v>
      </c>
      <c r="K176" t="s">
        <v>1215</v>
      </c>
      <c r="L176" t="s">
        <v>1216</v>
      </c>
      <c r="M176" t="s">
        <v>1217</v>
      </c>
      <c r="N176" t="s">
        <v>1218</v>
      </c>
      <c r="O176">
        <f t="shared" si="11"/>
        <v>6</v>
      </c>
      <c r="P176" t="str">
        <f t="shared" si="10"/>
        <v>high</v>
      </c>
      <c r="Q176">
        <f t="shared" si="12"/>
        <v>1</v>
      </c>
      <c r="R176" s="8">
        <f t="shared" si="13"/>
        <v>2414.8000000000002</v>
      </c>
      <c r="S176">
        <f t="shared" si="14"/>
        <v>9995</v>
      </c>
    </row>
    <row r="177" spans="1:19" ht="15.75" x14ac:dyDescent="0.5">
      <c r="A177" t="s">
        <v>1219</v>
      </c>
      <c r="B177" t="s">
        <v>1220</v>
      </c>
      <c r="C177" t="s">
        <v>81</v>
      </c>
      <c r="D177">
        <v>199</v>
      </c>
      <c r="E177">
        <v>499</v>
      </c>
      <c r="F177" s="2">
        <v>0.6</v>
      </c>
      <c r="G177">
        <v>3.7</v>
      </c>
      <c r="H177">
        <v>612</v>
      </c>
      <c r="I177" t="s">
        <v>1221</v>
      </c>
      <c r="J177" t="s">
        <v>1222</v>
      </c>
      <c r="K177" t="s">
        <v>1223</v>
      </c>
      <c r="L177" t="s">
        <v>1224</v>
      </c>
      <c r="M177" t="s">
        <v>1225</v>
      </c>
      <c r="N177" t="s">
        <v>1226</v>
      </c>
      <c r="O177">
        <f t="shared" si="11"/>
        <v>8</v>
      </c>
      <c r="P177" t="str">
        <f t="shared" si="10"/>
        <v>medium</v>
      </c>
      <c r="Q177">
        <f t="shared" si="12"/>
        <v>1</v>
      </c>
      <c r="R177" s="8">
        <f t="shared" si="13"/>
        <v>1322.3000000000002</v>
      </c>
      <c r="S177">
        <f t="shared" si="14"/>
        <v>1846.3000000000002</v>
      </c>
    </row>
    <row r="178" spans="1:19" ht="15.75" x14ac:dyDescent="0.5">
      <c r="A178" t="s">
        <v>1227</v>
      </c>
      <c r="B178" t="s">
        <v>1228</v>
      </c>
      <c r="C178" t="s">
        <v>16</v>
      </c>
      <c r="D178">
        <v>88</v>
      </c>
      <c r="E178">
        <v>299</v>
      </c>
      <c r="F178" s="2">
        <v>0.71</v>
      </c>
      <c r="G178">
        <v>4</v>
      </c>
      <c r="H178" s="1">
        <v>9378</v>
      </c>
      <c r="I178" t="s">
        <v>1229</v>
      </c>
      <c r="J178" t="s">
        <v>189</v>
      </c>
      <c r="K178" t="s">
        <v>190</v>
      </c>
      <c r="L178" t="s">
        <v>191</v>
      </c>
      <c r="M178" t="s">
        <v>192</v>
      </c>
      <c r="N178" t="s">
        <v>1230</v>
      </c>
      <c r="O178">
        <f t="shared" si="11"/>
        <v>8</v>
      </c>
      <c r="P178" t="str">
        <f t="shared" si="10"/>
        <v>medium</v>
      </c>
      <c r="Q178">
        <f t="shared" si="12"/>
        <v>1</v>
      </c>
      <c r="R178" s="8">
        <f t="shared" si="13"/>
        <v>9777.7099999999991</v>
      </c>
      <c r="S178">
        <f t="shared" si="14"/>
        <v>1196</v>
      </c>
    </row>
    <row r="179" spans="1:19" ht="15.75" x14ac:dyDescent="0.5">
      <c r="A179" t="s">
        <v>1231</v>
      </c>
      <c r="B179" t="s">
        <v>1232</v>
      </c>
      <c r="C179" t="s">
        <v>16</v>
      </c>
      <c r="D179">
        <v>399</v>
      </c>
      <c r="E179" s="1">
        <v>1099</v>
      </c>
      <c r="F179" s="2">
        <v>0.64</v>
      </c>
      <c r="G179">
        <v>4.0999999999999996</v>
      </c>
      <c r="H179" s="1">
        <v>2685</v>
      </c>
      <c r="I179" t="s">
        <v>1233</v>
      </c>
      <c r="J179" t="s">
        <v>992</v>
      </c>
      <c r="K179" t="s">
        <v>993</v>
      </c>
      <c r="L179" t="s">
        <v>994</v>
      </c>
      <c r="M179" t="s">
        <v>995</v>
      </c>
      <c r="N179" t="s">
        <v>996</v>
      </c>
      <c r="O179">
        <f t="shared" si="11"/>
        <v>8</v>
      </c>
      <c r="P179" t="str">
        <f t="shared" si="10"/>
        <v>high</v>
      </c>
      <c r="Q179">
        <f t="shared" si="12"/>
        <v>1</v>
      </c>
      <c r="R179" s="8">
        <f t="shared" si="13"/>
        <v>4195.74</v>
      </c>
      <c r="S179">
        <f t="shared" si="14"/>
        <v>4505.8999999999996</v>
      </c>
    </row>
    <row r="180" spans="1:19" ht="15.75" x14ac:dyDescent="0.5">
      <c r="A180" t="s">
        <v>1234</v>
      </c>
      <c r="B180" t="s">
        <v>1235</v>
      </c>
      <c r="C180" t="s">
        <v>16</v>
      </c>
      <c r="D180">
        <v>57.89</v>
      </c>
      <c r="E180">
        <v>199</v>
      </c>
      <c r="F180" s="2">
        <v>0.71</v>
      </c>
      <c r="G180">
        <v>4</v>
      </c>
      <c r="H180" s="1">
        <v>9378</v>
      </c>
      <c r="I180" t="s">
        <v>1236</v>
      </c>
      <c r="J180" t="s">
        <v>189</v>
      </c>
      <c r="K180" t="s">
        <v>190</v>
      </c>
      <c r="L180" t="s">
        <v>191</v>
      </c>
      <c r="M180" t="s">
        <v>192</v>
      </c>
      <c r="N180" t="s">
        <v>193</v>
      </c>
      <c r="O180">
        <f t="shared" si="11"/>
        <v>8</v>
      </c>
      <c r="P180" t="str">
        <f t="shared" si="10"/>
        <v>low</v>
      </c>
      <c r="Q180">
        <f t="shared" si="12"/>
        <v>1</v>
      </c>
      <c r="R180" s="8">
        <f t="shared" si="13"/>
        <v>9647.6</v>
      </c>
      <c r="S180">
        <f t="shared" si="14"/>
        <v>796</v>
      </c>
    </row>
    <row r="181" spans="1:19" ht="15.75" x14ac:dyDescent="0.5">
      <c r="A181" t="s">
        <v>1237</v>
      </c>
      <c r="B181" t="s">
        <v>1238</v>
      </c>
      <c r="C181" t="s">
        <v>369</v>
      </c>
      <c r="D181">
        <v>799</v>
      </c>
      <c r="E181" s="1">
        <v>1999</v>
      </c>
      <c r="F181" s="2">
        <v>0.6</v>
      </c>
      <c r="G181">
        <v>3.3</v>
      </c>
      <c r="H181">
        <v>576</v>
      </c>
      <c r="I181" t="s">
        <v>1239</v>
      </c>
      <c r="J181" t="s">
        <v>1240</v>
      </c>
      <c r="K181" t="s">
        <v>1241</v>
      </c>
      <c r="L181" t="s">
        <v>1242</v>
      </c>
      <c r="M181" t="s">
        <v>1243</v>
      </c>
      <c r="N181" t="s">
        <v>1244</v>
      </c>
      <c r="O181">
        <f t="shared" si="11"/>
        <v>8</v>
      </c>
      <c r="P181" t="str">
        <f t="shared" si="10"/>
        <v>high</v>
      </c>
      <c r="Q181">
        <f t="shared" si="12"/>
        <v>1</v>
      </c>
      <c r="R181" s="8">
        <f t="shared" si="13"/>
        <v>3385.9</v>
      </c>
      <c r="S181">
        <f t="shared" si="14"/>
        <v>6596.7</v>
      </c>
    </row>
    <row r="182" spans="1:19" ht="15.75" x14ac:dyDescent="0.5">
      <c r="A182" t="s">
        <v>1245</v>
      </c>
      <c r="B182" t="s">
        <v>1246</v>
      </c>
      <c r="C182" t="s">
        <v>369</v>
      </c>
      <c r="D182">
        <v>205</v>
      </c>
      <c r="E182">
        <v>499</v>
      </c>
      <c r="F182" s="2">
        <v>0.59</v>
      </c>
      <c r="G182">
        <v>3.8</v>
      </c>
      <c r="H182">
        <v>313</v>
      </c>
      <c r="I182" t="s">
        <v>1247</v>
      </c>
      <c r="J182" t="s">
        <v>1248</v>
      </c>
      <c r="K182" t="s">
        <v>1249</v>
      </c>
      <c r="L182" t="s">
        <v>1250</v>
      </c>
      <c r="M182" t="s">
        <v>1251</v>
      </c>
      <c r="N182" t="s">
        <v>1252</v>
      </c>
      <c r="O182">
        <f t="shared" si="11"/>
        <v>9</v>
      </c>
      <c r="P182" t="str">
        <f t="shared" si="10"/>
        <v>medium</v>
      </c>
      <c r="Q182">
        <f t="shared" si="12"/>
        <v>1</v>
      </c>
      <c r="R182" s="8">
        <f t="shared" si="13"/>
        <v>1030.3899999999999</v>
      </c>
      <c r="S182">
        <f t="shared" si="14"/>
        <v>1896.1999999999998</v>
      </c>
    </row>
    <row r="183" spans="1:19" ht="15.75" x14ac:dyDescent="0.5">
      <c r="A183" t="s">
        <v>1253</v>
      </c>
      <c r="B183" t="s">
        <v>1254</v>
      </c>
      <c r="C183" t="s">
        <v>16</v>
      </c>
      <c r="D183">
        <v>299</v>
      </c>
      <c r="E183">
        <v>699</v>
      </c>
      <c r="F183" s="2">
        <v>0.56999999999999995</v>
      </c>
      <c r="G183">
        <v>4.0999999999999996</v>
      </c>
      <c r="H183" s="1">
        <v>2957</v>
      </c>
      <c r="I183" t="s">
        <v>1255</v>
      </c>
      <c r="J183" t="s">
        <v>1256</v>
      </c>
      <c r="K183" t="s">
        <v>1257</v>
      </c>
      <c r="L183" t="s">
        <v>1258</v>
      </c>
      <c r="M183" t="s">
        <v>1259</v>
      </c>
      <c r="N183" t="s">
        <v>1260</v>
      </c>
      <c r="O183">
        <f t="shared" si="11"/>
        <v>8</v>
      </c>
      <c r="P183" t="str">
        <f t="shared" si="10"/>
        <v>high</v>
      </c>
      <c r="Q183">
        <f t="shared" si="12"/>
        <v>1</v>
      </c>
      <c r="R183" s="8">
        <f t="shared" si="13"/>
        <v>3967.67</v>
      </c>
      <c r="S183">
        <f t="shared" si="14"/>
        <v>2865.8999999999996</v>
      </c>
    </row>
    <row r="184" spans="1:19" ht="15.75" x14ac:dyDescent="0.5">
      <c r="A184" t="s">
        <v>1261</v>
      </c>
      <c r="B184" t="s">
        <v>1262</v>
      </c>
      <c r="C184" t="s">
        <v>16</v>
      </c>
      <c r="D184">
        <v>849</v>
      </c>
      <c r="E184">
        <v>999</v>
      </c>
      <c r="F184" s="2">
        <v>0.15</v>
      </c>
      <c r="G184">
        <v>4.0999999999999996</v>
      </c>
      <c r="H184" s="1">
        <v>6736</v>
      </c>
      <c r="I184" t="s">
        <v>1263</v>
      </c>
      <c r="J184" t="s">
        <v>1264</v>
      </c>
      <c r="K184" t="s">
        <v>1265</v>
      </c>
      <c r="L184" t="s">
        <v>1266</v>
      </c>
      <c r="M184" t="s">
        <v>1267</v>
      </c>
      <c r="N184" t="s">
        <v>1268</v>
      </c>
      <c r="O184">
        <f t="shared" si="11"/>
        <v>8</v>
      </c>
      <c r="P184" t="str">
        <f t="shared" si="10"/>
        <v>high</v>
      </c>
      <c r="Q184">
        <f t="shared" si="12"/>
        <v>1</v>
      </c>
      <c r="R184" s="8">
        <f t="shared" si="13"/>
        <v>8596.25</v>
      </c>
      <c r="S184">
        <f t="shared" si="14"/>
        <v>4095.8999999999996</v>
      </c>
    </row>
    <row r="185" spans="1:19" ht="15.75" x14ac:dyDescent="0.5">
      <c r="A185" t="s">
        <v>1269</v>
      </c>
      <c r="B185" t="s">
        <v>1270</v>
      </c>
      <c r="C185" t="s">
        <v>16</v>
      </c>
      <c r="D185">
        <v>949</v>
      </c>
      <c r="E185" s="1">
        <v>1999</v>
      </c>
      <c r="F185" s="2">
        <v>0.53</v>
      </c>
      <c r="G185">
        <v>4.4000000000000004</v>
      </c>
      <c r="H185" s="1">
        <v>13552</v>
      </c>
      <c r="I185" t="s">
        <v>1271</v>
      </c>
      <c r="J185" t="s">
        <v>289</v>
      </c>
      <c r="K185" t="s">
        <v>290</v>
      </c>
      <c r="L185" t="s">
        <v>291</v>
      </c>
      <c r="M185" t="s">
        <v>292</v>
      </c>
      <c r="N185" t="s">
        <v>293</v>
      </c>
      <c r="O185">
        <f t="shared" si="11"/>
        <v>8</v>
      </c>
      <c r="P185" t="str">
        <f t="shared" si="10"/>
        <v>high</v>
      </c>
      <c r="Q185">
        <f t="shared" si="12"/>
        <v>1</v>
      </c>
      <c r="R185" s="8">
        <f t="shared" si="13"/>
        <v>16512.93</v>
      </c>
      <c r="S185">
        <f t="shared" si="14"/>
        <v>8795.6</v>
      </c>
    </row>
    <row r="186" spans="1:19" ht="15.75" x14ac:dyDescent="0.5">
      <c r="A186" t="s">
        <v>1272</v>
      </c>
      <c r="B186" t="s">
        <v>1273</v>
      </c>
      <c r="C186" t="s">
        <v>16</v>
      </c>
      <c r="D186">
        <v>499</v>
      </c>
      <c r="E186" s="1">
        <v>1200</v>
      </c>
      <c r="F186" s="2">
        <v>0.57999999999999996</v>
      </c>
      <c r="G186">
        <v>4.3</v>
      </c>
      <c r="H186" s="1">
        <v>5451</v>
      </c>
      <c r="I186" t="s">
        <v>1274</v>
      </c>
      <c r="J186" t="s">
        <v>1275</v>
      </c>
      <c r="K186" t="s">
        <v>1276</v>
      </c>
      <c r="L186" t="s">
        <v>1277</v>
      </c>
      <c r="M186" t="s">
        <v>1278</v>
      </c>
      <c r="N186" t="s">
        <v>1279</v>
      </c>
      <c r="O186">
        <f t="shared" si="11"/>
        <v>8</v>
      </c>
      <c r="P186" t="str">
        <f t="shared" si="10"/>
        <v>high</v>
      </c>
      <c r="Q186">
        <f t="shared" si="12"/>
        <v>1</v>
      </c>
      <c r="R186" s="8">
        <f t="shared" si="13"/>
        <v>7162.88</v>
      </c>
      <c r="S186">
        <f t="shared" si="14"/>
        <v>5160</v>
      </c>
    </row>
    <row r="187" spans="1:19" ht="15.75" x14ac:dyDescent="0.5">
      <c r="A187" t="s">
        <v>1280</v>
      </c>
      <c r="B187" t="s">
        <v>1281</v>
      </c>
      <c r="C187" t="s">
        <v>16</v>
      </c>
      <c r="D187">
        <v>299</v>
      </c>
      <c r="E187">
        <v>485</v>
      </c>
      <c r="F187" s="2">
        <v>0.38</v>
      </c>
      <c r="G187">
        <v>4.3</v>
      </c>
      <c r="H187" s="1">
        <v>10911</v>
      </c>
      <c r="I187" t="s">
        <v>1282</v>
      </c>
      <c r="J187" t="s">
        <v>1283</v>
      </c>
      <c r="K187" t="s">
        <v>1284</v>
      </c>
      <c r="L187" t="s">
        <v>1285</v>
      </c>
      <c r="M187" t="s">
        <v>1286</v>
      </c>
      <c r="N187" t="s">
        <v>1287</v>
      </c>
      <c r="O187">
        <f t="shared" si="11"/>
        <v>8</v>
      </c>
      <c r="P187" t="str">
        <f t="shared" si="10"/>
        <v>medium</v>
      </c>
      <c r="Q187">
        <f t="shared" si="12"/>
        <v>1</v>
      </c>
      <c r="R187" s="8">
        <f t="shared" si="13"/>
        <v>11707.68</v>
      </c>
      <c r="S187">
        <f t="shared" si="14"/>
        <v>2085.5</v>
      </c>
    </row>
    <row r="188" spans="1:19" ht="15.75" x14ac:dyDescent="0.5">
      <c r="A188" t="s">
        <v>1288</v>
      </c>
      <c r="B188" t="s">
        <v>1289</v>
      </c>
      <c r="C188" t="s">
        <v>16</v>
      </c>
      <c r="D188">
        <v>949</v>
      </c>
      <c r="E188" s="1">
        <v>1999</v>
      </c>
      <c r="F188" s="2">
        <v>0.53</v>
      </c>
      <c r="G188">
        <v>4.4000000000000004</v>
      </c>
      <c r="H188" s="1">
        <v>13552</v>
      </c>
      <c r="I188" t="s">
        <v>1290</v>
      </c>
      <c r="J188" t="s">
        <v>289</v>
      </c>
      <c r="K188" t="s">
        <v>290</v>
      </c>
      <c r="L188" t="s">
        <v>291</v>
      </c>
      <c r="M188" t="s">
        <v>292</v>
      </c>
      <c r="N188" t="s">
        <v>293</v>
      </c>
      <c r="O188">
        <f t="shared" si="11"/>
        <v>8</v>
      </c>
      <c r="P188" t="str">
        <f t="shared" si="10"/>
        <v>high</v>
      </c>
      <c r="Q188">
        <f t="shared" si="12"/>
        <v>1</v>
      </c>
      <c r="R188" s="8">
        <f t="shared" si="13"/>
        <v>16512.93</v>
      </c>
      <c r="S188">
        <f t="shared" si="14"/>
        <v>8795.6</v>
      </c>
    </row>
    <row r="189" spans="1:19" ht="15.75" x14ac:dyDescent="0.5">
      <c r="A189" t="s">
        <v>1291</v>
      </c>
      <c r="B189" t="s">
        <v>1292</v>
      </c>
      <c r="C189" t="s">
        <v>16</v>
      </c>
      <c r="D189">
        <v>379</v>
      </c>
      <c r="E189" s="1">
        <v>1099</v>
      </c>
      <c r="F189" s="2">
        <v>0.66</v>
      </c>
      <c r="G189">
        <v>4.3</v>
      </c>
      <c r="H189" s="1">
        <v>2806</v>
      </c>
      <c r="I189" t="s">
        <v>1293</v>
      </c>
      <c r="J189" t="s">
        <v>760</v>
      </c>
      <c r="K189" t="s">
        <v>761</v>
      </c>
      <c r="L189" t="s">
        <v>762</v>
      </c>
      <c r="M189" t="s">
        <v>763</v>
      </c>
      <c r="N189" t="s">
        <v>764</v>
      </c>
      <c r="O189">
        <f t="shared" si="11"/>
        <v>9</v>
      </c>
      <c r="P189" t="str">
        <f t="shared" si="10"/>
        <v>high</v>
      </c>
      <c r="Q189">
        <f t="shared" si="12"/>
        <v>1</v>
      </c>
      <c r="R189" s="8">
        <f t="shared" si="13"/>
        <v>4297.96</v>
      </c>
      <c r="S189">
        <f t="shared" si="14"/>
        <v>4725.7</v>
      </c>
    </row>
    <row r="190" spans="1:19" ht="15.75" x14ac:dyDescent="0.5">
      <c r="A190" t="s">
        <v>1294</v>
      </c>
      <c r="B190" t="s">
        <v>1295</v>
      </c>
      <c r="C190" t="s">
        <v>136</v>
      </c>
      <c r="D190" s="1">
        <v>8990</v>
      </c>
      <c r="E190" s="1">
        <v>18990</v>
      </c>
      <c r="F190" s="2">
        <v>0.53</v>
      </c>
      <c r="G190">
        <v>3.9</v>
      </c>
      <c r="H190">
        <v>350</v>
      </c>
      <c r="I190" t="s">
        <v>1296</v>
      </c>
      <c r="J190" t="s">
        <v>1297</v>
      </c>
      <c r="K190" t="s">
        <v>1298</v>
      </c>
      <c r="L190" t="s">
        <v>1299</v>
      </c>
      <c r="M190" t="s">
        <v>1300</v>
      </c>
      <c r="N190" t="s">
        <v>1301</v>
      </c>
      <c r="O190">
        <f t="shared" si="11"/>
        <v>8</v>
      </c>
      <c r="P190" t="str">
        <f t="shared" si="10"/>
        <v>high</v>
      </c>
      <c r="Q190">
        <f t="shared" si="12"/>
        <v>1</v>
      </c>
      <c r="R190" s="8">
        <f t="shared" si="13"/>
        <v>28342.43</v>
      </c>
      <c r="S190">
        <f t="shared" si="14"/>
        <v>74061</v>
      </c>
    </row>
    <row r="191" spans="1:19" ht="15.75" x14ac:dyDescent="0.5">
      <c r="A191" t="s">
        <v>1302</v>
      </c>
      <c r="B191" t="s">
        <v>1303</v>
      </c>
      <c r="C191" t="s">
        <v>1044</v>
      </c>
      <c r="D191">
        <v>486</v>
      </c>
      <c r="E191" s="1">
        <v>1999</v>
      </c>
      <c r="F191" s="2">
        <v>0.76</v>
      </c>
      <c r="G191">
        <v>4.2</v>
      </c>
      <c r="H191" s="1">
        <v>30023</v>
      </c>
      <c r="I191" t="s">
        <v>1304</v>
      </c>
      <c r="J191" t="s">
        <v>1046</v>
      </c>
      <c r="K191" t="s">
        <v>1047</v>
      </c>
      <c r="L191" t="s">
        <v>1048</v>
      </c>
      <c r="M191" t="s">
        <v>1049</v>
      </c>
      <c r="N191" t="s">
        <v>1050</v>
      </c>
      <c r="O191">
        <f t="shared" si="11"/>
        <v>8</v>
      </c>
      <c r="P191" t="str">
        <f t="shared" si="10"/>
        <v>high</v>
      </c>
      <c r="Q191">
        <f t="shared" si="12"/>
        <v>1</v>
      </c>
      <c r="R191" s="8">
        <f t="shared" si="13"/>
        <v>32520.959999999999</v>
      </c>
      <c r="S191">
        <f t="shared" si="14"/>
        <v>8395.8000000000011</v>
      </c>
    </row>
    <row r="192" spans="1:19" ht="15.75" x14ac:dyDescent="0.5">
      <c r="A192" t="s">
        <v>1305</v>
      </c>
      <c r="B192" t="s">
        <v>1306</v>
      </c>
      <c r="C192" t="s">
        <v>405</v>
      </c>
      <c r="D192" s="1">
        <v>5699</v>
      </c>
      <c r="E192" s="1">
        <v>11000</v>
      </c>
      <c r="F192" s="2">
        <v>0.48</v>
      </c>
      <c r="G192">
        <v>4.2</v>
      </c>
      <c r="H192" s="1">
        <v>4003</v>
      </c>
      <c r="I192" t="s">
        <v>1307</v>
      </c>
      <c r="J192" t="s">
        <v>407</v>
      </c>
      <c r="K192" t="s">
        <v>408</v>
      </c>
      <c r="L192" t="s">
        <v>409</v>
      </c>
      <c r="M192" t="s">
        <v>410</v>
      </c>
      <c r="N192" t="s">
        <v>1308</v>
      </c>
      <c r="O192">
        <f t="shared" si="11"/>
        <v>10</v>
      </c>
      <c r="P192" t="str">
        <f t="shared" si="10"/>
        <v>high</v>
      </c>
      <c r="Q192">
        <f t="shared" si="12"/>
        <v>1</v>
      </c>
      <c r="R192" s="8">
        <f t="shared" si="13"/>
        <v>20716.68</v>
      </c>
      <c r="S192">
        <f t="shared" si="14"/>
        <v>46200</v>
      </c>
    </row>
    <row r="193" spans="1:19" ht="15.75" x14ac:dyDescent="0.5">
      <c r="A193" t="s">
        <v>1309</v>
      </c>
      <c r="B193" t="s">
        <v>1310</v>
      </c>
      <c r="C193" t="s">
        <v>16</v>
      </c>
      <c r="D193">
        <v>709</v>
      </c>
      <c r="E193" s="1">
        <v>1999</v>
      </c>
      <c r="F193" s="2">
        <v>0.65</v>
      </c>
      <c r="G193">
        <v>4.0999999999999996</v>
      </c>
      <c r="H193" s="1">
        <v>178817</v>
      </c>
      <c r="I193" t="s">
        <v>1311</v>
      </c>
      <c r="J193" t="s">
        <v>1312</v>
      </c>
      <c r="K193" t="s">
        <v>1313</v>
      </c>
      <c r="L193" t="s">
        <v>1314</v>
      </c>
      <c r="M193" t="s">
        <v>1315</v>
      </c>
      <c r="N193" t="s">
        <v>1316</v>
      </c>
      <c r="O193">
        <f t="shared" si="11"/>
        <v>8</v>
      </c>
      <c r="P193" t="str">
        <f t="shared" si="10"/>
        <v>high</v>
      </c>
      <c r="Q193">
        <f t="shared" si="12"/>
        <v>1</v>
      </c>
      <c r="R193" s="8">
        <f t="shared" si="13"/>
        <v>181537.75</v>
      </c>
      <c r="S193">
        <f t="shared" si="14"/>
        <v>8195.9</v>
      </c>
    </row>
    <row r="194" spans="1:19" ht="15.75" x14ac:dyDescent="0.5">
      <c r="A194" t="s">
        <v>1317</v>
      </c>
      <c r="B194" t="s">
        <v>1318</v>
      </c>
      <c r="C194" t="s">
        <v>136</v>
      </c>
      <c r="D194" s="1">
        <v>47990</v>
      </c>
      <c r="E194" s="1">
        <v>70900</v>
      </c>
      <c r="F194" s="2">
        <v>0.32</v>
      </c>
      <c r="G194">
        <v>4.3</v>
      </c>
      <c r="H194" s="1">
        <v>7109</v>
      </c>
      <c r="I194" t="s">
        <v>460</v>
      </c>
      <c r="J194" t="s">
        <v>461</v>
      </c>
      <c r="K194" t="s">
        <v>462</v>
      </c>
      <c r="L194" t="s">
        <v>463</v>
      </c>
      <c r="M194" t="s">
        <v>464</v>
      </c>
      <c r="N194" t="s">
        <v>465</v>
      </c>
      <c r="O194">
        <f t="shared" si="11"/>
        <v>9</v>
      </c>
      <c r="P194" t="str">
        <f t="shared" ref="P194:P257" si="15">IF(E194&lt;200,"low",IF(AND(E194&gt;=200,E194&lt;=500),"medium",IF(E194&gt;500,"high","")))</f>
        <v>high</v>
      </c>
      <c r="Q194">
        <f t="shared" si="12"/>
        <v>1</v>
      </c>
      <c r="R194" s="8">
        <f t="shared" si="13"/>
        <v>126012.62000000001</v>
      </c>
      <c r="S194">
        <f t="shared" si="14"/>
        <v>304870</v>
      </c>
    </row>
    <row r="195" spans="1:19" ht="15.75" x14ac:dyDescent="0.5">
      <c r="A195" t="s">
        <v>1319</v>
      </c>
      <c r="B195" t="s">
        <v>1320</v>
      </c>
      <c r="C195" t="s">
        <v>369</v>
      </c>
      <c r="D195">
        <v>299</v>
      </c>
      <c r="E195" s="1">
        <v>1199</v>
      </c>
      <c r="F195" s="2">
        <v>0.75</v>
      </c>
      <c r="G195">
        <v>3.7</v>
      </c>
      <c r="H195">
        <v>490</v>
      </c>
      <c r="I195" t="s">
        <v>1321</v>
      </c>
      <c r="J195" t="s">
        <v>1322</v>
      </c>
      <c r="K195" t="s">
        <v>1323</v>
      </c>
      <c r="L195" t="s">
        <v>1324</v>
      </c>
      <c r="M195" t="s">
        <v>1325</v>
      </c>
      <c r="N195" t="s">
        <v>1326</v>
      </c>
      <c r="O195">
        <f t="shared" ref="O195:O258" si="16">LEN(M195)-LEN(SUBSTITUTE(M195,",",""))+1</f>
        <v>9</v>
      </c>
      <c r="P195" t="str">
        <f t="shared" si="15"/>
        <v>high</v>
      </c>
      <c r="Q195">
        <f t="shared" ref="Q195:Q258" si="17">COUNTIF(A:A,A205)</f>
        <v>1</v>
      </c>
      <c r="R195" s="8">
        <f t="shared" ref="R195:R258" si="18">SUM(C195:O195)</f>
        <v>2001.45</v>
      </c>
      <c r="S195">
        <f t="shared" ref="S195:S258" si="19">PRODUCT(E195,G195)</f>
        <v>4436.3</v>
      </c>
    </row>
    <row r="196" spans="1:19" ht="15.75" x14ac:dyDescent="0.5">
      <c r="A196" t="s">
        <v>1327</v>
      </c>
      <c r="B196" t="s">
        <v>1328</v>
      </c>
      <c r="C196" t="s">
        <v>16</v>
      </c>
      <c r="D196">
        <v>320</v>
      </c>
      <c r="E196">
        <v>599</v>
      </c>
      <c r="F196" s="2">
        <v>0.47</v>
      </c>
      <c r="G196">
        <v>4.0999999999999996</v>
      </c>
      <c r="H196">
        <v>491</v>
      </c>
      <c r="I196" t="s">
        <v>1329</v>
      </c>
      <c r="J196" t="s">
        <v>1330</v>
      </c>
      <c r="K196" t="s">
        <v>1331</v>
      </c>
      <c r="L196" t="s">
        <v>1332</v>
      </c>
      <c r="M196" t="s">
        <v>1333</v>
      </c>
      <c r="N196" t="s">
        <v>1334</v>
      </c>
      <c r="O196">
        <f t="shared" si="16"/>
        <v>8</v>
      </c>
      <c r="P196" t="str">
        <f t="shared" si="15"/>
        <v>high</v>
      </c>
      <c r="Q196">
        <f t="shared" si="17"/>
        <v>1</v>
      </c>
      <c r="R196" s="8">
        <f t="shared" si="18"/>
        <v>1422.5700000000002</v>
      </c>
      <c r="S196">
        <f t="shared" si="19"/>
        <v>2455.8999999999996</v>
      </c>
    </row>
    <row r="197" spans="1:19" ht="15.75" x14ac:dyDescent="0.5">
      <c r="A197" t="s">
        <v>1335</v>
      </c>
      <c r="B197" t="s">
        <v>1336</v>
      </c>
      <c r="C197" t="s">
        <v>16</v>
      </c>
      <c r="D197">
        <v>139</v>
      </c>
      <c r="E197">
        <v>549</v>
      </c>
      <c r="F197" s="2">
        <v>0.75</v>
      </c>
      <c r="G197">
        <v>3.9</v>
      </c>
      <c r="H197">
        <v>61</v>
      </c>
      <c r="I197" t="s">
        <v>1337</v>
      </c>
      <c r="J197" t="s">
        <v>1338</v>
      </c>
      <c r="K197" t="s">
        <v>1339</v>
      </c>
      <c r="L197" t="s">
        <v>1340</v>
      </c>
      <c r="M197" t="s">
        <v>1341</v>
      </c>
      <c r="N197" t="s">
        <v>1342</v>
      </c>
      <c r="O197">
        <f t="shared" si="16"/>
        <v>8</v>
      </c>
      <c r="P197" t="str">
        <f t="shared" si="15"/>
        <v>high</v>
      </c>
      <c r="Q197">
        <f t="shared" si="17"/>
        <v>1</v>
      </c>
      <c r="R197" s="8">
        <f t="shared" si="18"/>
        <v>761.65</v>
      </c>
      <c r="S197">
        <f t="shared" si="19"/>
        <v>2141.1</v>
      </c>
    </row>
    <row r="198" spans="1:19" ht="15.75" x14ac:dyDescent="0.5">
      <c r="A198" t="s">
        <v>1343</v>
      </c>
      <c r="B198" t="s">
        <v>1344</v>
      </c>
      <c r="C198" t="s">
        <v>16</v>
      </c>
      <c r="D198">
        <v>129</v>
      </c>
      <c r="E198">
        <v>249</v>
      </c>
      <c r="F198" s="2">
        <v>0.48</v>
      </c>
      <c r="G198">
        <v>4</v>
      </c>
      <c r="H198" s="1">
        <v>9378</v>
      </c>
      <c r="I198" t="s">
        <v>1345</v>
      </c>
      <c r="J198" t="s">
        <v>189</v>
      </c>
      <c r="K198" t="s">
        <v>190</v>
      </c>
      <c r="L198" t="s">
        <v>191</v>
      </c>
      <c r="M198" t="s">
        <v>192</v>
      </c>
      <c r="N198" t="s">
        <v>193</v>
      </c>
      <c r="O198">
        <f t="shared" si="16"/>
        <v>8</v>
      </c>
      <c r="P198" t="str">
        <f t="shared" si="15"/>
        <v>medium</v>
      </c>
      <c r="Q198">
        <f t="shared" si="17"/>
        <v>1</v>
      </c>
      <c r="R198" s="8">
        <f t="shared" si="18"/>
        <v>9768.48</v>
      </c>
      <c r="S198">
        <f t="shared" si="19"/>
        <v>996</v>
      </c>
    </row>
    <row r="199" spans="1:19" ht="15.75" x14ac:dyDescent="0.5">
      <c r="A199" t="s">
        <v>1346</v>
      </c>
      <c r="B199" t="s">
        <v>1347</v>
      </c>
      <c r="C199" t="s">
        <v>136</v>
      </c>
      <c r="D199" s="1">
        <v>24999</v>
      </c>
      <c r="E199" s="1">
        <v>35999</v>
      </c>
      <c r="F199" s="2">
        <v>0.31</v>
      </c>
      <c r="G199">
        <v>4.2</v>
      </c>
      <c r="H199" s="1">
        <v>32840</v>
      </c>
      <c r="I199" t="s">
        <v>747</v>
      </c>
      <c r="J199" t="s">
        <v>138</v>
      </c>
      <c r="K199" t="s">
        <v>139</v>
      </c>
      <c r="L199" t="s">
        <v>140</v>
      </c>
      <c r="M199" t="s">
        <v>141</v>
      </c>
      <c r="N199" t="s">
        <v>1348</v>
      </c>
      <c r="O199">
        <f t="shared" si="16"/>
        <v>8</v>
      </c>
      <c r="P199" t="str">
        <f t="shared" si="15"/>
        <v>high</v>
      </c>
      <c r="Q199">
        <f t="shared" si="17"/>
        <v>1</v>
      </c>
      <c r="R199" s="8">
        <f t="shared" si="18"/>
        <v>93850.51</v>
      </c>
      <c r="S199">
        <f t="shared" si="19"/>
        <v>151195.80000000002</v>
      </c>
    </row>
    <row r="200" spans="1:19" ht="15.75" x14ac:dyDescent="0.5">
      <c r="A200" t="s">
        <v>1349</v>
      </c>
      <c r="B200" t="s">
        <v>1350</v>
      </c>
      <c r="C200" t="s">
        <v>16</v>
      </c>
      <c r="D200">
        <v>999</v>
      </c>
      <c r="E200" s="1">
        <v>1699</v>
      </c>
      <c r="F200" s="2">
        <v>0.41</v>
      </c>
      <c r="G200">
        <v>4.4000000000000004</v>
      </c>
      <c r="H200" s="1">
        <v>7318</v>
      </c>
      <c r="I200" t="s">
        <v>1351</v>
      </c>
      <c r="J200" t="s">
        <v>1352</v>
      </c>
      <c r="K200" t="s">
        <v>1353</v>
      </c>
      <c r="L200" t="s">
        <v>1354</v>
      </c>
      <c r="M200" t="s">
        <v>1355</v>
      </c>
      <c r="N200" t="s">
        <v>1356</v>
      </c>
      <c r="O200">
        <f t="shared" si="16"/>
        <v>8</v>
      </c>
      <c r="P200" t="str">
        <f t="shared" si="15"/>
        <v>high</v>
      </c>
      <c r="Q200">
        <f t="shared" si="17"/>
        <v>1</v>
      </c>
      <c r="R200" s="8">
        <f t="shared" si="18"/>
        <v>10028.81</v>
      </c>
      <c r="S200">
        <f t="shared" si="19"/>
        <v>7475.6</v>
      </c>
    </row>
    <row r="201" spans="1:19" ht="15.75" x14ac:dyDescent="0.5">
      <c r="A201" t="s">
        <v>1357</v>
      </c>
      <c r="B201" t="s">
        <v>1358</v>
      </c>
      <c r="C201" t="s">
        <v>16</v>
      </c>
      <c r="D201">
        <v>225</v>
      </c>
      <c r="E201">
        <v>499</v>
      </c>
      <c r="F201" s="2">
        <v>0.55000000000000004</v>
      </c>
      <c r="G201">
        <v>4.0999999999999996</v>
      </c>
      <c r="H201">
        <v>789</v>
      </c>
      <c r="I201" t="s">
        <v>1359</v>
      </c>
      <c r="J201" t="s">
        <v>1360</v>
      </c>
      <c r="K201" t="s">
        <v>1361</v>
      </c>
      <c r="L201" t="s">
        <v>1362</v>
      </c>
      <c r="M201" t="s">
        <v>1363</v>
      </c>
      <c r="N201" t="s">
        <v>1364</v>
      </c>
      <c r="O201">
        <f t="shared" si="16"/>
        <v>8</v>
      </c>
      <c r="P201" t="str">
        <f t="shared" si="15"/>
        <v>medium</v>
      </c>
      <c r="Q201">
        <f t="shared" si="17"/>
        <v>1</v>
      </c>
      <c r="R201" s="8">
        <f t="shared" si="18"/>
        <v>1525.65</v>
      </c>
      <c r="S201">
        <f t="shared" si="19"/>
        <v>2045.8999999999999</v>
      </c>
    </row>
    <row r="202" spans="1:19" ht="15.75" x14ac:dyDescent="0.5">
      <c r="A202" t="s">
        <v>1365</v>
      </c>
      <c r="B202" t="s">
        <v>1366</v>
      </c>
      <c r="C202" t="s">
        <v>369</v>
      </c>
      <c r="D202">
        <v>547</v>
      </c>
      <c r="E202" s="1">
        <v>2999</v>
      </c>
      <c r="F202" s="2">
        <v>0.82</v>
      </c>
      <c r="G202">
        <v>4.3</v>
      </c>
      <c r="H202">
        <v>407</v>
      </c>
      <c r="I202" t="s">
        <v>1367</v>
      </c>
      <c r="J202" t="s">
        <v>1368</v>
      </c>
      <c r="K202" t="s">
        <v>1369</v>
      </c>
      <c r="L202" t="s">
        <v>1370</v>
      </c>
      <c r="M202" t="s">
        <v>1371</v>
      </c>
      <c r="N202" t="s">
        <v>1372</v>
      </c>
      <c r="O202">
        <f t="shared" si="16"/>
        <v>10</v>
      </c>
      <c r="P202" t="str">
        <f t="shared" si="15"/>
        <v>high</v>
      </c>
      <c r="Q202">
        <f t="shared" si="17"/>
        <v>1</v>
      </c>
      <c r="R202" s="8">
        <f t="shared" si="18"/>
        <v>3968.1200000000003</v>
      </c>
      <c r="S202">
        <f t="shared" si="19"/>
        <v>12895.699999999999</v>
      </c>
    </row>
    <row r="203" spans="1:19" ht="15.75" x14ac:dyDescent="0.5">
      <c r="A203" t="s">
        <v>1373</v>
      </c>
      <c r="B203" t="s">
        <v>1374</v>
      </c>
      <c r="C203" t="s">
        <v>16</v>
      </c>
      <c r="D203">
        <v>259</v>
      </c>
      <c r="E203">
        <v>699</v>
      </c>
      <c r="F203" s="2">
        <v>0.63</v>
      </c>
      <c r="G203">
        <v>3.8</v>
      </c>
      <c r="H203" s="1">
        <v>2399</v>
      </c>
      <c r="I203" t="s">
        <v>1375</v>
      </c>
      <c r="J203" t="s">
        <v>1376</v>
      </c>
      <c r="K203" t="s">
        <v>1377</v>
      </c>
      <c r="L203" t="s">
        <v>1378</v>
      </c>
      <c r="M203" t="s">
        <v>1379</v>
      </c>
      <c r="N203" t="s">
        <v>1380</v>
      </c>
      <c r="O203">
        <f t="shared" si="16"/>
        <v>8</v>
      </c>
      <c r="P203" t="str">
        <f t="shared" si="15"/>
        <v>high</v>
      </c>
      <c r="Q203">
        <f t="shared" si="17"/>
        <v>1</v>
      </c>
      <c r="R203" s="8">
        <f t="shared" si="18"/>
        <v>3369.43</v>
      </c>
      <c r="S203">
        <f t="shared" si="19"/>
        <v>2656.2</v>
      </c>
    </row>
    <row r="204" spans="1:19" ht="15.75" x14ac:dyDescent="0.5">
      <c r="A204" t="s">
        <v>1381</v>
      </c>
      <c r="B204" t="s">
        <v>1382</v>
      </c>
      <c r="C204" t="s">
        <v>369</v>
      </c>
      <c r="D204">
        <v>239</v>
      </c>
      <c r="E204">
        <v>699</v>
      </c>
      <c r="F204" s="2">
        <v>0.66</v>
      </c>
      <c r="G204">
        <v>4.4000000000000004</v>
      </c>
      <c r="H204" s="1">
        <v>2640</v>
      </c>
      <c r="I204" t="s">
        <v>1383</v>
      </c>
      <c r="J204" t="s">
        <v>1384</v>
      </c>
      <c r="K204" t="s">
        <v>1385</v>
      </c>
      <c r="L204" t="s">
        <v>1386</v>
      </c>
      <c r="M204" t="s">
        <v>1387</v>
      </c>
      <c r="N204" t="s">
        <v>1388</v>
      </c>
      <c r="O204">
        <f t="shared" si="16"/>
        <v>6</v>
      </c>
      <c r="P204" t="str">
        <f t="shared" si="15"/>
        <v>high</v>
      </c>
      <c r="Q204">
        <f t="shared" si="17"/>
        <v>1</v>
      </c>
      <c r="R204" s="8">
        <f t="shared" si="18"/>
        <v>3589.06</v>
      </c>
      <c r="S204">
        <f t="shared" si="19"/>
        <v>3075.6000000000004</v>
      </c>
    </row>
    <row r="205" spans="1:19" ht="15.75" x14ac:dyDescent="0.5">
      <c r="A205" t="s">
        <v>1389</v>
      </c>
      <c r="B205" t="s">
        <v>1390</v>
      </c>
      <c r="C205" t="s">
        <v>369</v>
      </c>
      <c r="D205">
        <v>349</v>
      </c>
      <c r="E205">
        <v>999</v>
      </c>
      <c r="F205" s="2">
        <v>0.65</v>
      </c>
      <c r="G205">
        <v>4</v>
      </c>
      <c r="H205">
        <v>839</v>
      </c>
      <c r="I205" t="s">
        <v>1391</v>
      </c>
      <c r="J205" t="s">
        <v>1392</v>
      </c>
      <c r="K205" t="s">
        <v>1393</v>
      </c>
      <c r="L205" t="s">
        <v>1394</v>
      </c>
      <c r="M205" t="s">
        <v>1395</v>
      </c>
      <c r="N205" t="s">
        <v>1396</v>
      </c>
      <c r="O205">
        <f t="shared" si="16"/>
        <v>9</v>
      </c>
      <c r="P205" t="str">
        <f t="shared" si="15"/>
        <v>high</v>
      </c>
      <c r="Q205">
        <f t="shared" si="17"/>
        <v>1</v>
      </c>
      <c r="R205" s="8">
        <f t="shared" si="18"/>
        <v>2200.65</v>
      </c>
      <c r="S205">
        <f t="shared" si="19"/>
        <v>3996</v>
      </c>
    </row>
    <row r="206" spans="1:19" ht="15.75" x14ac:dyDescent="0.5">
      <c r="A206" t="s">
        <v>1397</v>
      </c>
      <c r="B206" t="s">
        <v>1398</v>
      </c>
      <c r="C206" t="s">
        <v>104</v>
      </c>
      <c r="D206">
        <v>467</v>
      </c>
      <c r="E206">
        <v>599</v>
      </c>
      <c r="F206" s="2">
        <v>0.22</v>
      </c>
      <c r="G206">
        <v>4.4000000000000004</v>
      </c>
      <c r="H206" s="1">
        <v>44054</v>
      </c>
      <c r="I206" t="s">
        <v>1399</v>
      </c>
      <c r="J206" t="s">
        <v>1400</v>
      </c>
      <c r="K206" t="s">
        <v>1401</v>
      </c>
      <c r="L206" t="s">
        <v>1402</v>
      </c>
      <c r="M206" t="s">
        <v>1403</v>
      </c>
      <c r="N206" t="s">
        <v>1404</v>
      </c>
      <c r="O206">
        <f t="shared" si="16"/>
        <v>10</v>
      </c>
      <c r="P206" t="str">
        <f t="shared" si="15"/>
        <v>high</v>
      </c>
      <c r="Q206">
        <f t="shared" si="17"/>
        <v>1</v>
      </c>
      <c r="R206" s="8">
        <f t="shared" si="18"/>
        <v>45134.62</v>
      </c>
      <c r="S206">
        <f t="shared" si="19"/>
        <v>2635.6000000000004</v>
      </c>
    </row>
    <row r="207" spans="1:19" ht="15.75" x14ac:dyDescent="0.5">
      <c r="A207" t="s">
        <v>1405</v>
      </c>
      <c r="B207" t="s">
        <v>1406</v>
      </c>
      <c r="C207" t="s">
        <v>16</v>
      </c>
      <c r="D207">
        <v>449</v>
      </c>
      <c r="E207">
        <v>599</v>
      </c>
      <c r="F207" s="2">
        <v>0.25</v>
      </c>
      <c r="G207">
        <v>4</v>
      </c>
      <c r="H207" s="1">
        <v>3231</v>
      </c>
      <c r="I207" t="s">
        <v>1407</v>
      </c>
      <c r="J207" t="s">
        <v>1408</v>
      </c>
      <c r="K207" t="s">
        <v>1409</v>
      </c>
      <c r="L207" t="s">
        <v>1410</v>
      </c>
      <c r="M207" t="s">
        <v>1411</v>
      </c>
      <c r="N207" t="s">
        <v>1412</v>
      </c>
      <c r="O207">
        <f t="shared" si="16"/>
        <v>8</v>
      </c>
      <c r="P207" t="str">
        <f t="shared" si="15"/>
        <v>high</v>
      </c>
      <c r="Q207">
        <f t="shared" si="17"/>
        <v>1</v>
      </c>
      <c r="R207" s="8">
        <f t="shared" si="18"/>
        <v>4291.25</v>
      </c>
      <c r="S207">
        <f t="shared" si="19"/>
        <v>2396</v>
      </c>
    </row>
    <row r="208" spans="1:19" ht="15.75" x14ac:dyDescent="0.5">
      <c r="A208" t="s">
        <v>1413</v>
      </c>
      <c r="B208" t="s">
        <v>1414</v>
      </c>
      <c r="C208" t="s">
        <v>136</v>
      </c>
      <c r="D208" s="1">
        <v>11990</v>
      </c>
      <c r="E208" s="1">
        <v>31990</v>
      </c>
      <c r="F208" s="2">
        <v>0.63</v>
      </c>
      <c r="G208">
        <v>4.2</v>
      </c>
      <c r="H208">
        <v>64</v>
      </c>
      <c r="I208" t="s">
        <v>579</v>
      </c>
      <c r="J208" t="s">
        <v>1415</v>
      </c>
      <c r="K208" t="s">
        <v>1416</v>
      </c>
      <c r="L208" t="s">
        <v>1417</v>
      </c>
      <c r="M208" t="s">
        <v>1418</v>
      </c>
      <c r="N208" t="s">
        <v>1419</v>
      </c>
      <c r="O208">
        <f t="shared" si="16"/>
        <v>8</v>
      </c>
      <c r="P208" t="str">
        <f t="shared" si="15"/>
        <v>high</v>
      </c>
      <c r="Q208">
        <f t="shared" si="17"/>
        <v>1</v>
      </c>
      <c r="R208" s="8">
        <f t="shared" si="18"/>
        <v>44056.829999999994</v>
      </c>
      <c r="S208">
        <f t="shared" si="19"/>
        <v>134358</v>
      </c>
    </row>
    <row r="209" spans="1:19" ht="15.75" x14ac:dyDescent="0.5">
      <c r="A209" t="s">
        <v>1420</v>
      </c>
      <c r="B209" t="s">
        <v>1421</v>
      </c>
      <c r="C209" t="s">
        <v>16</v>
      </c>
      <c r="D209">
        <v>350</v>
      </c>
      <c r="E209">
        <v>599</v>
      </c>
      <c r="F209" s="2">
        <v>0.42</v>
      </c>
      <c r="G209">
        <v>3.9</v>
      </c>
      <c r="H209" s="1">
        <v>8314</v>
      </c>
      <c r="I209" t="s">
        <v>1422</v>
      </c>
      <c r="J209" t="s">
        <v>1423</v>
      </c>
      <c r="K209" t="s">
        <v>1424</v>
      </c>
      <c r="L209" t="s">
        <v>1425</v>
      </c>
      <c r="M209" t="s">
        <v>1426</v>
      </c>
      <c r="N209" t="s">
        <v>1427</v>
      </c>
      <c r="O209">
        <f t="shared" si="16"/>
        <v>8</v>
      </c>
      <c r="P209" t="str">
        <f t="shared" si="15"/>
        <v>high</v>
      </c>
      <c r="Q209">
        <f t="shared" si="17"/>
        <v>1</v>
      </c>
      <c r="R209" s="8">
        <f t="shared" si="18"/>
        <v>9275.32</v>
      </c>
      <c r="S209">
        <f t="shared" si="19"/>
        <v>2336.1</v>
      </c>
    </row>
    <row r="210" spans="1:19" ht="15.75" x14ac:dyDescent="0.5">
      <c r="A210" t="s">
        <v>1428</v>
      </c>
      <c r="B210" t="s">
        <v>1429</v>
      </c>
      <c r="C210" t="s">
        <v>16</v>
      </c>
      <c r="D210">
        <v>252</v>
      </c>
      <c r="E210">
        <v>999</v>
      </c>
      <c r="F210" s="2">
        <v>0.75</v>
      </c>
      <c r="G210">
        <v>3.7</v>
      </c>
      <c r="H210" s="1">
        <v>2249</v>
      </c>
      <c r="I210" t="s">
        <v>1430</v>
      </c>
      <c r="J210" t="s">
        <v>1431</v>
      </c>
      <c r="K210" t="s">
        <v>1432</v>
      </c>
      <c r="L210" t="s">
        <v>1433</v>
      </c>
      <c r="M210" t="s">
        <v>1434</v>
      </c>
      <c r="N210" t="s">
        <v>1435</v>
      </c>
      <c r="O210">
        <f t="shared" si="16"/>
        <v>8</v>
      </c>
      <c r="P210" t="str">
        <f t="shared" si="15"/>
        <v>high</v>
      </c>
      <c r="Q210">
        <f t="shared" si="17"/>
        <v>1</v>
      </c>
      <c r="R210" s="8">
        <f t="shared" si="18"/>
        <v>3512.45</v>
      </c>
      <c r="S210">
        <f t="shared" si="19"/>
        <v>3696.3</v>
      </c>
    </row>
    <row r="211" spans="1:19" ht="15.75" x14ac:dyDescent="0.5">
      <c r="A211" t="s">
        <v>1436</v>
      </c>
      <c r="B211" t="s">
        <v>1437</v>
      </c>
      <c r="C211" t="s">
        <v>369</v>
      </c>
      <c r="D211">
        <v>204</v>
      </c>
      <c r="E211">
        <v>599</v>
      </c>
      <c r="F211" s="2">
        <v>0.66</v>
      </c>
      <c r="G211">
        <v>3.6</v>
      </c>
      <c r="H211">
        <v>339</v>
      </c>
      <c r="I211" t="s">
        <v>1438</v>
      </c>
      <c r="J211" t="s">
        <v>1439</v>
      </c>
      <c r="K211" t="s">
        <v>1440</v>
      </c>
      <c r="L211" t="s">
        <v>1441</v>
      </c>
      <c r="M211" t="s">
        <v>1442</v>
      </c>
      <c r="N211" t="s">
        <v>1443</v>
      </c>
      <c r="O211">
        <f t="shared" si="16"/>
        <v>9</v>
      </c>
      <c r="P211" t="str">
        <f t="shared" si="15"/>
        <v>high</v>
      </c>
      <c r="Q211">
        <f t="shared" si="17"/>
        <v>1</v>
      </c>
      <c r="R211" s="8">
        <f t="shared" si="18"/>
        <v>1155.26</v>
      </c>
      <c r="S211">
        <f t="shared" si="19"/>
        <v>2156.4</v>
      </c>
    </row>
    <row r="212" spans="1:19" ht="15.75" x14ac:dyDescent="0.5">
      <c r="A212" t="s">
        <v>1444</v>
      </c>
      <c r="B212" t="s">
        <v>1445</v>
      </c>
      <c r="C212" t="s">
        <v>1097</v>
      </c>
      <c r="D212" s="1">
        <v>6490</v>
      </c>
      <c r="E212" s="1">
        <v>9990</v>
      </c>
      <c r="F212" s="2">
        <v>0.35</v>
      </c>
      <c r="G212">
        <v>4</v>
      </c>
      <c r="H212">
        <v>27</v>
      </c>
      <c r="I212" t="s">
        <v>1446</v>
      </c>
      <c r="J212" t="s">
        <v>1447</v>
      </c>
      <c r="K212" t="s">
        <v>1448</v>
      </c>
      <c r="L212" t="s">
        <v>1449</v>
      </c>
      <c r="M212" t="s">
        <v>1450</v>
      </c>
      <c r="N212" t="s">
        <v>1451</v>
      </c>
      <c r="O212">
        <f t="shared" si="16"/>
        <v>9</v>
      </c>
      <c r="P212" t="str">
        <f t="shared" si="15"/>
        <v>high</v>
      </c>
      <c r="Q212">
        <f t="shared" si="17"/>
        <v>1</v>
      </c>
      <c r="R212" s="8">
        <f t="shared" si="18"/>
        <v>16520.349999999999</v>
      </c>
      <c r="S212">
        <f t="shared" si="19"/>
        <v>39960</v>
      </c>
    </row>
    <row r="213" spans="1:19" ht="15.75" x14ac:dyDescent="0.5">
      <c r="A213" t="s">
        <v>1452</v>
      </c>
      <c r="B213" t="s">
        <v>1453</v>
      </c>
      <c r="C213" t="s">
        <v>369</v>
      </c>
      <c r="D213">
        <v>235</v>
      </c>
      <c r="E213">
        <v>599</v>
      </c>
      <c r="F213" s="2">
        <v>0.61</v>
      </c>
      <c r="G213">
        <v>3.5</v>
      </c>
      <c r="H213">
        <v>197</v>
      </c>
      <c r="I213" t="s">
        <v>1454</v>
      </c>
      <c r="J213" t="s">
        <v>1455</v>
      </c>
      <c r="K213" t="s">
        <v>1456</v>
      </c>
      <c r="L213" t="s">
        <v>1457</v>
      </c>
      <c r="M213" t="s">
        <v>1458</v>
      </c>
      <c r="N213" t="s">
        <v>1459</v>
      </c>
      <c r="O213">
        <f t="shared" si="16"/>
        <v>8</v>
      </c>
      <c r="P213" t="str">
        <f t="shared" si="15"/>
        <v>high</v>
      </c>
      <c r="Q213">
        <f t="shared" si="17"/>
        <v>1</v>
      </c>
      <c r="R213" s="8">
        <f t="shared" si="18"/>
        <v>1043.1100000000001</v>
      </c>
      <c r="S213">
        <f t="shared" si="19"/>
        <v>2096.5</v>
      </c>
    </row>
    <row r="214" spans="1:19" ht="15.75" x14ac:dyDescent="0.5">
      <c r="A214" t="s">
        <v>1460</v>
      </c>
      <c r="B214" t="s">
        <v>1461</v>
      </c>
      <c r="C214" t="s">
        <v>16</v>
      </c>
      <c r="D214">
        <v>299</v>
      </c>
      <c r="E214">
        <v>800</v>
      </c>
      <c r="F214" s="2">
        <v>0.63</v>
      </c>
      <c r="G214">
        <v>4.5</v>
      </c>
      <c r="H214" s="1">
        <v>74977</v>
      </c>
      <c r="I214" t="s">
        <v>1462</v>
      </c>
      <c r="J214" t="s">
        <v>245</v>
      </c>
      <c r="K214" t="s">
        <v>246</v>
      </c>
      <c r="L214" t="s">
        <v>247</v>
      </c>
      <c r="M214" t="s">
        <v>248</v>
      </c>
      <c r="N214" t="s">
        <v>249</v>
      </c>
      <c r="O214">
        <f t="shared" si="16"/>
        <v>8</v>
      </c>
      <c r="P214" t="str">
        <f t="shared" si="15"/>
        <v>high</v>
      </c>
      <c r="Q214">
        <f t="shared" si="17"/>
        <v>1</v>
      </c>
      <c r="R214" s="8">
        <f t="shared" si="18"/>
        <v>76089.13</v>
      </c>
      <c r="S214">
        <f t="shared" si="19"/>
        <v>3600</v>
      </c>
    </row>
    <row r="215" spans="1:19" ht="15.75" x14ac:dyDescent="0.5">
      <c r="A215" t="s">
        <v>1463</v>
      </c>
      <c r="B215" t="s">
        <v>1464</v>
      </c>
      <c r="C215" t="s">
        <v>16</v>
      </c>
      <c r="D215">
        <v>799</v>
      </c>
      <c r="E215" s="1">
        <v>1999</v>
      </c>
      <c r="F215" s="2">
        <v>0.6</v>
      </c>
      <c r="G215">
        <v>4.2</v>
      </c>
      <c r="H215" s="1">
        <v>8583</v>
      </c>
      <c r="I215" t="s">
        <v>1465</v>
      </c>
      <c r="J215" t="s">
        <v>1466</v>
      </c>
      <c r="K215" t="s">
        <v>1467</v>
      </c>
      <c r="L215" t="s">
        <v>1468</v>
      </c>
      <c r="M215" t="s">
        <v>1469</v>
      </c>
      <c r="N215" t="s">
        <v>1470</v>
      </c>
      <c r="O215">
        <f t="shared" si="16"/>
        <v>8</v>
      </c>
      <c r="P215" t="str">
        <f t="shared" si="15"/>
        <v>high</v>
      </c>
      <c r="Q215">
        <f t="shared" si="17"/>
        <v>1</v>
      </c>
      <c r="R215" s="8">
        <f t="shared" si="18"/>
        <v>11393.8</v>
      </c>
      <c r="S215">
        <f t="shared" si="19"/>
        <v>8395.8000000000011</v>
      </c>
    </row>
    <row r="216" spans="1:19" ht="15.75" x14ac:dyDescent="0.5">
      <c r="A216" t="s">
        <v>1471</v>
      </c>
      <c r="B216" t="s">
        <v>1472</v>
      </c>
      <c r="C216" t="s">
        <v>369</v>
      </c>
      <c r="D216">
        <v>299</v>
      </c>
      <c r="E216">
        <v>999</v>
      </c>
      <c r="F216" s="2">
        <v>0.7</v>
      </c>
      <c r="G216">
        <v>3.8</v>
      </c>
      <c r="H216">
        <v>928</v>
      </c>
      <c r="I216" t="s">
        <v>1473</v>
      </c>
      <c r="J216" t="s">
        <v>1474</v>
      </c>
      <c r="K216" t="s">
        <v>1475</v>
      </c>
      <c r="L216" t="s">
        <v>1476</v>
      </c>
      <c r="M216" t="s">
        <v>1477</v>
      </c>
      <c r="N216" t="s">
        <v>1478</v>
      </c>
      <c r="O216">
        <f t="shared" si="16"/>
        <v>8</v>
      </c>
      <c r="P216" t="str">
        <f t="shared" si="15"/>
        <v>high</v>
      </c>
      <c r="Q216">
        <f t="shared" si="17"/>
        <v>1</v>
      </c>
      <c r="R216" s="8">
        <f t="shared" si="18"/>
        <v>2238.5</v>
      </c>
      <c r="S216">
        <f t="shared" si="19"/>
        <v>3796.2</v>
      </c>
    </row>
    <row r="217" spans="1:19" ht="15.75" x14ac:dyDescent="0.5">
      <c r="A217" t="s">
        <v>1479</v>
      </c>
      <c r="B217" t="s">
        <v>1480</v>
      </c>
      <c r="C217" t="s">
        <v>405</v>
      </c>
      <c r="D217" s="1">
        <v>6999</v>
      </c>
      <c r="E217" s="1">
        <v>16990</v>
      </c>
      <c r="F217" s="2">
        <v>0.59</v>
      </c>
      <c r="G217">
        <v>3.8</v>
      </c>
      <c r="H217">
        <v>110</v>
      </c>
      <c r="I217" t="s">
        <v>1481</v>
      </c>
      <c r="J217" t="s">
        <v>1482</v>
      </c>
      <c r="K217" t="s">
        <v>1483</v>
      </c>
      <c r="L217" t="s">
        <v>1484</v>
      </c>
      <c r="M217" t="s">
        <v>1485</v>
      </c>
      <c r="N217" t="s">
        <v>1486</v>
      </c>
      <c r="O217">
        <f t="shared" si="16"/>
        <v>8</v>
      </c>
      <c r="P217" t="str">
        <f t="shared" si="15"/>
        <v>high</v>
      </c>
      <c r="Q217">
        <f t="shared" si="17"/>
        <v>1</v>
      </c>
      <c r="R217" s="8">
        <f t="shared" si="18"/>
        <v>24111.39</v>
      </c>
      <c r="S217">
        <f t="shared" si="19"/>
        <v>64562</v>
      </c>
    </row>
    <row r="218" spans="1:19" ht="15.75" x14ac:dyDescent="0.5">
      <c r="A218" t="s">
        <v>1487</v>
      </c>
      <c r="B218" t="s">
        <v>1488</v>
      </c>
      <c r="C218" t="s">
        <v>136</v>
      </c>
      <c r="D218" s="1">
        <v>42999</v>
      </c>
      <c r="E218" s="1">
        <v>59999</v>
      </c>
      <c r="F218" s="2">
        <v>0.28000000000000003</v>
      </c>
      <c r="G218">
        <v>4.0999999999999996</v>
      </c>
      <c r="H218" s="1">
        <v>6753</v>
      </c>
      <c r="I218" t="s">
        <v>1489</v>
      </c>
      <c r="J218" t="s">
        <v>1490</v>
      </c>
      <c r="K218" t="s">
        <v>1491</v>
      </c>
      <c r="L218" t="s">
        <v>1492</v>
      </c>
      <c r="M218" t="s">
        <v>1493</v>
      </c>
      <c r="N218" t="s">
        <v>1494</v>
      </c>
      <c r="O218">
        <f t="shared" si="16"/>
        <v>8</v>
      </c>
      <c r="P218" t="str">
        <f t="shared" si="15"/>
        <v>high</v>
      </c>
      <c r="Q218">
        <f t="shared" si="17"/>
        <v>1</v>
      </c>
      <c r="R218" s="8">
        <f t="shared" si="18"/>
        <v>109763.38</v>
      </c>
      <c r="S218">
        <f t="shared" si="19"/>
        <v>245995.89999999997</v>
      </c>
    </row>
    <row r="219" spans="1:19" ht="15.75" x14ac:dyDescent="0.5">
      <c r="A219" t="s">
        <v>1495</v>
      </c>
      <c r="B219" t="s">
        <v>1496</v>
      </c>
      <c r="C219" t="s">
        <v>104</v>
      </c>
      <c r="D219">
        <v>173</v>
      </c>
      <c r="E219">
        <v>999</v>
      </c>
      <c r="F219" s="2">
        <v>0.83</v>
      </c>
      <c r="G219">
        <v>4.3</v>
      </c>
      <c r="H219" s="1">
        <v>1237</v>
      </c>
      <c r="I219" t="s">
        <v>1497</v>
      </c>
      <c r="J219" t="s">
        <v>1498</v>
      </c>
      <c r="K219" t="s">
        <v>1499</v>
      </c>
      <c r="L219" t="s">
        <v>1500</v>
      </c>
      <c r="M219" t="s">
        <v>1501</v>
      </c>
      <c r="N219" t="s">
        <v>1502</v>
      </c>
      <c r="O219">
        <f t="shared" si="16"/>
        <v>8</v>
      </c>
      <c r="P219" t="str">
        <f t="shared" si="15"/>
        <v>high</v>
      </c>
      <c r="Q219">
        <f t="shared" si="17"/>
        <v>1</v>
      </c>
      <c r="R219" s="8">
        <f t="shared" si="18"/>
        <v>2422.13</v>
      </c>
      <c r="S219">
        <f t="shared" si="19"/>
        <v>4295.7</v>
      </c>
    </row>
    <row r="220" spans="1:19" ht="15.75" x14ac:dyDescent="0.5">
      <c r="A220" t="s">
        <v>1503</v>
      </c>
      <c r="B220" t="s">
        <v>1504</v>
      </c>
      <c r="C220" t="s">
        <v>1505</v>
      </c>
      <c r="D220">
        <v>209</v>
      </c>
      <c r="E220">
        <v>600</v>
      </c>
      <c r="F220" s="2">
        <v>0.65</v>
      </c>
      <c r="G220">
        <v>4.4000000000000004</v>
      </c>
      <c r="H220" s="1">
        <v>18872</v>
      </c>
      <c r="I220" t="s">
        <v>1506</v>
      </c>
      <c r="J220" t="s">
        <v>1507</v>
      </c>
      <c r="K220" t="s">
        <v>1508</v>
      </c>
      <c r="L220" t="s">
        <v>1509</v>
      </c>
      <c r="M220" t="s">
        <v>1510</v>
      </c>
      <c r="N220" t="s">
        <v>1511</v>
      </c>
      <c r="O220">
        <f t="shared" si="16"/>
        <v>8</v>
      </c>
      <c r="P220" t="str">
        <f t="shared" si="15"/>
        <v>high</v>
      </c>
      <c r="Q220">
        <f t="shared" si="17"/>
        <v>1</v>
      </c>
      <c r="R220" s="8">
        <f t="shared" si="18"/>
        <v>19694.05</v>
      </c>
      <c r="S220">
        <f t="shared" si="19"/>
        <v>2640</v>
      </c>
    </row>
    <row r="221" spans="1:19" ht="15.75" x14ac:dyDescent="0.5">
      <c r="A221" t="s">
        <v>1512</v>
      </c>
      <c r="B221" t="s">
        <v>1513</v>
      </c>
      <c r="C221" t="s">
        <v>16</v>
      </c>
      <c r="D221">
        <v>848.99</v>
      </c>
      <c r="E221" s="1">
        <v>1490</v>
      </c>
      <c r="F221" s="2">
        <v>0.43</v>
      </c>
      <c r="G221">
        <v>3.9</v>
      </c>
      <c r="H221">
        <v>356</v>
      </c>
      <c r="I221" t="s">
        <v>1514</v>
      </c>
      <c r="J221" t="s">
        <v>1515</v>
      </c>
      <c r="K221" t="s">
        <v>1516</v>
      </c>
      <c r="L221" t="s">
        <v>1517</v>
      </c>
      <c r="M221" t="s">
        <v>1518</v>
      </c>
      <c r="N221" t="s">
        <v>1519</v>
      </c>
      <c r="O221">
        <f t="shared" si="16"/>
        <v>8</v>
      </c>
      <c r="P221" t="str">
        <f t="shared" si="15"/>
        <v>high</v>
      </c>
      <c r="Q221">
        <f t="shared" si="17"/>
        <v>1</v>
      </c>
      <c r="R221" s="8">
        <f t="shared" si="18"/>
        <v>2707.3199999999997</v>
      </c>
      <c r="S221">
        <f t="shared" si="19"/>
        <v>5811</v>
      </c>
    </row>
    <row r="222" spans="1:19" ht="15.75" x14ac:dyDescent="0.5">
      <c r="A222" t="s">
        <v>1520</v>
      </c>
      <c r="B222" t="s">
        <v>1521</v>
      </c>
      <c r="C222" t="s">
        <v>16</v>
      </c>
      <c r="D222">
        <v>649</v>
      </c>
      <c r="E222" s="1">
        <v>1999</v>
      </c>
      <c r="F222" s="2">
        <v>0.68</v>
      </c>
      <c r="G222">
        <v>4.2</v>
      </c>
      <c r="H222" s="1">
        <v>24269</v>
      </c>
      <c r="I222" t="s">
        <v>1522</v>
      </c>
      <c r="J222" t="s">
        <v>18</v>
      </c>
      <c r="K222" t="s">
        <v>19</v>
      </c>
      <c r="L222" t="s">
        <v>20</v>
      </c>
      <c r="M222" t="s">
        <v>21</v>
      </c>
      <c r="N222" t="s">
        <v>652</v>
      </c>
      <c r="O222">
        <f t="shared" si="16"/>
        <v>8</v>
      </c>
      <c r="P222" t="str">
        <f t="shared" si="15"/>
        <v>high</v>
      </c>
      <c r="Q222">
        <f t="shared" si="17"/>
        <v>1</v>
      </c>
      <c r="R222" s="8">
        <f t="shared" si="18"/>
        <v>26929.88</v>
      </c>
      <c r="S222">
        <f t="shared" si="19"/>
        <v>8395.8000000000011</v>
      </c>
    </row>
    <row r="223" spans="1:19" ht="15.75" x14ac:dyDescent="0.5">
      <c r="A223" t="s">
        <v>1523</v>
      </c>
      <c r="B223" t="s">
        <v>1524</v>
      </c>
      <c r="C223" t="s">
        <v>369</v>
      </c>
      <c r="D223">
        <v>299</v>
      </c>
      <c r="E223">
        <v>899</v>
      </c>
      <c r="F223" s="2">
        <v>0.67</v>
      </c>
      <c r="G223">
        <v>3.8</v>
      </c>
      <c r="H223">
        <v>425</v>
      </c>
      <c r="I223" t="s">
        <v>1525</v>
      </c>
      <c r="J223" t="s">
        <v>1526</v>
      </c>
      <c r="K223" t="s">
        <v>1527</v>
      </c>
      <c r="L223" t="s">
        <v>1528</v>
      </c>
      <c r="M223" t="s">
        <v>1529</v>
      </c>
      <c r="N223" t="s">
        <v>1530</v>
      </c>
      <c r="O223">
        <f t="shared" si="16"/>
        <v>8</v>
      </c>
      <c r="P223" t="str">
        <f t="shared" si="15"/>
        <v>high</v>
      </c>
      <c r="Q223">
        <f t="shared" si="17"/>
        <v>1</v>
      </c>
      <c r="R223" s="8">
        <f t="shared" si="18"/>
        <v>1635.47</v>
      </c>
      <c r="S223">
        <f t="shared" si="19"/>
        <v>3416.2</v>
      </c>
    </row>
    <row r="224" spans="1:19" ht="15.75" x14ac:dyDescent="0.5">
      <c r="A224" t="s">
        <v>1531</v>
      </c>
      <c r="B224" t="s">
        <v>1532</v>
      </c>
      <c r="C224" t="s">
        <v>511</v>
      </c>
      <c r="D224">
        <v>399</v>
      </c>
      <c r="E224">
        <v>799</v>
      </c>
      <c r="F224" s="2">
        <v>0.5</v>
      </c>
      <c r="G224">
        <v>4.0999999999999996</v>
      </c>
      <c r="H224" s="1">
        <v>1161</v>
      </c>
      <c r="I224" t="s">
        <v>1533</v>
      </c>
      <c r="J224" t="s">
        <v>1534</v>
      </c>
      <c r="K224" t="s">
        <v>1535</v>
      </c>
      <c r="L224" t="s">
        <v>1536</v>
      </c>
      <c r="M224" t="s">
        <v>1537</v>
      </c>
      <c r="N224" t="s">
        <v>1538</v>
      </c>
      <c r="O224">
        <f t="shared" si="16"/>
        <v>9</v>
      </c>
      <c r="P224" t="str">
        <f t="shared" si="15"/>
        <v>high</v>
      </c>
      <c r="Q224">
        <f t="shared" si="17"/>
        <v>1</v>
      </c>
      <c r="R224" s="8">
        <f t="shared" si="18"/>
        <v>2372.6</v>
      </c>
      <c r="S224">
        <f t="shared" si="19"/>
        <v>3275.8999999999996</v>
      </c>
    </row>
    <row r="225" spans="1:19" ht="15.75" x14ac:dyDescent="0.5">
      <c r="A225" t="s">
        <v>1539</v>
      </c>
      <c r="B225" t="s">
        <v>1540</v>
      </c>
      <c r="C225" t="s">
        <v>16</v>
      </c>
      <c r="D225">
        <v>249</v>
      </c>
      <c r="E225">
        <v>499</v>
      </c>
      <c r="F225" s="2">
        <v>0.5</v>
      </c>
      <c r="G225">
        <v>4.0999999999999996</v>
      </c>
      <c r="H225" s="1">
        <v>1508</v>
      </c>
      <c r="I225" t="s">
        <v>1541</v>
      </c>
      <c r="J225" t="s">
        <v>1542</v>
      </c>
      <c r="K225" t="s">
        <v>1543</v>
      </c>
      <c r="L225" t="s">
        <v>1544</v>
      </c>
      <c r="M225" t="s">
        <v>1545</v>
      </c>
      <c r="N225" t="s">
        <v>1546</v>
      </c>
      <c r="O225">
        <f t="shared" si="16"/>
        <v>8</v>
      </c>
      <c r="P225" t="str">
        <f t="shared" si="15"/>
        <v>medium</v>
      </c>
      <c r="Q225">
        <f t="shared" si="17"/>
        <v>1</v>
      </c>
      <c r="R225" s="8">
        <f t="shared" si="18"/>
        <v>2268.6</v>
      </c>
      <c r="S225">
        <f t="shared" si="19"/>
        <v>2045.8999999999999</v>
      </c>
    </row>
    <row r="226" spans="1:19" ht="15.75" x14ac:dyDescent="0.5">
      <c r="A226" t="s">
        <v>1547</v>
      </c>
      <c r="B226" t="s">
        <v>1548</v>
      </c>
      <c r="C226" t="s">
        <v>1549</v>
      </c>
      <c r="D226" s="1">
        <v>1249</v>
      </c>
      <c r="E226" s="1">
        <v>2299</v>
      </c>
      <c r="F226" s="2">
        <v>0.46</v>
      </c>
      <c r="G226">
        <v>4.3</v>
      </c>
      <c r="H226" s="1">
        <v>7636</v>
      </c>
      <c r="I226" t="s">
        <v>1550</v>
      </c>
      <c r="J226" t="s">
        <v>1551</v>
      </c>
      <c r="K226" t="s">
        <v>1552</v>
      </c>
      <c r="L226" t="s">
        <v>1553</v>
      </c>
      <c r="M226" t="s">
        <v>1554</v>
      </c>
      <c r="N226" t="s">
        <v>1555</v>
      </c>
      <c r="O226">
        <f t="shared" si="16"/>
        <v>9</v>
      </c>
      <c r="P226" t="str">
        <f t="shared" si="15"/>
        <v>high</v>
      </c>
      <c r="Q226">
        <f t="shared" si="17"/>
        <v>1</v>
      </c>
      <c r="R226" s="8">
        <f t="shared" si="18"/>
        <v>11197.76</v>
      </c>
      <c r="S226">
        <f t="shared" si="19"/>
        <v>9885.6999999999989</v>
      </c>
    </row>
    <row r="227" spans="1:19" ht="15.75" x14ac:dyDescent="0.5">
      <c r="A227" t="s">
        <v>1556</v>
      </c>
      <c r="B227" t="s">
        <v>1557</v>
      </c>
      <c r="C227" t="s">
        <v>369</v>
      </c>
      <c r="D227">
        <v>213</v>
      </c>
      <c r="E227">
        <v>499</v>
      </c>
      <c r="F227" s="2">
        <v>0.56999999999999995</v>
      </c>
      <c r="G227">
        <v>3.7</v>
      </c>
      <c r="H227">
        <v>246</v>
      </c>
      <c r="I227" t="s">
        <v>1558</v>
      </c>
      <c r="J227" t="s">
        <v>1559</v>
      </c>
      <c r="K227" t="s">
        <v>1560</v>
      </c>
      <c r="L227" t="s">
        <v>1561</v>
      </c>
      <c r="M227" t="s">
        <v>1562</v>
      </c>
      <c r="N227" t="s">
        <v>1563</v>
      </c>
      <c r="O227">
        <f t="shared" si="16"/>
        <v>8</v>
      </c>
      <c r="P227" t="str">
        <f t="shared" si="15"/>
        <v>medium</v>
      </c>
      <c r="Q227">
        <f t="shared" si="17"/>
        <v>1</v>
      </c>
      <c r="R227" s="8">
        <f t="shared" si="18"/>
        <v>970.2700000000001</v>
      </c>
      <c r="S227">
        <f t="shared" si="19"/>
        <v>1846.3000000000002</v>
      </c>
    </row>
    <row r="228" spans="1:19" ht="15.75" x14ac:dyDescent="0.5">
      <c r="A228" t="s">
        <v>1564</v>
      </c>
      <c r="B228" t="s">
        <v>1565</v>
      </c>
      <c r="C228" t="s">
        <v>369</v>
      </c>
      <c r="D228">
        <v>209</v>
      </c>
      <c r="E228">
        <v>499</v>
      </c>
      <c r="F228" s="2">
        <v>0.57999999999999996</v>
      </c>
      <c r="G228">
        <v>4</v>
      </c>
      <c r="H228">
        <v>479</v>
      </c>
      <c r="I228" t="s">
        <v>1566</v>
      </c>
      <c r="J228" t="s">
        <v>1567</v>
      </c>
      <c r="K228" t="s">
        <v>1568</v>
      </c>
      <c r="L228" t="s">
        <v>1569</v>
      </c>
      <c r="M228" t="s">
        <v>1570</v>
      </c>
      <c r="N228" t="s">
        <v>1571</v>
      </c>
      <c r="O228">
        <f t="shared" si="16"/>
        <v>8</v>
      </c>
      <c r="P228" t="str">
        <f t="shared" si="15"/>
        <v>medium</v>
      </c>
      <c r="Q228">
        <f t="shared" si="17"/>
        <v>1</v>
      </c>
      <c r="R228" s="8">
        <f t="shared" si="18"/>
        <v>1199.58</v>
      </c>
      <c r="S228">
        <f t="shared" si="19"/>
        <v>1996</v>
      </c>
    </row>
    <row r="229" spans="1:19" ht="15.75" x14ac:dyDescent="0.5">
      <c r="A229" t="s">
        <v>1572</v>
      </c>
      <c r="B229" t="s">
        <v>1573</v>
      </c>
      <c r="C229" t="s">
        <v>104</v>
      </c>
      <c r="D229">
        <v>598</v>
      </c>
      <c r="E229" s="1">
        <v>4999</v>
      </c>
      <c r="F229" s="2">
        <v>0.88</v>
      </c>
      <c r="G229">
        <v>4.2</v>
      </c>
      <c r="H229">
        <v>910</v>
      </c>
      <c r="I229" t="s">
        <v>1574</v>
      </c>
      <c r="J229" t="s">
        <v>1575</v>
      </c>
      <c r="K229" t="s">
        <v>1576</v>
      </c>
      <c r="L229" t="s">
        <v>1577</v>
      </c>
      <c r="M229" t="s">
        <v>1578</v>
      </c>
      <c r="N229" t="s">
        <v>1579</v>
      </c>
      <c r="O229">
        <f t="shared" si="16"/>
        <v>8</v>
      </c>
      <c r="P229" t="str">
        <f t="shared" si="15"/>
        <v>high</v>
      </c>
      <c r="Q229">
        <f t="shared" si="17"/>
        <v>1</v>
      </c>
      <c r="R229" s="8">
        <f t="shared" si="18"/>
        <v>6520.08</v>
      </c>
      <c r="S229">
        <f t="shared" si="19"/>
        <v>20995.8</v>
      </c>
    </row>
    <row r="230" spans="1:19" ht="15.75" x14ac:dyDescent="0.5">
      <c r="A230" t="s">
        <v>1580</v>
      </c>
      <c r="B230" t="s">
        <v>1581</v>
      </c>
      <c r="C230" t="s">
        <v>16</v>
      </c>
      <c r="D230">
        <v>799</v>
      </c>
      <c r="E230" s="1">
        <v>1749</v>
      </c>
      <c r="F230" s="2">
        <v>0.54</v>
      </c>
      <c r="G230">
        <v>4.0999999999999996</v>
      </c>
      <c r="H230" s="1">
        <v>5626</v>
      </c>
      <c r="I230" t="s">
        <v>1582</v>
      </c>
      <c r="J230" t="s">
        <v>1583</v>
      </c>
      <c r="K230" t="s">
        <v>1584</v>
      </c>
      <c r="L230" t="s">
        <v>1585</v>
      </c>
      <c r="M230" t="s">
        <v>1586</v>
      </c>
      <c r="N230" t="s">
        <v>1587</v>
      </c>
      <c r="O230">
        <f t="shared" si="16"/>
        <v>9</v>
      </c>
      <c r="P230" t="str">
        <f t="shared" si="15"/>
        <v>high</v>
      </c>
      <c r="Q230">
        <f t="shared" si="17"/>
        <v>1</v>
      </c>
      <c r="R230" s="8">
        <f t="shared" si="18"/>
        <v>8187.6399999999994</v>
      </c>
      <c r="S230">
        <f t="shared" si="19"/>
        <v>7170.9</v>
      </c>
    </row>
    <row r="231" spans="1:19" ht="15.75" x14ac:dyDescent="0.5">
      <c r="A231" t="s">
        <v>1588</v>
      </c>
      <c r="B231" t="s">
        <v>1589</v>
      </c>
      <c r="C231" t="s">
        <v>16</v>
      </c>
      <c r="D231">
        <v>159</v>
      </c>
      <c r="E231">
        <v>595</v>
      </c>
      <c r="F231" s="2">
        <v>0.73</v>
      </c>
      <c r="G231">
        <v>4.3</v>
      </c>
      <c r="H231" s="1">
        <v>14184</v>
      </c>
      <c r="I231" t="s">
        <v>1590</v>
      </c>
      <c r="J231" t="s">
        <v>1591</v>
      </c>
      <c r="K231" t="s">
        <v>1592</v>
      </c>
      <c r="L231" t="s">
        <v>1593</v>
      </c>
      <c r="M231" t="s">
        <v>1594</v>
      </c>
      <c r="N231" t="s">
        <v>1595</v>
      </c>
      <c r="O231">
        <f t="shared" si="16"/>
        <v>8</v>
      </c>
      <c r="P231" t="str">
        <f t="shared" si="15"/>
        <v>high</v>
      </c>
      <c r="Q231">
        <f t="shared" si="17"/>
        <v>1</v>
      </c>
      <c r="R231" s="8">
        <f t="shared" si="18"/>
        <v>14951.03</v>
      </c>
      <c r="S231">
        <f t="shared" si="19"/>
        <v>2558.5</v>
      </c>
    </row>
    <row r="232" spans="1:19" ht="15.75" x14ac:dyDescent="0.5">
      <c r="A232" t="s">
        <v>1596</v>
      </c>
      <c r="B232" t="s">
        <v>1597</v>
      </c>
      <c r="C232" t="s">
        <v>1598</v>
      </c>
      <c r="D232">
        <v>499</v>
      </c>
      <c r="E232" s="1">
        <v>1100</v>
      </c>
      <c r="F232" s="2">
        <v>0.55000000000000004</v>
      </c>
      <c r="G232">
        <v>4.4000000000000004</v>
      </c>
      <c r="H232" s="1">
        <v>25177</v>
      </c>
      <c r="I232" t="s">
        <v>1599</v>
      </c>
      <c r="J232" t="s">
        <v>1600</v>
      </c>
      <c r="K232" t="s">
        <v>1601</v>
      </c>
      <c r="L232" t="s">
        <v>1602</v>
      </c>
      <c r="M232" t="s">
        <v>1603</v>
      </c>
      <c r="N232" t="s">
        <v>1604</v>
      </c>
      <c r="O232">
        <f t="shared" si="16"/>
        <v>9</v>
      </c>
      <c r="P232" t="str">
        <f t="shared" si="15"/>
        <v>high</v>
      </c>
      <c r="Q232">
        <f t="shared" si="17"/>
        <v>1</v>
      </c>
      <c r="R232" s="8">
        <f t="shared" si="18"/>
        <v>26789.95</v>
      </c>
      <c r="S232">
        <f t="shared" si="19"/>
        <v>4840</v>
      </c>
    </row>
    <row r="233" spans="1:19" ht="15.75" x14ac:dyDescent="0.5">
      <c r="A233" t="s">
        <v>1605</v>
      </c>
      <c r="B233" t="s">
        <v>1606</v>
      </c>
      <c r="C233" t="s">
        <v>136</v>
      </c>
      <c r="D233" s="1">
        <v>31999</v>
      </c>
      <c r="E233" s="1">
        <v>49999</v>
      </c>
      <c r="F233" s="2">
        <v>0.36</v>
      </c>
      <c r="G233">
        <v>4.3</v>
      </c>
      <c r="H233" s="1">
        <v>21252</v>
      </c>
      <c r="I233" t="s">
        <v>1607</v>
      </c>
      <c r="J233" t="s">
        <v>1608</v>
      </c>
      <c r="K233" t="s">
        <v>1609</v>
      </c>
      <c r="L233" t="s">
        <v>1610</v>
      </c>
      <c r="M233" t="s">
        <v>1611</v>
      </c>
      <c r="N233" t="s">
        <v>1612</v>
      </c>
      <c r="O233">
        <f t="shared" si="16"/>
        <v>8</v>
      </c>
      <c r="P233" t="str">
        <f t="shared" si="15"/>
        <v>high</v>
      </c>
      <c r="Q233">
        <f t="shared" si="17"/>
        <v>1</v>
      </c>
      <c r="R233" s="8">
        <f t="shared" si="18"/>
        <v>103262.66</v>
      </c>
      <c r="S233">
        <f t="shared" si="19"/>
        <v>214995.69999999998</v>
      </c>
    </row>
    <row r="234" spans="1:19" ht="15.75" x14ac:dyDescent="0.5">
      <c r="A234" t="s">
        <v>1613</v>
      </c>
      <c r="B234" t="s">
        <v>1614</v>
      </c>
      <c r="C234" t="s">
        <v>136</v>
      </c>
      <c r="D234" s="1">
        <v>32990</v>
      </c>
      <c r="E234" s="1">
        <v>56790</v>
      </c>
      <c r="F234" s="2">
        <v>0.42</v>
      </c>
      <c r="G234">
        <v>4.3</v>
      </c>
      <c r="H234">
        <v>567</v>
      </c>
      <c r="I234" t="s">
        <v>1615</v>
      </c>
      <c r="J234" t="s">
        <v>1616</v>
      </c>
      <c r="K234" t="s">
        <v>1617</v>
      </c>
      <c r="L234" t="s">
        <v>1618</v>
      </c>
      <c r="M234" t="s">
        <v>1619</v>
      </c>
      <c r="N234" t="s">
        <v>1620</v>
      </c>
      <c r="O234">
        <f t="shared" si="16"/>
        <v>8</v>
      </c>
      <c r="P234" t="str">
        <f t="shared" si="15"/>
        <v>high</v>
      </c>
      <c r="Q234">
        <f t="shared" si="17"/>
        <v>1</v>
      </c>
      <c r="R234" s="8">
        <f t="shared" si="18"/>
        <v>90359.72</v>
      </c>
      <c r="S234">
        <f t="shared" si="19"/>
        <v>244197</v>
      </c>
    </row>
    <row r="235" spans="1:19" ht="15.75" x14ac:dyDescent="0.5">
      <c r="A235" t="s">
        <v>1621</v>
      </c>
      <c r="B235" t="s">
        <v>1622</v>
      </c>
      <c r="C235" t="s">
        <v>369</v>
      </c>
      <c r="D235">
        <v>299</v>
      </c>
      <c r="E235" s="1">
        <v>1199</v>
      </c>
      <c r="F235" s="2">
        <v>0.75</v>
      </c>
      <c r="G235">
        <v>3.5</v>
      </c>
      <c r="H235">
        <v>466</v>
      </c>
      <c r="I235" t="s">
        <v>1623</v>
      </c>
      <c r="J235" t="s">
        <v>1624</v>
      </c>
      <c r="K235" t="s">
        <v>1625</v>
      </c>
      <c r="L235" t="s">
        <v>1626</v>
      </c>
      <c r="M235" t="s">
        <v>1627</v>
      </c>
      <c r="N235" t="s">
        <v>1628</v>
      </c>
      <c r="O235">
        <f t="shared" si="16"/>
        <v>9</v>
      </c>
      <c r="P235" t="str">
        <f t="shared" si="15"/>
        <v>high</v>
      </c>
      <c r="Q235">
        <f t="shared" si="17"/>
        <v>1</v>
      </c>
      <c r="R235" s="8">
        <f t="shared" si="18"/>
        <v>1977.25</v>
      </c>
      <c r="S235">
        <f t="shared" si="19"/>
        <v>4196.5</v>
      </c>
    </row>
    <row r="236" spans="1:19" ht="15.75" x14ac:dyDescent="0.5">
      <c r="A236" t="s">
        <v>1629</v>
      </c>
      <c r="B236" t="s">
        <v>1630</v>
      </c>
      <c r="C236" t="s">
        <v>16</v>
      </c>
      <c r="D236">
        <v>128.31</v>
      </c>
      <c r="E236">
        <v>549</v>
      </c>
      <c r="F236" s="2">
        <v>0.77</v>
      </c>
      <c r="G236">
        <v>3.9</v>
      </c>
      <c r="H236">
        <v>61</v>
      </c>
      <c r="I236" t="s">
        <v>1337</v>
      </c>
      <c r="J236" t="s">
        <v>1338</v>
      </c>
      <c r="K236" t="s">
        <v>1339</v>
      </c>
      <c r="L236" t="s">
        <v>1340</v>
      </c>
      <c r="M236" t="s">
        <v>1341</v>
      </c>
      <c r="N236" t="s">
        <v>1342</v>
      </c>
      <c r="O236">
        <f t="shared" si="16"/>
        <v>8</v>
      </c>
      <c r="P236" t="str">
        <f t="shared" si="15"/>
        <v>high</v>
      </c>
      <c r="Q236">
        <f t="shared" si="17"/>
        <v>1</v>
      </c>
      <c r="R236" s="8">
        <f t="shared" si="18"/>
        <v>750.9799999999999</v>
      </c>
      <c r="S236">
        <f t="shared" si="19"/>
        <v>2141.1</v>
      </c>
    </row>
    <row r="237" spans="1:19" ht="15.75" x14ac:dyDescent="0.5">
      <c r="A237" t="s">
        <v>1631</v>
      </c>
      <c r="B237" t="s">
        <v>1632</v>
      </c>
      <c r="C237" t="s">
        <v>16</v>
      </c>
      <c r="D237">
        <v>599</v>
      </c>
      <c r="E237">
        <v>849</v>
      </c>
      <c r="F237" s="2">
        <v>0.28999999999999998</v>
      </c>
      <c r="G237">
        <v>4.5</v>
      </c>
      <c r="H237">
        <v>474</v>
      </c>
      <c r="I237" t="s">
        <v>1149</v>
      </c>
      <c r="J237" t="s">
        <v>1633</v>
      </c>
      <c r="K237" t="s">
        <v>1634</v>
      </c>
      <c r="L237" t="s">
        <v>1635</v>
      </c>
      <c r="M237" t="s">
        <v>1636</v>
      </c>
      <c r="N237" t="s">
        <v>1637</v>
      </c>
      <c r="O237">
        <f t="shared" si="16"/>
        <v>8</v>
      </c>
      <c r="P237" t="str">
        <f t="shared" si="15"/>
        <v>high</v>
      </c>
      <c r="Q237">
        <f t="shared" si="17"/>
        <v>1</v>
      </c>
      <c r="R237" s="8">
        <f t="shared" si="18"/>
        <v>1934.79</v>
      </c>
      <c r="S237">
        <f t="shared" si="19"/>
        <v>3820.5</v>
      </c>
    </row>
    <row r="238" spans="1:19" ht="15.75" x14ac:dyDescent="0.5">
      <c r="A238" t="s">
        <v>1638</v>
      </c>
      <c r="B238" t="s">
        <v>1639</v>
      </c>
      <c r="C238" t="s">
        <v>369</v>
      </c>
      <c r="D238">
        <v>399</v>
      </c>
      <c r="E238">
        <v>899</v>
      </c>
      <c r="F238" s="2">
        <v>0.56000000000000005</v>
      </c>
      <c r="G238">
        <v>3.4</v>
      </c>
      <c r="H238">
        <v>431</v>
      </c>
      <c r="I238" t="s">
        <v>1640</v>
      </c>
      <c r="J238" t="s">
        <v>1641</v>
      </c>
      <c r="K238" t="s">
        <v>1642</v>
      </c>
      <c r="L238" t="s">
        <v>1643</v>
      </c>
      <c r="M238" t="s">
        <v>1644</v>
      </c>
      <c r="N238" t="s">
        <v>1645</v>
      </c>
      <c r="O238">
        <f t="shared" si="16"/>
        <v>9</v>
      </c>
      <c r="P238" t="str">
        <f t="shared" si="15"/>
        <v>high</v>
      </c>
      <c r="Q238">
        <f t="shared" si="17"/>
        <v>1</v>
      </c>
      <c r="R238" s="8">
        <f t="shared" si="18"/>
        <v>1741.96</v>
      </c>
      <c r="S238">
        <f t="shared" si="19"/>
        <v>3056.6</v>
      </c>
    </row>
    <row r="239" spans="1:19" ht="15.75" x14ac:dyDescent="0.5">
      <c r="A239" t="s">
        <v>1646</v>
      </c>
      <c r="B239" t="s">
        <v>1647</v>
      </c>
      <c r="C239" t="s">
        <v>16</v>
      </c>
      <c r="D239">
        <v>449</v>
      </c>
      <c r="E239" s="1">
        <v>1099</v>
      </c>
      <c r="F239" s="2">
        <v>0.59</v>
      </c>
      <c r="G239">
        <v>4</v>
      </c>
      <c r="H239">
        <v>242</v>
      </c>
      <c r="I239" t="s">
        <v>1648</v>
      </c>
      <c r="J239" t="s">
        <v>1649</v>
      </c>
      <c r="K239" t="s">
        <v>1650</v>
      </c>
      <c r="L239" t="s">
        <v>1651</v>
      </c>
      <c r="M239" t="s">
        <v>1652</v>
      </c>
      <c r="N239" t="s">
        <v>1653</v>
      </c>
      <c r="O239">
        <f t="shared" si="16"/>
        <v>11</v>
      </c>
      <c r="P239" t="str">
        <f t="shared" si="15"/>
        <v>high</v>
      </c>
      <c r="Q239">
        <f t="shared" si="17"/>
        <v>1</v>
      </c>
      <c r="R239" s="8">
        <f t="shared" si="18"/>
        <v>1805.59</v>
      </c>
      <c r="S239">
        <f t="shared" si="19"/>
        <v>4396</v>
      </c>
    </row>
    <row r="240" spans="1:19" ht="15.75" x14ac:dyDescent="0.5">
      <c r="A240" t="s">
        <v>1654</v>
      </c>
      <c r="B240" t="s">
        <v>1655</v>
      </c>
      <c r="C240" t="s">
        <v>16</v>
      </c>
      <c r="D240">
        <v>254</v>
      </c>
      <c r="E240">
        <v>799</v>
      </c>
      <c r="F240" s="2">
        <v>0.68</v>
      </c>
      <c r="G240">
        <v>4</v>
      </c>
      <c r="H240" s="1">
        <v>2905</v>
      </c>
      <c r="I240" t="s">
        <v>1656</v>
      </c>
      <c r="J240" t="s">
        <v>1657</v>
      </c>
      <c r="K240" t="s">
        <v>1658</v>
      </c>
      <c r="L240" t="s">
        <v>1659</v>
      </c>
      <c r="M240" t="s">
        <v>1660</v>
      </c>
      <c r="N240" t="s">
        <v>1661</v>
      </c>
      <c r="O240">
        <f t="shared" si="16"/>
        <v>8</v>
      </c>
      <c r="P240" t="str">
        <f t="shared" si="15"/>
        <v>high</v>
      </c>
      <c r="Q240">
        <f t="shared" si="17"/>
        <v>1</v>
      </c>
      <c r="R240" s="8">
        <f t="shared" si="18"/>
        <v>3970.6800000000003</v>
      </c>
      <c r="S240">
        <f t="shared" si="19"/>
        <v>3196</v>
      </c>
    </row>
    <row r="241" spans="1:19" ht="15.75" x14ac:dyDescent="0.5">
      <c r="A241" t="s">
        <v>1662</v>
      </c>
      <c r="B241" t="s">
        <v>1663</v>
      </c>
      <c r="C241" t="s">
        <v>1664</v>
      </c>
      <c r="D241">
        <v>399</v>
      </c>
      <c r="E241">
        <v>795</v>
      </c>
      <c r="F241" s="2">
        <v>0.5</v>
      </c>
      <c r="G241">
        <v>4.4000000000000004</v>
      </c>
      <c r="H241" s="1">
        <v>12091</v>
      </c>
      <c r="I241" t="s">
        <v>1665</v>
      </c>
      <c r="J241" t="s">
        <v>1666</v>
      </c>
      <c r="K241" t="s">
        <v>1667</v>
      </c>
      <c r="L241" t="s">
        <v>1668</v>
      </c>
      <c r="M241" t="s">
        <v>1669</v>
      </c>
      <c r="N241" t="s">
        <v>1670</v>
      </c>
      <c r="O241">
        <f t="shared" si="16"/>
        <v>8</v>
      </c>
      <c r="P241" t="str">
        <f t="shared" si="15"/>
        <v>high</v>
      </c>
      <c r="Q241">
        <f t="shared" si="17"/>
        <v>1</v>
      </c>
      <c r="R241" s="8">
        <f t="shared" si="18"/>
        <v>13297.9</v>
      </c>
      <c r="S241">
        <f t="shared" si="19"/>
        <v>3498.0000000000005</v>
      </c>
    </row>
    <row r="242" spans="1:19" ht="15.75" x14ac:dyDescent="0.5">
      <c r="A242" t="s">
        <v>1671</v>
      </c>
      <c r="B242" t="s">
        <v>1672</v>
      </c>
      <c r="C242" t="s">
        <v>16</v>
      </c>
      <c r="D242">
        <v>179</v>
      </c>
      <c r="E242">
        <v>399</v>
      </c>
      <c r="F242" s="2">
        <v>0.55000000000000004</v>
      </c>
      <c r="G242">
        <v>4</v>
      </c>
      <c r="H242" s="1">
        <v>1423</v>
      </c>
      <c r="I242" t="s">
        <v>571</v>
      </c>
      <c r="J242" t="s">
        <v>572</v>
      </c>
      <c r="K242" t="s">
        <v>573</v>
      </c>
      <c r="L242" t="s">
        <v>574</v>
      </c>
      <c r="M242" t="s">
        <v>575</v>
      </c>
      <c r="N242" t="s">
        <v>576</v>
      </c>
      <c r="O242">
        <f t="shared" si="16"/>
        <v>8</v>
      </c>
      <c r="P242" t="str">
        <f t="shared" si="15"/>
        <v>medium</v>
      </c>
      <c r="Q242">
        <f t="shared" si="17"/>
        <v>1</v>
      </c>
      <c r="R242" s="8">
        <f t="shared" si="18"/>
        <v>2013.55</v>
      </c>
      <c r="S242">
        <f t="shared" si="19"/>
        <v>1596</v>
      </c>
    </row>
    <row r="243" spans="1:19" ht="15.75" x14ac:dyDescent="0.5">
      <c r="A243" t="s">
        <v>1673</v>
      </c>
      <c r="B243" t="s">
        <v>1674</v>
      </c>
      <c r="C243" t="s">
        <v>16</v>
      </c>
      <c r="D243">
        <v>339</v>
      </c>
      <c r="E243">
        <v>999</v>
      </c>
      <c r="F243" s="2">
        <v>0.66</v>
      </c>
      <c r="G243">
        <v>4.3</v>
      </c>
      <c r="H243" s="1">
        <v>6255</v>
      </c>
      <c r="I243" t="s">
        <v>1130</v>
      </c>
      <c r="J243" t="s">
        <v>1131</v>
      </c>
      <c r="K243" t="s">
        <v>1132</v>
      </c>
      <c r="L243" t="s">
        <v>1133</v>
      </c>
      <c r="M243" t="s">
        <v>1134</v>
      </c>
      <c r="N243" t="s">
        <v>1135</v>
      </c>
      <c r="O243">
        <f t="shared" si="16"/>
        <v>8</v>
      </c>
      <c r="P243" t="str">
        <f t="shared" si="15"/>
        <v>high</v>
      </c>
      <c r="Q243">
        <f t="shared" si="17"/>
        <v>1</v>
      </c>
      <c r="R243" s="8">
        <f t="shared" si="18"/>
        <v>7605.96</v>
      </c>
      <c r="S243">
        <f t="shared" si="19"/>
        <v>4295.7</v>
      </c>
    </row>
    <row r="244" spans="1:19" ht="15.75" x14ac:dyDescent="0.5">
      <c r="A244" t="s">
        <v>1675</v>
      </c>
      <c r="B244" t="s">
        <v>1676</v>
      </c>
      <c r="C244" t="s">
        <v>511</v>
      </c>
      <c r="D244">
        <v>399</v>
      </c>
      <c r="E244">
        <v>999</v>
      </c>
      <c r="F244" s="2">
        <v>0.6</v>
      </c>
      <c r="G244">
        <v>4</v>
      </c>
      <c r="H244" s="1">
        <v>1236</v>
      </c>
      <c r="I244" t="s">
        <v>1677</v>
      </c>
      <c r="J244" t="s">
        <v>1678</v>
      </c>
      <c r="K244" t="s">
        <v>1679</v>
      </c>
      <c r="L244" t="s">
        <v>1680</v>
      </c>
      <c r="M244" t="s">
        <v>1681</v>
      </c>
      <c r="N244" t="s">
        <v>1682</v>
      </c>
      <c r="O244">
        <f t="shared" si="16"/>
        <v>8</v>
      </c>
      <c r="P244" t="str">
        <f t="shared" si="15"/>
        <v>high</v>
      </c>
      <c r="Q244">
        <f t="shared" si="17"/>
        <v>1</v>
      </c>
      <c r="R244" s="8">
        <f t="shared" si="18"/>
        <v>2646.6</v>
      </c>
      <c r="S244">
        <f t="shared" si="19"/>
        <v>3996</v>
      </c>
    </row>
    <row r="245" spans="1:19" ht="15.75" x14ac:dyDescent="0.5">
      <c r="A245" t="s">
        <v>1683</v>
      </c>
      <c r="B245" t="s">
        <v>1684</v>
      </c>
      <c r="C245" t="s">
        <v>369</v>
      </c>
      <c r="D245">
        <v>199</v>
      </c>
      <c r="E245">
        <v>399</v>
      </c>
      <c r="F245" s="2">
        <v>0.5</v>
      </c>
      <c r="G245">
        <v>4.2</v>
      </c>
      <c r="H245" s="1">
        <v>1335</v>
      </c>
      <c r="I245" t="s">
        <v>1685</v>
      </c>
      <c r="J245" t="s">
        <v>1686</v>
      </c>
      <c r="K245" t="s">
        <v>1687</v>
      </c>
      <c r="L245" t="s">
        <v>1688</v>
      </c>
      <c r="M245" t="s">
        <v>1689</v>
      </c>
      <c r="N245" t="s">
        <v>1690</v>
      </c>
      <c r="O245">
        <f t="shared" si="16"/>
        <v>8</v>
      </c>
      <c r="P245" t="str">
        <f t="shared" si="15"/>
        <v>medium</v>
      </c>
      <c r="Q245">
        <f t="shared" si="17"/>
        <v>1</v>
      </c>
      <c r="R245" s="8">
        <f t="shared" si="18"/>
        <v>1945.7</v>
      </c>
      <c r="S245">
        <f t="shared" si="19"/>
        <v>1675.8000000000002</v>
      </c>
    </row>
    <row r="246" spans="1:19" ht="15.75" x14ac:dyDescent="0.5">
      <c r="A246" t="s">
        <v>1691</v>
      </c>
      <c r="B246" t="s">
        <v>1692</v>
      </c>
      <c r="C246" t="s">
        <v>369</v>
      </c>
      <c r="D246">
        <v>349</v>
      </c>
      <c r="E246" s="1">
        <v>1999</v>
      </c>
      <c r="F246" s="2">
        <v>0.83</v>
      </c>
      <c r="G246">
        <v>3.8</v>
      </c>
      <c r="H246">
        <v>197</v>
      </c>
      <c r="I246" t="s">
        <v>1693</v>
      </c>
      <c r="J246" t="s">
        <v>1694</v>
      </c>
      <c r="K246" t="s">
        <v>1695</v>
      </c>
      <c r="L246" t="s">
        <v>1696</v>
      </c>
      <c r="M246" t="s">
        <v>1697</v>
      </c>
      <c r="N246" t="s">
        <v>1698</v>
      </c>
      <c r="O246">
        <f t="shared" si="16"/>
        <v>9</v>
      </c>
      <c r="P246" t="str">
        <f t="shared" si="15"/>
        <v>high</v>
      </c>
      <c r="Q246">
        <f t="shared" si="17"/>
        <v>1</v>
      </c>
      <c r="R246" s="8">
        <f t="shared" si="18"/>
        <v>2558.63</v>
      </c>
      <c r="S246">
        <f t="shared" si="19"/>
        <v>7596.2</v>
      </c>
    </row>
    <row r="247" spans="1:19" ht="15.75" x14ac:dyDescent="0.5">
      <c r="A247" t="s">
        <v>1699</v>
      </c>
      <c r="B247" t="s">
        <v>1700</v>
      </c>
      <c r="C247" t="s">
        <v>16</v>
      </c>
      <c r="D247">
        <v>299</v>
      </c>
      <c r="E247">
        <v>798</v>
      </c>
      <c r="F247" s="2">
        <v>0.63</v>
      </c>
      <c r="G247">
        <v>4.4000000000000004</v>
      </c>
      <c r="H247" s="1">
        <v>28791</v>
      </c>
      <c r="I247" t="s">
        <v>1701</v>
      </c>
      <c r="J247" t="s">
        <v>620</v>
      </c>
      <c r="K247" t="s">
        <v>621</v>
      </c>
      <c r="L247" t="s">
        <v>622</v>
      </c>
      <c r="M247" t="s">
        <v>623</v>
      </c>
      <c r="N247" t="s">
        <v>624</v>
      </c>
      <c r="O247">
        <f t="shared" si="16"/>
        <v>8</v>
      </c>
      <c r="P247" t="str">
        <f t="shared" si="15"/>
        <v>high</v>
      </c>
      <c r="Q247">
        <f t="shared" si="17"/>
        <v>1</v>
      </c>
      <c r="R247" s="8">
        <f t="shared" si="18"/>
        <v>29901.03</v>
      </c>
      <c r="S247">
        <f t="shared" si="19"/>
        <v>3511.2000000000003</v>
      </c>
    </row>
    <row r="248" spans="1:19" ht="15.75" x14ac:dyDescent="0.5">
      <c r="A248" t="s">
        <v>1702</v>
      </c>
      <c r="B248" t="s">
        <v>1703</v>
      </c>
      <c r="C248" t="s">
        <v>16</v>
      </c>
      <c r="D248">
        <v>89</v>
      </c>
      <c r="E248">
        <v>800</v>
      </c>
      <c r="F248" s="2">
        <v>0.89</v>
      </c>
      <c r="G248">
        <v>3.9</v>
      </c>
      <c r="H248" s="1">
        <v>1075</v>
      </c>
      <c r="I248" t="s">
        <v>1704</v>
      </c>
      <c r="J248" t="s">
        <v>277</v>
      </c>
      <c r="K248" t="s">
        <v>278</v>
      </c>
      <c r="L248" t="s">
        <v>279</v>
      </c>
      <c r="M248" t="s">
        <v>280</v>
      </c>
      <c r="N248" t="s">
        <v>281</v>
      </c>
      <c r="O248">
        <f t="shared" si="16"/>
        <v>8</v>
      </c>
      <c r="P248" t="str">
        <f t="shared" si="15"/>
        <v>high</v>
      </c>
      <c r="Q248">
        <f t="shared" si="17"/>
        <v>1</v>
      </c>
      <c r="R248" s="8">
        <f t="shared" si="18"/>
        <v>1976.79</v>
      </c>
      <c r="S248">
        <f t="shared" si="19"/>
        <v>3120</v>
      </c>
    </row>
    <row r="249" spans="1:19" ht="15.75" x14ac:dyDescent="0.5">
      <c r="A249" t="s">
        <v>1705</v>
      </c>
      <c r="B249" t="s">
        <v>1706</v>
      </c>
      <c r="C249" t="s">
        <v>16</v>
      </c>
      <c r="D249">
        <v>549</v>
      </c>
      <c r="E249">
        <v>995</v>
      </c>
      <c r="F249" s="2">
        <v>0.45</v>
      </c>
      <c r="G249">
        <v>4.2</v>
      </c>
      <c r="H249" s="1">
        <v>29746</v>
      </c>
      <c r="I249" t="s">
        <v>1707</v>
      </c>
      <c r="J249" t="s">
        <v>477</v>
      </c>
      <c r="K249" t="s">
        <v>478</v>
      </c>
      <c r="L249" t="s">
        <v>479</v>
      </c>
      <c r="M249" t="s">
        <v>480</v>
      </c>
      <c r="N249" t="s">
        <v>481</v>
      </c>
      <c r="O249">
        <f t="shared" si="16"/>
        <v>8</v>
      </c>
      <c r="P249" t="str">
        <f t="shared" si="15"/>
        <v>high</v>
      </c>
      <c r="Q249">
        <f t="shared" si="17"/>
        <v>1</v>
      </c>
      <c r="R249" s="8">
        <f t="shared" si="18"/>
        <v>31302.65</v>
      </c>
      <c r="S249">
        <f t="shared" si="19"/>
        <v>4179</v>
      </c>
    </row>
    <row r="250" spans="1:19" ht="15.75" x14ac:dyDescent="0.5">
      <c r="A250" t="s">
        <v>1708</v>
      </c>
      <c r="B250" t="s">
        <v>1709</v>
      </c>
      <c r="C250" t="s">
        <v>16</v>
      </c>
      <c r="D250">
        <v>129</v>
      </c>
      <c r="E250" s="1">
        <v>1000</v>
      </c>
      <c r="F250" s="2">
        <v>0.87</v>
      </c>
      <c r="G250">
        <v>3.9</v>
      </c>
      <c r="H250">
        <v>295</v>
      </c>
      <c r="I250" t="s">
        <v>1710</v>
      </c>
      <c r="J250" t="s">
        <v>1711</v>
      </c>
      <c r="K250" t="s">
        <v>1712</v>
      </c>
      <c r="L250" t="s">
        <v>1713</v>
      </c>
      <c r="M250" t="s">
        <v>1714</v>
      </c>
      <c r="N250" t="s">
        <v>1715</v>
      </c>
      <c r="O250">
        <f t="shared" si="16"/>
        <v>8</v>
      </c>
      <c r="P250" t="str">
        <f t="shared" si="15"/>
        <v>high</v>
      </c>
      <c r="Q250">
        <f t="shared" si="17"/>
        <v>1</v>
      </c>
      <c r="R250" s="8">
        <f t="shared" si="18"/>
        <v>1436.77</v>
      </c>
      <c r="S250">
        <f t="shared" si="19"/>
        <v>3900</v>
      </c>
    </row>
    <row r="251" spans="1:19" ht="15.75" x14ac:dyDescent="0.5">
      <c r="A251" t="s">
        <v>1716</v>
      </c>
      <c r="B251" t="s">
        <v>1717</v>
      </c>
      <c r="C251" t="s">
        <v>136</v>
      </c>
      <c r="D251" s="1">
        <v>77990</v>
      </c>
      <c r="E251" t="s">
        <v>1718</v>
      </c>
      <c r="F251" s="2">
        <v>0.44</v>
      </c>
      <c r="G251">
        <v>4.7</v>
      </c>
      <c r="H251" s="1">
        <v>5935</v>
      </c>
      <c r="I251" t="s">
        <v>1719</v>
      </c>
      <c r="J251" t="s">
        <v>1720</v>
      </c>
      <c r="K251" t="s">
        <v>1721</v>
      </c>
      <c r="L251" t="s">
        <v>1722</v>
      </c>
      <c r="M251" t="s">
        <v>1723</v>
      </c>
      <c r="N251" t="s">
        <v>1724</v>
      </c>
      <c r="O251">
        <f t="shared" si="16"/>
        <v>8</v>
      </c>
      <c r="P251" t="str">
        <f t="shared" si="15"/>
        <v>high</v>
      </c>
      <c r="Q251">
        <f t="shared" si="17"/>
        <v>1</v>
      </c>
      <c r="R251" s="8">
        <f t="shared" si="18"/>
        <v>83938.14</v>
      </c>
      <c r="S251">
        <f t="shared" si="19"/>
        <v>4.7</v>
      </c>
    </row>
    <row r="252" spans="1:19" ht="15.75" x14ac:dyDescent="0.5">
      <c r="A252" t="s">
        <v>1725</v>
      </c>
      <c r="B252" t="s">
        <v>1726</v>
      </c>
      <c r="C252" t="s">
        <v>369</v>
      </c>
      <c r="D252">
        <v>349</v>
      </c>
      <c r="E252">
        <v>799</v>
      </c>
      <c r="F252" s="2">
        <v>0.56000000000000005</v>
      </c>
      <c r="G252">
        <v>3.6</v>
      </c>
      <c r="H252">
        <v>323</v>
      </c>
      <c r="I252" t="s">
        <v>1727</v>
      </c>
      <c r="J252" t="s">
        <v>1728</v>
      </c>
      <c r="K252" t="s">
        <v>1729</v>
      </c>
      <c r="L252" t="s">
        <v>1730</v>
      </c>
      <c r="M252" t="s">
        <v>1731</v>
      </c>
      <c r="N252" t="s">
        <v>1732</v>
      </c>
      <c r="O252">
        <f t="shared" si="16"/>
        <v>8</v>
      </c>
      <c r="P252" t="str">
        <f t="shared" si="15"/>
        <v>high</v>
      </c>
      <c r="Q252">
        <f t="shared" si="17"/>
        <v>1</v>
      </c>
      <c r="R252" s="8">
        <f t="shared" si="18"/>
        <v>1483.1599999999999</v>
      </c>
      <c r="S252">
        <f t="shared" si="19"/>
        <v>2876.4</v>
      </c>
    </row>
    <row r="253" spans="1:19" ht="15.75" x14ac:dyDescent="0.5">
      <c r="A253" t="s">
        <v>1733</v>
      </c>
      <c r="B253" t="s">
        <v>1734</v>
      </c>
      <c r="C253" t="s">
        <v>369</v>
      </c>
      <c r="D253">
        <v>499</v>
      </c>
      <c r="E253">
        <v>899</v>
      </c>
      <c r="F253" s="2">
        <v>0.44</v>
      </c>
      <c r="G253">
        <v>3.7</v>
      </c>
      <c r="H253">
        <v>185</v>
      </c>
      <c r="I253" t="s">
        <v>1735</v>
      </c>
      <c r="J253" t="s">
        <v>1736</v>
      </c>
      <c r="K253" t="s">
        <v>1737</v>
      </c>
      <c r="L253" t="s">
        <v>1738</v>
      </c>
      <c r="M253" t="s">
        <v>1739</v>
      </c>
      <c r="N253" t="s">
        <v>1740</v>
      </c>
      <c r="O253">
        <f t="shared" si="16"/>
        <v>8</v>
      </c>
      <c r="P253" t="str">
        <f t="shared" si="15"/>
        <v>high</v>
      </c>
      <c r="Q253">
        <f t="shared" si="17"/>
        <v>1</v>
      </c>
      <c r="R253" s="8">
        <f t="shared" si="18"/>
        <v>1595.14</v>
      </c>
      <c r="S253">
        <f t="shared" si="19"/>
        <v>3326.3</v>
      </c>
    </row>
    <row r="254" spans="1:19" ht="15.75" x14ac:dyDescent="0.5">
      <c r="A254" t="s">
        <v>1741</v>
      </c>
      <c r="B254" t="s">
        <v>1742</v>
      </c>
      <c r="C254" t="s">
        <v>16</v>
      </c>
      <c r="D254">
        <v>299</v>
      </c>
      <c r="E254">
        <v>799</v>
      </c>
      <c r="F254" s="2">
        <v>0.63</v>
      </c>
      <c r="G254">
        <v>4.2</v>
      </c>
      <c r="H254" s="1">
        <v>2117</v>
      </c>
      <c r="I254" t="s">
        <v>1743</v>
      </c>
      <c r="J254" t="s">
        <v>1744</v>
      </c>
      <c r="K254" t="s">
        <v>1745</v>
      </c>
      <c r="L254" t="s">
        <v>1746</v>
      </c>
      <c r="M254" t="s">
        <v>1747</v>
      </c>
      <c r="N254" t="s">
        <v>1748</v>
      </c>
      <c r="O254">
        <f t="shared" si="16"/>
        <v>9</v>
      </c>
      <c r="P254" t="str">
        <f t="shared" si="15"/>
        <v>high</v>
      </c>
      <c r="Q254">
        <f t="shared" si="17"/>
        <v>1</v>
      </c>
      <c r="R254" s="8">
        <f t="shared" si="18"/>
        <v>3228.83</v>
      </c>
      <c r="S254">
        <f t="shared" si="19"/>
        <v>3355.8</v>
      </c>
    </row>
    <row r="255" spans="1:19" ht="15.75" x14ac:dyDescent="0.5">
      <c r="A255" t="s">
        <v>1749</v>
      </c>
      <c r="B255" t="s">
        <v>1750</v>
      </c>
      <c r="C255" t="s">
        <v>16</v>
      </c>
      <c r="D255">
        <v>182</v>
      </c>
      <c r="E255">
        <v>599</v>
      </c>
      <c r="F255" s="2">
        <v>0.7</v>
      </c>
      <c r="G255">
        <v>4</v>
      </c>
      <c r="H255" s="1">
        <v>9378</v>
      </c>
      <c r="I255" t="s">
        <v>1751</v>
      </c>
      <c r="J255" t="s">
        <v>189</v>
      </c>
      <c r="K255" t="s">
        <v>190</v>
      </c>
      <c r="L255" t="s">
        <v>191</v>
      </c>
      <c r="M255" t="s">
        <v>192</v>
      </c>
      <c r="N255" t="s">
        <v>1230</v>
      </c>
      <c r="O255">
        <f t="shared" si="16"/>
        <v>8</v>
      </c>
      <c r="P255" t="str">
        <f t="shared" si="15"/>
        <v>high</v>
      </c>
      <c r="Q255">
        <f t="shared" si="17"/>
        <v>1</v>
      </c>
      <c r="R255" s="8">
        <f t="shared" si="18"/>
        <v>10171.700000000001</v>
      </c>
      <c r="S255">
        <f t="shared" si="19"/>
        <v>2396</v>
      </c>
    </row>
    <row r="256" spans="1:19" ht="15.75" x14ac:dyDescent="0.5">
      <c r="A256" t="s">
        <v>1752</v>
      </c>
      <c r="B256" t="s">
        <v>1753</v>
      </c>
      <c r="C256" t="s">
        <v>511</v>
      </c>
      <c r="D256">
        <v>96</v>
      </c>
      <c r="E256">
        <v>399</v>
      </c>
      <c r="F256" s="2">
        <v>0.76</v>
      </c>
      <c r="G256">
        <v>3.6</v>
      </c>
      <c r="H256" s="1">
        <v>1796</v>
      </c>
      <c r="I256" t="s">
        <v>1754</v>
      </c>
      <c r="J256" t="s">
        <v>1755</v>
      </c>
      <c r="K256" t="s">
        <v>1756</v>
      </c>
      <c r="L256" t="s">
        <v>1757</v>
      </c>
      <c r="M256" t="s">
        <v>1758</v>
      </c>
      <c r="N256" t="s">
        <v>1759</v>
      </c>
      <c r="O256">
        <f t="shared" si="16"/>
        <v>8</v>
      </c>
      <c r="P256" t="str">
        <f t="shared" si="15"/>
        <v>medium</v>
      </c>
      <c r="Q256">
        <f t="shared" si="17"/>
        <v>1</v>
      </c>
      <c r="R256" s="8">
        <f t="shared" si="18"/>
        <v>2303.36</v>
      </c>
      <c r="S256">
        <f t="shared" si="19"/>
        <v>1436.4</v>
      </c>
    </row>
    <row r="257" spans="1:19" ht="15.75" x14ac:dyDescent="0.5">
      <c r="A257" t="s">
        <v>1760</v>
      </c>
      <c r="B257" t="s">
        <v>1761</v>
      </c>
      <c r="C257" t="s">
        <v>136</v>
      </c>
      <c r="D257" s="1">
        <v>54990</v>
      </c>
      <c r="E257" s="1">
        <v>85000</v>
      </c>
      <c r="F257" s="2">
        <v>0.35</v>
      </c>
      <c r="G257">
        <v>4.3</v>
      </c>
      <c r="H257" s="1">
        <v>3587</v>
      </c>
      <c r="I257" t="s">
        <v>778</v>
      </c>
      <c r="J257" t="s">
        <v>779</v>
      </c>
      <c r="K257" t="s">
        <v>780</v>
      </c>
      <c r="L257" t="s">
        <v>781</v>
      </c>
      <c r="M257" t="s">
        <v>782</v>
      </c>
      <c r="N257" t="s">
        <v>783</v>
      </c>
      <c r="O257">
        <f t="shared" si="16"/>
        <v>4</v>
      </c>
      <c r="P257" t="str">
        <f t="shared" si="15"/>
        <v>high</v>
      </c>
      <c r="Q257">
        <f t="shared" si="17"/>
        <v>1</v>
      </c>
      <c r="R257" s="8">
        <f t="shared" si="18"/>
        <v>143585.65</v>
      </c>
      <c r="S257">
        <f t="shared" si="19"/>
        <v>365500</v>
      </c>
    </row>
    <row r="258" spans="1:19" ht="15.75" x14ac:dyDescent="0.5">
      <c r="A258" t="s">
        <v>1762</v>
      </c>
      <c r="B258" t="s">
        <v>1763</v>
      </c>
      <c r="C258" t="s">
        <v>922</v>
      </c>
      <c r="D258">
        <v>439</v>
      </c>
      <c r="E258">
        <v>758</v>
      </c>
      <c r="F258" s="2">
        <v>0.42</v>
      </c>
      <c r="G258">
        <v>4.2</v>
      </c>
      <c r="H258" s="1">
        <v>4296</v>
      </c>
      <c r="I258" t="s">
        <v>1764</v>
      </c>
      <c r="J258" t="s">
        <v>1765</v>
      </c>
      <c r="K258" t="s">
        <v>1766</v>
      </c>
      <c r="L258" t="s">
        <v>1767</v>
      </c>
      <c r="M258" t="s">
        <v>1768</v>
      </c>
      <c r="N258" t="s">
        <v>1769</v>
      </c>
      <c r="O258">
        <f t="shared" si="16"/>
        <v>8</v>
      </c>
      <c r="P258" t="str">
        <f t="shared" ref="P258:P321" si="20">IF(E258&lt;200,"low",IF(AND(E258&gt;=200,E258&lt;=500),"medium",IF(E258&gt;500,"high","")))</f>
        <v>high</v>
      </c>
      <c r="Q258">
        <f t="shared" si="17"/>
        <v>1</v>
      </c>
      <c r="R258" s="8">
        <f t="shared" si="18"/>
        <v>5505.62</v>
      </c>
      <c r="S258">
        <f t="shared" si="19"/>
        <v>3183.6</v>
      </c>
    </row>
    <row r="259" spans="1:19" ht="15.75" x14ac:dyDescent="0.5">
      <c r="A259" t="s">
        <v>1770</v>
      </c>
      <c r="B259" t="s">
        <v>1771</v>
      </c>
      <c r="C259" t="s">
        <v>16</v>
      </c>
      <c r="D259">
        <v>299</v>
      </c>
      <c r="E259">
        <v>999</v>
      </c>
      <c r="F259" s="2">
        <v>0.7</v>
      </c>
      <c r="G259">
        <v>4.3</v>
      </c>
      <c r="H259" s="1">
        <v>2651</v>
      </c>
      <c r="I259" t="s">
        <v>1772</v>
      </c>
      <c r="J259" t="s">
        <v>1206</v>
      </c>
      <c r="K259" t="s">
        <v>1207</v>
      </c>
      <c r="L259" t="s">
        <v>1208</v>
      </c>
      <c r="M259" t="s">
        <v>1209</v>
      </c>
      <c r="N259" t="s">
        <v>1210</v>
      </c>
      <c r="O259">
        <f t="shared" ref="O259:O322" si="21">LEN(M259)-LEN(SUBSTITUTE(M259,",",""))+1</f>
        <v>8</v>
      </c>
      <c r="P259" t="str">
        <f t="shared" si="20"/>
        <v>high</v>
      </c>
      <c r="Q259">
        <f t="shared" ref="Q259:Q322" si="22">COUNTIF(A:A,A269)</f>
        <v>1</v>
      </c>
      <c r="R259" s="8">
        <f t="shared" ref="R259:R322" si="23">SUM(C259:O259)</f>
        <v>3962</v>
      </c>
      <c r="S259">
        <f t="shared" ref="S259:S322" si="24">PRODUCT(E259,G259)</f>
        <v>4295.7</v>
      </c>
    </row>
    <row r="260" spans="1:19" ht="15.75" x14ac:dyDescent="0.5">
      <c r="A260" t="s">
        <v>1773</v>
      </c>
      <c r="B260" t="s">
        <v>1774</v>
      </c>
      <c r="C260" t="s">
        <v>16</v>
      </c>
      <c r="D260">
        <v>299</v>
      </c>
      <c r="E260">
        <v>799</v>
      </c>
      <c r="F260" s="2">
        <v>0.63</v>
      </c>
      <c r="G260">
        <v>4.2</v>
      </c>
      <c r="H260" s="1">
        <v>94363</v>
      </c>
      <c r="I260" t="s">
        <v>1775</v>
      </c>
      <c r="J260" t="s">
        <v>42</v>
      </c>
      <c r="K260" t="s">
        <v>43</v>
      </c>
      <c r="L260" t="s">
        <v>44</v>
      </c>
      <c r="M260" t="s">
        <v>45</v>
      </c>
      <c r="N260" t="s">
        <v>46</v>
      </c>
      <c r="O260">
        <f t="shared" si="21"/>
        <v>8</v>
      </c>
      <c r="P260" t="str">
        <f t="shared" si="20"/>
        <v>high</v>
      </c>
      <c r="Q260">
        <f t="shared" si="22"/>
        <v>1</v>
      </c>
      <c r="R260" s="8">
        <f t="shared" si="23"/>
        <v>95473.83</v>
      </c>
      <c r="S260">
        <f t="shared" si="24"/>
        <v>3355.8</v>
      </c>
    </row>
    <row r="261" spans="1:19" ht="15.75" x14ac:dyDescent="0.5">
      <c r="A261" t="s">
        <v>1776</v>
      </c>
      <c r="B261" t="s">
        <v>1777</v>
      </c>
      <c r="C261" t="s">
        <v>16</v>
      </c>
      <c r="D261">
        <v>789</v>
      </c>
      <c r="E261" s="1">
        <v>1999</v>
      </c>
      <c r="F261" s="2">
        <v>0.61</v>
      </c>
      <c r="G261">
        <v>4.2</v>
      </c>
      <c r="H261" s="1">
        <v>34540</v>
      </c>
      <c r="I261" t="s">
        <v>1778</v>
      </c>
      <c r="J261" t="s">
        <v>1779</v>
      </c>
      <c r="K261" t="s">
        <v>1780</v>
      </c>
      <c r="L261" t="s">
        <v>1781</v>
      </c>
      <c r="M261" t="s">
        <v>1782</v>
      </c>
      <c r="N261" t="s">
        <v>1783</v>
      </c>
      <c r="O261">
        <f t="shared" si="21"/>
        <v>8</v>
      </c>
      <c r="P261" t="str">
        <f t="shared" si="20"/>
        <v>high</v>
      </c>
      <c r="Q261">
        <f t="shared" si="22"/>
        <v>1</v>
      </c>
      <c r="R261" s="8">
        <f t="shared" si="23"/>
        <v>37340.81</v>
      </c>
      <c r="S261">
        <f t="shared" si="24"/>
        <v>8395.8000000000011</v>
      </c>
    </row>
    <row r="262" spans="1:19" ht="15.75" x14ac:dyDescent="0.5">
      <c r="A262" t="s">
        <v>1784</v>
      </c>
      <c r="B262" t="s">
        <v>1785</v>
      </c>
      <c r="C262" t="s">
        <v>104</v>
      </c>
      <c r="D262">
        <v>299</v>
      </c>
      <c r="E262">
        <v>700</v>
      </c>
      <c r="F262" s="2">
        <v>0.56999999999999995</v>
      </c>
      <c r="G262">
        <v>4.4000000000000004</v>
      </c>
      <c r="H262" s="1">
        <v>8714</v>
      </c>
      <c r="I262" t="s">
        <v>1786</v>
      </c>
      <c r="J262" t="s">
        <v>1787</v>
      </c>
      <c r="K262" t="s">
        <v>1788</v>
      </c>
      <c r="L262" t="s">
        <v>1789</v>
      </c>
      <c r="M262" t="s">
        <v>1790</v>
      </c>
      <c r="N262" t="s">
        <v>1791</v>
      </c>
      <c r="O262">
        <f t="shared" si="21"/>
        <v>9</v>
      </c>
      <c r="P262" t="str">
        <f t="shared" si="20"/>
        <v>high</v>
      </c>
      <c r="Q262">
        <f t="shared" si="22"/>
        <v>1</v>
      </c>
      <c r="R262" s="8">
        <f t="shared" si="23"/>
        <v>9726.9699999999993</v>
      </c>
      <c r="S262">
        <f t="shared" si="24"/>
        <v>3080.0000000000005</v>
      </c>
    </row>
    <row r="263" spans="1:19" ht="15.75" x14ac:dyDescent="0.5">
      <c r="A263" t="s">
        <v>1792</v>
      </c>
      <c r="B263" t="s">
        <v>1793</v>
      </c>
      <c r="C263" t="s">
        <v>16</v>
      </c>
      <c r="D263">
        <v>325</v>
      </c>
      <c r="E263" s="1">
        <v>1099</v>
      </c>
      <c r="F263" s="2">
        <v>0.7</v>
      </c>
      <c r="G263">
        <v>4.2</v>
      </c>
      <c r="H263" s="1">
        <v>10576</v>
      </c>
      <c r="I263" t="s">
        <v>1794</v>
      </c>
      <c r="J263" t="s">
        <v>628</v>
      </c>
      <c r="K263" t="s">
        <v>629</v>
      </c>
      <c r="L263" t="s">
        <v>630</v>
      </c>
      <c r="M263" t="s">
        <v>631</v>
      </c>
      <c r="N263" t="s">
        <v>632</v>
      </c>
      <c r="O263">
        <f t="shared" si="21"/>
        <v>10</v>
      </c>
      <c r="P263" t="str">
        <f t="shared" si="20"/>
        <v>high</v>
      </c>
      <c r="Q263">
        <f t="shared" si="22"/>
        <v>1</v>
      </c>
      <c r="R263" s="8">
        <f t="shared" si="23"/>
        <v>12014.9</v>
      </c>
      <c r="S263">
        <f t="shared" si="24"/>
        <v>4615.8</v>
      </c>
    </row>
    <row r="264" spans="1:19" ht="15.75" x14ac:dyDescent="0.5">
      <c r="A264" t="s">
        <v>1795</v>
      </c>
      <c r="B264" t="s">
        <v>1796</v>
      </c>
      <c r="C264" t="s">
        <v>16</v>
      </c>
      <c r="D264" s="1">
        <v>1299</v>
      </c>
      <c r="E264" s="1">
        <v>1999</v>
      </c>
      <c r="F264" s="2">
        <v>0.35</v>
      </c>
      <c r="G264">
        <v>4.4000000000000004</v>
      </c>
      <c r="H264" s="1">
        <v>7318</v>
      </c>
      <c r="I264" t="s">
        <v>1797</v>
      </c>
      <c r="J264" t="s">
        <v>1352</v>
      </c>
      <c r="K264" t="s">
        <v>1353</v>
      </c>
      <c r="L264" t="s">
        <v>1354</v>
      </c>
      <c r="M264" t="s">
        <v>1355</v>
      </c>
      <c r="N264" t="s">
        <v>1356</v>
      </c>
      <c r="O264">
        <f t="shared" si="21"/>
        <v>8</v>
      </c>
      <c r="P264" t="str">
        <f t="shared" si="20"/>
        <v>high</v>
      </c>
      <c r="Q264">
        <f t="shared" si="22"/>
        <v>1</v>
      </c>
      <c r="R264" s="8">
        <f t="shared" si="23"/>
        <v>10628.75</v>
      </c>
      <c r="S264">
        <f t="shared" si="24"/>
        <v>8795.6</v>
      </c>
    </row>
    <row r="265" spans="1:19" ht="15.75" x14ac:dyDescent="0.5">
      <c r="A265" t="s">
        <v>1798</v>
      </c>
      <c r="B265" t="s">
        <v>1799</v>
      </c>
      <c r="C265" t="s">
        <v>369</v>
      </c>
      <c r="D265">
        <v>790</v>
      </c>
      <c r="E265" s="1">
        <v>1999</v>
      </c>
      <c r="F265" s="2">
        <v>0.6</v>
      </c>
      <c r="G265">
        <v>3</v>
      </c>
      <c r="H265">
        <v>103</v>
      </c>
      <c r="I265" t="s">
        <v>1800</v>
      </c>
      <c r="J265" t="s">
        <v>1801</v>
      </c>
      <c r="K265" t="s">
        <v>1802</v>
      </c>
      <c r="L265" t="s">
        <v>1803</v>
      </c>
      <c r="M265" t="s">
        <v>1804</v>
      </c>
      <c r="N265" t="s">
        <v>1805</v>
      </c>
      <c r="O265">
        <f t="shared" si="21"/>
        <v>10</v>
      </c>
      <c r="P265" t="str">
        <f t="shared" si="20"/>
        <v>high</v>
      </c>
      <c r="Q265">
        <f t="shared" si="22"/>
        <v>1</v>
      </c>
      <c r="R265" s="8">
        <f t="shared" si="23"/>
        <v>2905.6</v>
      </c>
      <c r="S265">
        <f t="shared" si="24"/>
        <v>5997</v>
      </c>
    </row>
    <row r="266" spans="1:19" ht="15.75" x14ac:dyDescent="0.5">
      <c r="A266" t="s">
        <v>1806</v>
      </c>
      <c r="B266" t="s">
        <v>1807</v>
      </c>
      <c r="C266" t="s">
        <v>1808</v>
      </c>
      <c r="D266" s="1">
        <v>4699</v>
      </c>
      <c r="E266" s="1">
        <v>4699</v>
      </c>
      <c r="F266" s="2">
        <v>0</v>
      </c>
      <c r="G266">
        <v>4.5</v>
      </c>
      <c r="H266">
        <v>224</v>
      </c>
      <c r="I266" t="s">
        <v>1809</v>
      </c>
      <c r="J266" t="s">
        <v>1810</v>
      </c>
      <c r="K266" t="s">
        <v>1811</v>
      </c>
      <c r="L266" t="s">
        <v>1812</v>
      </c>
      <c r="M266" t="s">
        <v>1813</v>
      </c>
      <c r="N266" t="s">
        <v>1814</v>
      </c>
      <c r="O266">
        <f t="shared" si="21"/>
        <v>4</v>
      </c>
      <c r="P266" t="str">
        <f t="shared" si="20"/>
        <v>high</v>
      </c>
      <c r="Q266">
        <f t="shared" si="22"/>
        <v>1</v>
      </c>
      <c r="R266" s="8">
        <f t="shared" si="23"/>
        <v>9630.5</v>
      </c>
      <c r="S266">
        <f t="shared" si="24"/>
        <v>21145.5</v>
      </c>
    </row>
    <row r="267" spans="1:19" ht="15.75" x14ac:dyDescent="0.5">
      <c r="A267" t="s">
        <v>1815</v>
      </c>
      <c r="B267" t="s">
        <v>1816</v>
      </c>
      <c r="C267" t="s">
        <v>136</v>
      </c>
      <c r="D267" s="1">
        <v>18999</v>
      </c>
      <c r="E267" s="1">
        <v>24990</v>
      </c>
      <c r="F267" s="2">
        <v>0.24</v>
      </c>
      <c r="G267">
        <v>4.3</v>
      </c>
      <c r="H267" s="1">
        <v>4702</v>
      </c>
      <c r="I267" t="s">
        <v>1817</v>
      </c>
      <c r="J267" t="s">
        <v>197</v>
      </c>
      <c r="K267" t="s">
        <v>198</v>
      </c>
      <c r="L267" t="s">
        <v>199</v>
      </c>
      <c r="M267" t="s">
        <v>200</v>
      </c>
      <c r="N267" t="s">
        <v>201</v>
      </c>
      <c r="O267">
        <f t="shared" si="21"/>
        <v>8</v>
      </c>
      <c r="P267" t="str">
        <f t="shared" si="20"/>
        <v>high</v>
      </c>
      <c r="Q267">
        <f t="shared" si="22"/>
        <v>1</v>
      </c>
      <c r="R267" s="8">
        <f t="shared" si="23"/>
        <v>48703.54</v>
      </c>
      <c r="S267">
        <f t="shared" si="24"/>
        <v>107457</v>
      </c>
    </row>
    <row r="268" spans="1:19" ht="15.75" x14ac:dyDescent="0.5">
      <c r="A268" t="s">
        <v>1818</v>
      </c>
      <c r="B268" t="s">
        <v>1819</v>
      </c>
      <c r="C268" t="s">
        <v>16</v>
      </c>
      <c r="D268">
        <v>199</v>
      </c>
      <c r="E268">
        <v>999</v>
      </c>
      <c r="F268" s="2">
        <v>0.8</v>
      </c>
      <c r="G268">
        <v>4.2</v>
      </c>
      <c r="H268">
        <v>85</v>
      </c>
      <c r="I268" t="s">
        <v>1820</v>
      </c>
      <c r="J268" t="s">
        <v>1821</v>
      </c>
      <c r="K268" t="s">
        <v>1822</v>
      </c>
      <c r="L268" t="s">
        <v>1823</v>
      </c>
      <c r="M268" t="s">
        <v>1824</v>
      </c>
      <c r="N268" t="s">
        <v>1825</v>
      </c>
      <c r="O268">
        <f t="shared" si="21"/>
        <v>9</v>
      </c>
      <c r="P268" t="str">
        <f t="shared" si="20"/>
        <v>high</v>
      </c>
      <c r="Q268">
        <f t="shared" si="22"/>
        <v>1</v>
      </c>
      <c r="R268" s="8">
        <f t="shared" si="23"/>
        <v>1297</v>
      </c>
      <c r="S268">
        <f t="shared" si="24"/>
        <v>4195.8</v>
      </c>
    </row>
    <row r="269" spans="1:19" ht="15.75" x14ac:dyDescent="0.5">
      <c r="A269" t="s">
        <v>1826</v>
      </c>
      <c r="B269" t="s">
        <v>1827</v>
      </c>
      <c r="C269" t="s">
        <v>104</v>
      </c>
      <c r="D269">
        <v>269</v>
      </c>
      <c r="E269">
        <v>650</v>
      </c>
      <c r="F269" s="2">
        <v>0.59</v>
      </c>
      <c r="G269">
        <v>4.4000000000000004</v>
      </c>
      <c r="H269" s="1">
        <v>35877</v>
      </c>
      <c r="I269" t="s">
        <v>1828</v>
      </c>
      <c r="J269" t="s">
        <v>1829</v>
      </c>
      <c r="K269" t="s">
        <v>1830</v>
      </c>
      <c r="L269" t="s">
        <v>1831</v>
      </c>
      <c r="M269" t="s">
        <v>1832</v>
      </c>
      <c r="N269" t="s">
        <v>1833</v>
      </c>
      <c r="O269">
        <f t="shared" si="21"/>
        <v>8</v>
      </c>
      <c r="P269" t="str">
        <f t="shared" si="20"/>
        <v>high</v>
      </c>
      <c r="Q269">
        <f t="shared" si="22"/>
        <v>1</v>
      </c>
      <c r="R269" s="8">
        <f t="shared" si="23"/>
        <v>36808.99</v>
      </c>
      <c r="S269">
        <f t="shared" si="24"/>
        <v>2860.0000000000005</v>
      </c>
    </row>
    <row r="270" spans="1:19" ht="15.75" x14ac:dyDescent="0.5">
      <c r="A270" t="s">
        <v>1834</v>
      </c>
      <c r="B270" t="s">
        <v>1835</v>
      </c>
      <c r="C270" t="s">
        <v>1836</v>
      </c>
      <c r="D270" s="1">
        <v>1990</v>
      </c>
      <c r="E270" s="1">
        <v>3100</v>
      </c>
      <c r="F270" s="2">
        <v>0.36</v>
      </c>
      <c r="G270">
        <v>4</v>
      </c>
      <c r="H270">
        <v>897</v>
      </c>
      <c r="I270" t="s">
        <v>1837</v>
      </c>
      <c r="J270" t="s">
        <v>1838</v>
      </c>
      <c r="K270" t="s">
        <v>1839</v>
      </c>
      <c r="L270" t="s">
        <v>1840</v>
      </c>
      <c r="M270" t="s">
        <v>1841</v>
      </c>
      <c r="N270" t="s">
        <v>1842</v>
      </c>
      <c r="O270">
        <f t="shared" si="21"/>
        <v>9</v>
      </c>
      <c r="P270" t="str">
        <f t="shared" si="20"/>
        <v>high</v>
      </c>
      <c r="Q270">
        <f t="shared" si="22"/>
        <v>1</v>
      </c>
      <c r="R270" s="8">
        <f t="shared" si="23"/>
        <v>6000.36</v>
      </c>
      <c r="S270">
        <f t="shared" si="24"/>
        <v>12400</v>
      </c>
    </row>
    <row r="271" spans="1:19" ht="15.75" x14ac:dyDescent="0.5">
      <c r="A271" t="s">
        <v>1843</v>
      </c>
      <c r="B271" t="s">
        <v>1844</v>
      </c>
      <c r="C271" t="s">
        <v>1845</v>
      </c>
      <c r="D271" s="1">
        <v>2299</v>
      </c>
      <c r="E271" s="1">
        <v>3999</v>
      </c>
      <c r="F271" s="2">
        <v>0.43</v>
      </c>
      <c r="G271">
        <v>3.8</v>
      </c>
      <c r="H271">
        <v>282</v>
      </c>
      <c r="I271" t="s">
        <v>1846</v>
      </c>
      <c r="J271" t="s">
        <v>1847</v>
      </c>
      <c r="K271" t="s">
        <v>1848</v>
      </c>
      <c r="L271" t="s">
        <v>1849</v>
      </c>
      <c r="M271" t="s">
        <v>1850</v>
      </c>
      <c r="N271" t="s">
        <v>1851</v>
      </c>
      <c r="O271">
        <f t="shared" si="21"/>
        <v>10</v>
      </c>
      <c r="P271" t="str">
        <f t="shared" si="20"/>
        <v>high</v>
      </c>
      <c r="Q271">
        <f t="shared" si="22"/>
        <v>1</v>
      </c>
      <c r="R271" s="8">
        <f t="shared" si="23"/>
        <v>6594.2300000000005</v>
      </c>
      <c r="S271">
        <f t="shared" si="24"/>
        <v>15196.199999999999</v>
      </c>
    </row>
    <row r="272" spans="1:19" ht="15.75" x14ac:dyDescent="0.5">
      <c r="A272" t="s">
        <v>1852</v>
      </c>
      <c r="B272" t="s">
        <v>1853</v>
      </c>
      <c r="C272" t="s">
        <v>136</v>
      </c>
      <c r="D272" s="1">
        <v>35999</v>
      </c>
      <c r="E272" s="1">
        <v>49990</v>
      </c>
      <c r="F272" s="2">
        <v>0.28000000000000003</v>
      </c>
      <c r="G272">
        <v>4.3</v>
      </c>
      <c r="H272" s="1">
        <v>1611</v>
      </c>
      <c r="I272" t="s">
        <v>1854</v>
      </c>
      <c r="J272" t="s">
        <v>1177</v>
      </c>
      <c r="K272" t="s">
        <v>1178</v>
      </c>
      <c r="L272" t="s">
        <v>1179</v>
      </c>
      <c r="M272" t="s">
        <v>1180</v>
      </c>
      <c r="N272" t="s">
        <v>1181</v>
      </c>
      <c r="O272">
        <f t="shared" si="21"/>
        <v>8</v>
      </c>
      <c r="P272" t="str">
        <f t="shared" si="20"/>
        <v>high</v>
      </c>
      <c r="Q272">
        <f t="shared" si="22"/>
        <v>1</v>
      </c>
      <c r="R272" s="8">
        <f t="shared" si="23"/>
        <v>87612.58</v>
      </c>
      <c r="S272">
        <f t="shared" si="24"/>
        <v>214957</v>
      </c>
    </row>
    <row r="273" spans="1:19" ht="15.75" x14ac:dyDescent="0.5">
      <c r="A273" t="s">
        <v>1855</v>
      </c>
      <c r="B273" t="s">
        <v>1856</v>
      </c>
      <c r="C273" t="s">
        <v>369</v>
      </c>
      <c r="D273">
        <v>349</v>
      </c>
      <c r="E273">
        <v>999</v>
      </c>
      <c r="F273" s="2">
        <v>0.65</v>
      </c>
      <c r="G273">
        <v>4.2</v>
      </c>
      <c r="H273">
        <v>513</v>
      </c>
      <c r="I273" t="s">
        <v>1857</v>
      </c>
      <c r="J273" t="s">
        <v>1858</v>
      </c>
      <c r="K273" t="s">
        <v>1859</v>
      </c>
      <c r="L273" t="s">
        <v>1860</v>
      </c>
      <c r="M273" t="s">
        <v>1861</v>
      </c>
      <c r="N273" t="s">
        <v>1862</v>
      </c>
      <c r="O273">
        <f t="shared" si="21"/>
        <v>8</v>
      </c>
      <c r="P273" t="str">
        <f t="shared" si="20"/>
        <v>high</v>
      </c>
      <c r="Q273">
        <f t="shared" si="22"/>
        <v>1</v>
      </c>
      <c r="R273" s="8">
        <f t="shared" si="23"/>
        <v>1873.8500000000001</v>
      </c>
      <c r="S273">
        <f t="shared" si="24"/>
        <v>4195.8</v>
      </c>
    </row>
    <row r="274" spans="1:19" ht="15.75" x14ac:dyDescent="0.5">
      <c r="A274" t="s">
        <v>1863</v>
      </c>
      <c r="B274" t="s">
        <v>1864</v>
      </c>
      <c r="C274" t="s">
        <v>16</v>
      </c>
      <c r="D274">
        <v>719</v>
      </c>
      <c r="E274" s="1">
        <v>1499</v>
      </c>
      <c r="F274" s="2">
        <v>0.52</v>
      </c>
      <c r="G274">
        <v>4.0999999999999996</v>
      </c>
      <c r="H274" s="1">
        <v>1045</v>
      </c>
      <c r="I274" t="s">
        <v>1865</v>
      </c>
      <c r="J274" t="s">
        <v>717</v>
      </c>
      <c r="K274" t="s">
        <v>718</v>
      </c>
      <c r="L274" t="s">
        <v>719</v>
      </c>
      <c r="M274" t="s">
        <v>720</v>
      </c>
      <c r="N274" t="s">
        <v>721</v>
      </c>
      <c r="O274">
        <f t="shared" si="21"/>
        <v>8</v>
      </c>
      <c r="P274" t="str">
        <f t="shared" si="20"/>
        <v>high</v>
      </c>
      <c r="Q274">
        <f t="shared" si="22"/>
        <v>1</v>
      </c>
      <c r="R274" s="8">
        <f t="shared" si="23"/>
        <v>3275.62</v>
      </c>
      <c r="S274">
        <f t="shared" si="24"/>
        <v>6145.9</v>
      </c>
    </row>
    <row r="275" spans="1:19" ht="15.75" x14ac:dyDescent="0.5">
      <c r="A275" t="s">
        <v>1866</v>
      </c>
      <c r="B275" t="s">
        <v>1867</v>
      </c>
      <c r="C275" t="s">
        <v>136</v>
      </c>
      <c r="D275" s="1">
        <v>8999</v>
      </c>
      <c r="E275" s="1">
        <v>18999</v>
      </c>
      <c r="F275" s="2">
        <v>0.53</v>
      </c>
      <c r="G275">
        <v>4</v>
      </c>
      <c r="H275" s="1">
        <v>6347</v>
      </c>
      <c r="I275" t="s">
        <v>1868</v>
      </c>
      <c r="J275" t="s">
        <v>1869</v>
      </c>
      <c r="K275" t="s">
        <v>1870</v>
      </c>
      <c r="L275" t="s">
        <v>1871</v>
      </c>
      <c r="M275" t="s">
        <v>1872</v>
      </c>
      <c r="N275" t="s">
        <v>1873</v>
      </c>
      <c r="O275">
        <f t="shared" si="21"/>
        <v>8</v>
      </c>
      <c r="P275" t="str">
        <f t="shared" si="20"/>
        <v>high</v>
      </c>
      <c r="Q275">
        <f t="shared" si="22"/>
        <v>1</v>
      </c>
      <c r="R275" s="8">
        <f t="shared" si="23"/>
        <v>34357.53</v>
      </c>
      <c r="S275">
        <f t="shared" si="24"/>
        <v>75996</v>
      </c>
    </row>
    <row r="276" spans="1:19" ht="15.75" x14ac:dyDescent="0.5">
      <c r="A276" t="s">
        <v>1874</v>
      </c>
      <c r="B276" t="s">
        <v>1875</v>
      </c>
      <c r="C276" t="s">
        <v>1549</v>
      </c>
      <c r="D276">
        <v>917</v>
      </c>
      <c r="E276" s="1">
        <v>2299</v>
      </c>
      <c r="F276" s="2">
        <v>0.6</v>
      </c>
      <c r="G276">
        <v>4.2</v>
      </c>
      <c r="H276" s="1">
        <v>3300</v>
      </c>
      <c r="I276" t="s">
        <v>1876</v>
      </c>
      <c r="J276" t="s">
        <v>1877</v>
      </c>
      <c r="K276" t="s">
        <v>1878</v>
      </c>
      <c r="L276" t="s">
        <v>1879</v>
      </c>
      <c r="M276" t="s">
        <v>1880</v>
      </c>
      <c r="N276" t="s">
        <v>1881</v>
      </c>
      <c r="O276">
        <f t="shared" si="21"/>
        <v>8</v>
      </c>
      <c r="P276" t="str">
        <f t="shared" si="20"/>
        <v>high</v>
      </c>
      <c r="Q276">
        <f t="shared" si="22"/>
        <v>1</v>
      </c>
      <c r="R276" s="8">
        <f t="shared" si="23"/>
        <v>6528.7999999999993</v>
      </c>
      <c r="S276">
        <f t="shared" si="24"/>
        <v>9655.8000000000011</v>
      </c>
    </row>
    <row r="277" spans="1:19" ht="15.75" x14ac:dyDescent="0.5">
      <c r="A277" t="s">
        <v>1882</v>
      </c>
      <c r="B277" t="s">
        <v>1883</v>
      </c>
      <c r="C277" t="s">
        <v>369</v>
      </c>
      <c r="D277">
        <v>399</v>
      </c>
      <c r="E277">
        <v>999</v>
      </c>
      <c r="F277" s="2">
        <v>0.6</v>
      </c>
      <c r="G277">
        <v>3.3</v>
      </c>
      <c r="H277">
        <v>23</v>
      </c>
      <c r="I277" t="s">
        <v>1884</v>
      </c>
      <c r="J277" t="s">
        <v>1885</v>
      </c>
      <c r="K277" t="s">
        <v>1886</v>
      </c>
      <c r="L277" t="s">
        <v>1887</v>
      </c>
      <c r="M277" t="s">
        <v>1888</v>
      </c>
      <c r="N277" t="s">
        <v>1889</v>
      </c>
      <c r="O277">
        <f t="shared" si="21"/>
        <v>6</v>
      </c>
      <c r="P277" t="str">
        <f t="shared" si="20"/>
        <v>high</v>
      </c>
      <c r="Q277">
        <f t="shared" si="22"/>
        <v>1</v>
      </c>
      <c r="R277" s="8">
        <f t="shared" si="23"/>
        <v>1430.8999999999999</v>
      </c>
      <c r="S277">
        <f t="shared" si="24"/>
        <v>3296.7</v>
      </c>
    </row>
    <row r="278" spans="1:19" ht="15.75" x14ac:dyDescent="0.5">
      <c r="A278" t="s">
        <v>1890</v>
      </c>
      <c r="B278" t="s">
        <v>1891</v>
      </c>
      <c r="C278" t="s">
        <v>136</v>
      </c>
      <c r="D278" s="1">
        <v>45999</v>
      </c>
      <c r="E278" s="1">
        <v>69900</v>
      </c>
      <c r="F278" s="2">
        <v>0.34</v>
      </c>
      <c r="G278">
        <v>4.3</v>
      </c>
      <c r="H278" s="1">
        <v>7109</v>
      </c>
      <c r="I278" t="s">
        <v>1892</v>
      </c>
      <c r="J278" t="s">
        <v>461</v>
      </c>
      <c r="K278" t="s">
        <v>462</v>
      </c>
      <c r="L278" t="s">
        <v>463</v>
      </c>
      <c r="M278" t="s">
        <v>464</v>
      </c>
      <c r="N278" t="s">
        <v>465</v>
      </c>
      <c r="O278">
        <f t="shared" si="21"/>
        <v>9</v>
      </c>
      <c r="P278" t="str">
        <f t="shared" si="20"/>
        <v>high</v>
      </c>
      <c r="Q278">
        <f t="shared" si="22"/>
        <v>1</v>
      </c>
      <c r="R278" s="8">
        <f t="shared" si="23"/>
        <v>123021.64</v>
      </c>
      <c r="S278">
        <f t="shared" si="24"/>
        <v>300570</v>
      </c>
    </row>
    <row r="279" spans="1:19" ht="15.75" x14ac:dyDescent="0.5">
      <c r="A279" t="s">
        <v>1893</v>
      </c>
      <c r="B279" t="s">
        <v>1894</v>
      </c>
      <c r="C279" t="s">
        <v>16</v>
      </c>
      <c r="D279">
        <v>119</v>
      </c>
      <c r="E279">
        <v>299</v>
      </c>
      <c r="F279" s="2">
        <v>0.6</v>
      </c>
      <c r="G279">
        <v>3.8</v>
      </c>
      <c r="H279">
        <v>51</v>
      </c>
      <c r="I279" t="s">
        <v>1895</v>
      </c>
      <c r="J279" t="s">
        <v>1896</v>
      </c>
      <c r="K279" t="s">
        <v>1897</v>
      </c>
      <c r="L279" t="s">
        <v>1898</v>
      </c>
      <c r="M279" t="s">
        <v>1899</v>
      </c>
      <c r="N279" t="s">
        <v>1900</v>
      </c>
      <c r="O279">
        <f t="shared" si="21"/>
        <v>9</v>
      </c>
      <c r="P279" t="str">
        <f t="shared" si="20"/>
        <v>medium</v>
      </c>
      <c r="Q279">
        <f t="shared" si="22"/>
        <v>1</v>
      </c>
      <c r="R279" s="8">
        <f t="shared" si="23"/>
        <v>482.40000000000003</v>
      </c>
      <c r="S279">
        <f t="shared" si="24"/>
        <v>1136.2</v>
      </c>
    </row>
    <row r="280" spans="1:19" ht="15.75" x14ac:dyDescent="0.5">
      <c r="A280" t="s">
        <v>1901</v>
      </c>
      <c r="B280" t="s">
        <v>1902</v>
      </c>
      <c r="C280" t="s">
        <v>136</v>
      </c>
      <c r="D280" s="1">
        <v>21999</v>
      </c>
      <c r="E280" s="1">
        <v>29999</v>
      </c>
      <c r="F280" s="2">
        <v>0.27</v>
      </c>
      <c r="G280">
        <v>4.2</v>
      </c>
      <c r="H280" s="1">
        <v>32840</v>
      </c>
      <c r="I280" t="s">
        <v>1903</v>
      </c>
      <c r="J280" t="s">
        <v>138</v>
      </c>
      <c r="K280" t="s">
        <v>139</v>
      </c>
      <c r="L280" t="s">
        <v>140</v>
      </c>
      <c r="M280" t="s">
        <v>141</v>
      </c>
      <c r="N280" t="s">
        <v>748</v>
      </c>
      <c r="O280">
        <f t="shared" si="21"/>
        <v>8</v>
      </c>
      <c r="P280" t="str">
        <f t="shared" si="20"/>
        <v>high</v>
      </c>
      <c r="Q280">
        <f t="shared" si="22"/>
        <v>1</v>
      </c>
      <c r="R280" s="8">
        <f t="shared" si="23"/>
        <v>84850.47</v>
      </c>
      <c r="S280">
        <f t="shared" si="24"/>
        <v>125995.8</v>
      </c>
    </row>
    <row r="281" spans="1:19" ht="15.75" x14ac:dyDescent="0.5">
      <c r="A281" t="s">
        <v>1904</v>
      </c>
      <c r="B281" t="s">
        <v>1905</v>
      </c>
      <c r="C281" t="s">
        <v>369</v>
      </c>
      <c r="D281">
        <v>299</v>
      </c>
      <c r="E281">
        <v>599</v>
      </c>
      <c r="F281" s="2">
        <v>0.5</v>
      </c>
      <c r="G281">
        <v>3.7</v>
      </c>
      <c r="H281">
        <v>708</v>
      </c>
      <c r="I281" t="s">
        <v>1906</v>
      </c>
      <c r="J281" t="s">
        <v>1907</v>
      </c>
      <c r="K281" t="s">
        <v>1908</v>
      </c>
      <c r="L281" t="s">
        <v>1909</v>
      </c>
      <c r="M281" t="s">
        <v>1910</v>
      </c>
      <c r="N281" t="s">
        <v>1911</v>
      </c>
      <c r="O281">
        <f t="shared" si="21"/>
        <v>9</v>
      </c>
      <c r="P281" t="str">
        <f t="shared" si="20"/>
        <v>high</v>
      </c>
      <c r="Q281">
        <f t="shared" si="22"/>
        <v>1</v>
      </c>
      <c r="R281" s="8">
        <f t="shared" si="23"/>
        <v>1619.2</v>
      </c>
      <c r="S281">
        <f t="shared" si="24"/>
        <v>2216.3000000000002</v>
      </c>
    </row>
    <row r="282" spans="1:19" ht="15.75" x14ac:dyDescent="0.5">
      <c r="A282" t="s">
        <v>1912</v>
      </c>
      <c r="B282" t="s">
        <v>1913</v>
      </c>
      <c r="C282" t="s">
        <v>136</v>
      </c>
      <c r="D282" s="1">
        <v>21990</v>
      </c>
      <c r="E282" s="1">
        <v>34990</v>
      </c>
      <c r="F282" s="2">
        <v>0.37</v>
      </c>
      <c r="G282">
        <v>4.3</v>
      </c>
      <c r="H282" s="1">
        <v>1657</v>
      </c>
      <c r="I282" t="s">
        <v>1914</v>
      </c>
      <c r="J282" t="s">
        <v>1915</v>
      </c>
      <c r="K282" t="s">
        <v>1916</v>
      </c>
      <c r="L282" t="s">
        <v>1917</v>
      </c>
      <c r="M282" t="s">
        <v>1918</v>
      </c>
      <c r="N282" t="s">
        <v>1919</v>
      </c>
      <c r="O282">
        <f t="shared" si="21"/>
        <v>8</v>
      </c>
      <c r="P282" t="str">
        <f t="shared" si="20"/>
        <v>high</v>
      </c>
      <c r="Q282">
        <f t="shared" si="22"/>
        <v>1</v>
      </c>
      <c r="R282" s="8">
        <f t="shared" si="23"/>
        <v>58649.670000000006</v>
      </c>
      <c r="S282">
        <f t="shared" si="24"/>
        <v>150457</v>
      </c>
    </row>
    <row r="283" spans="1:19" ht="15.75" x14ac:dyDescent="0.5">
      <c r="A283" t="s">
        <v>1920</v>
      </c>
      <c r="B283" t="s">
        <v>1921</v>
      </c>
      <c r="C283" t="s">
        <v>16</v>
      </c>
      <c r="D283">
        <v>417.44</v>
      </c>
      <c r="E283">
        <v>670</v>
      </c>
      <c r="F283" s="2">
        <v>0.38</v>
      </c>
      <c r="G283">
        <v>3.9</v>
      </c>
      <c r="H283">
        <v>523</v>
      </c>
      <c r="I283" t="s">
        <v>1922</v>
      </c>
      <c r="J283" t="s">
        <v>1923</v>
      </c>
      <c r="K283" t="s">
        <v>1924</v>
      </c>
      <c r="L283" t="s">
        <v>1925</v>
      </c>
      <c r="M283" t="s">
        <v>1926</v>
      </c>
      <c r="N283" t="s">
        <v>1927</v>
      </c>
      <c r="O283">
        <f t="shared" si="21"/>
        <v>8</v>
      </c>
      <c r="P283" t="str">
        <f t="shared" si="20"/>
        <v>high</v>
      </c>
      <c r="Q283">
        <f t="shared" si="22"/>
        <v>1</v>
      </c>
      <c r="R283" s="8">
        <f t="shared" si="23"/>
        <v>1622.7200000000003</v>
      </c>
      <c r="S283">
        <f t="shared" si="24"/>
        <v>2613</v>
      </c>
    </row>
    <row r="284" spans="1:19" ht="15.75" x14ac:dyDescent="0.5">
      <c r="A284" t="s">
        <v>1928</v>
      </c>
      <c r="B284" t="s">
        <v>1929</v>
      </c>
      <c r="C284" t="s">
        <v>16</v>
      </c>
      <c r="D284">
        <v>199</v>
      </c>
      <c r="E284">
        <v>999</v>
      </c>
      <c r="F284" s="2">
        <v>0.8</v>
      </c>
      <c r="G284">
        <v>3</v>
      </c>
      <c r="I284" t="s">
        <v>1930</v>
      </c>
      <c r="J284" t="s">
        <v>1931</v>
      </c>
      <c r="K284" t="s">
        <v>1932</v>
      </c>
      <c r="L284" t="s">
        <v>1933</v>
      </c>
      <c r="M284" t="s">
        <v>1934</v>
      </c>
      <c r="N284" t="s">
        <v>1935</v>
      </c>
      <c r="O284">
        <f t="shared" si="21"/>
        <v>1</v>
      </c>
      <c r="P284" t="str">
        <f t="shared" si="20"/>
        <v>high</v>
      </c>
      <c r="Q284">
        <f t="shared" si="22"/>
        <v>1</v>
      </c>
      <c r="R284" s="8">
        <f t="shared" si="23"/>
        <v>1202.8</v>
      </c>
      <c r="S284">
        <f t="shared" si="24"/>
        <v>2997</v>
      </c>
    </row>
    <row r="285" spans="1:19" ht="15.75" x14ac:dyDescent="0.5">
      <c r="A285" t="s">
        <v>1936</v>
      </c>
      <c r="B285" t="s">
        <v>1937</v>
      </c>
      <c r="C285" t="s">
        <v>136</v>
      </c>
      <c r="D285" s="1">
        <v>47990</v>
      </c>
      <c r="E285" s="1">
        <v>79990</v>
      </c>
      <c r="F285" s="2">
        <v>0.4</v>
      </c>
      <c r="G285">
        <v>4.3</v>
      </c>
      <c r="H285" s="1">
        <v>1376</v>
      </c>
      <c r="I285" t="s">
        <v>961</v>
      </c>
      <c r="J285" t="s">
        <v>962</v>
      </c>
      <c r="K285" t="s">
        <v>963</v>
      </c>
      <c r="L285" t="s">
        <v>964</v>
      </c>
      <c r="M285" t="s">
        <v>965</v>
      </c>
      <c r="N285" t="s">
        <v>966</v>
      </c>
      <c r="O285">
        <f t="shared" si="21"/>
        <v>8</v>
      </c>
      <c r="P285" t="str">
        <f t="shared" si="20"/>
        <v>high</v>
      </c>
      <c r="Q285">
        <f t="shared" si="22"/>
        <v>1</v>
      </c>
      <c r="R285" s="8">
        <f t="shared" si="23"/>
        <v>129368.7</v>
      </c>
      <c r="S285">
        <f t="shared" si="24"/>
        <v>343957</v>
      </c>
    </row>
    <row r="286" spans="1:19" ht="15.75" x14ac:dyDescent="0.5">
      <c r="A286" t="s">
        <v>1938</v>
      </c>
      <c r="B286" t="s">
        <v>1939</v>
      </c>
      <c r="C286" t="s">
        <v>369</v>
      </c>
      <c r="D286">
        <v>215</v>
      </c>
      <c r="E286">
        <v>499</v>
      </c>
      <c r="F286" s="2">
        <v>0.56999999999999995</v>
      </c>
      <c r="G286">
        <v>3.5</v>
      </c>
      <c r="H286">
        <v>121</v>
      </c>
      <c r="I286" t="s">
        <v>1940</v>
      </c>
      <c r="J286" t="s">
        <v>1941</v>
      </c>
      <c r="K286" t="s">
        <v>1942</v>
      </c>
      <c r="L286" t="s">
        <v>1943</v>
      </c>
      <c r="M286" t="s">
        <v>1944</v>
      </c>
      <c r="N286" t="s">
        <v>1945</v>
      </c>
      <c r="O286">
        <f t="shared" si="21"/>
        <v>8</v>
      </c>
      <c r="P286" t="str">
        <f t="shared" si="20"/>
        <v>medium</v>
      </c>
      <c r="Q286">
        <f t="shared" si="22"/>
        <v>1</v>
      </c>
      <c r="R286" s="8">
        <f t="shared" si="23"/>
        <v>847.07</v>
      </c>
      <c r="S286">
        <f t="shared" si="24"/>
        <v>1746.5</v>
      </c>
    </row>
    <row r="287" spans="1:19" ht="15.75" x14ac:dyDescent="0.5">
      <c r="A287" t="s">
        <v>1946</v>
      </c>
      <c r="B287" t="s">
        <v>1947</v>
      </c>
      <c r="C287" t="s">
        <v>16</v>
      </c>
      <c r="D287">
        <v>99</v>
      </c>
      <c r="E287">
        <v>800</v>
      </c>
      <c r="F287" s="2">
        <v>0.88</v>
      </c>
      <c r="G287">
        <v>3.9</v>
      </c>
      <c r="H287" s="1">
        <v>1075</v>
      </c>
      <c r="I287" t="s">
        <v>786</v>
      </c>
      <c r="J287" t="s">
        <v>277</v>
      </c>
      <c r="K287" t="s">
        <v>278</v>
      </c>
      <c r="L287" t="s">
        <v>279</v>
      </c>
      <c r="M287" t="s">
        <v>280</v>
      </c>
      <c r="N287" t="s">
        <v>1948</v>
      </c>
      <c r="O287">
        <f t="shared" si="21"/>
        <v>8</v>
      </c>
      <c r="P287" t="str">
        <f t="shared" si="20"/>
        <v>high</v>
      </c>
      <c r="Q287">
        <f t="shared" si="22"/>
        <v>1</v>
      </c>
      <c r="R287" s="8">
        <f t="shared" si="23"/>
        <v>1986.78</v>
      </c>
      <c r="S287">
        <f t="shared" si="24"/>
        <v>3120</v>
      </c>
    </row>
    <row r="288" spans="1:19" ht="15.75" x14ac:dyDescent="0.5">
      <c r="A288" t="s">
        <v>1949</v>
      </c>
      <c r="B288" t="s">
        <v>1950</v>
      </c>
      <c r="C288" t="s">
        <v>136</v>
      </c>
      <c r="D288" s="1">
        <v>18999</v>
      </c>
      <c r="E288" s="1">
        <v>35000</v>
      </c>
      <c r="F288" s="2">
        <v>0.46</v>
      </c>
      <c r="G288">
        <v>4</v>
      </c>
      <c r="H288" s="1">
        <v>1001</v>
      </c>
      <c r="I288" t="s">
        <v>1951</v>
      </c>
      <c r="J288" t="s">
        <v>1952</v>
      </c>
      <c r="K288" t="s">
        <v>1953</v>
      </c>
      <c r="L288" t="s">
        <v>1954</v>
      </c>
      <c r="M288" t="s">
        <v>1955</v>
      </c>
      <c r="N288" t="s">
        <v>1956</v>
      </c>
      <c r="O288">
        <f t="shared" si="21"/>
        <v>10</v>
      </c>
      <c r="P288" t="str">
        <f t="shared" si="20"/>
        <v>high</v>
      </c>
      <c r="Q288">
        <f t="shared" si="22"/>
        <v>1</v>
      </c>
      <c r="R288" s="8">
        <f t="shared" si="23"/>
        <v>55014.46</v>
      </c>
      <c r="S288">
        <f t="shared" si="24"/>
        <v>140000</v>
      </c>
    </row>
    <row r="289" spans="1:19" ht="15.75" x14ac:dyDescent="0.5">
      <c r="A289" t="s">
        <v>1957</v>
      </c>
      <c r="B289" t="s">
        <v>1958</v>
      </c>
      <c r="C289" t="s">
        <v>16</v>
      </c>
      <c r="D289">
        <v>249</v>
      </c>
      <c r="E289">
        <v>999</v>
      </c>
      <c r="F289" s="2">
        <v>0.75</v>
      </c>
      <c r="G289">
        <v>4.3</v>
      </c>
      <c r="H289">
        <v>112</v>
      </c>
      <c r="I289" t="s">
        <v>1959</v>
      </c>
      <c r="J289" t="s">
        <v>1960</v>
      </c>
      <c r="K289" t="s">
        <v>1961</v>
      </c>
      <c r="L289" t="s">
        <v>1962</v>
      </c>
      <c r="M289" t="s">
        <v>1963</v>
      </c>
      <c r="N289" t="s">
        <v>1964</v>
      </c>
      <c r="O289">
        <f t="shared" si="21"/>
        <v>8</v>
      </c>
      <c r="P289" t="str">
        <f t="shared" si="20"/>
        <v>high</v>
      </c>
      <c r="Q289">
        <f t="shared" si="22"/>
        <v>1</v>
      </c>
      <c r="R289" s="8">
        <f t="shared" si="23"/>
        <v>1373.05</v>
      </c>
      <c r="S289">
        <f t="shared" si="24"/>
        <v>4295.7</v>
      </c>
    </row>
    <row r="290" spans="1:19" ht="15.75" x14ac:dyDescent="0.5">
      <c r="A290" t="s">
        <v>1965</v>
      </c>
      <c r="B290" t="s">
        <v>1966</v>
      </c>
      <c r="C290" t="s">
        <v>405</v>
      </c>
      <c r="D290" s="1">
        <v>7999</v>
      </c>
      <c r="E290" s="1">
        <v>15999</v>
      </c>
      <c r="F290" s="2">
        <v>0.5</v>
      </c>
      <c r="G290">
        <v>3.8</v>
      </c>
      <c r="H290" s="1">
        <v>3022</v>
      </c>
      <c r="I290" t="s">
        <v>1967</v>
      </c>
      <c r="J290" t="s">
        <v>1968</v>
      </c>
      <c r="K290" t="s">
        <v>1969</v>
      </c>
      <c r="L290" t="s">
        <v>1970</v>
      </c>
      <c r="M290" t="s">
        <v>1971</v>
      </c>
      <c r="N290" t="s">
        <v>1972</v>
      </c>
      <c r="O290">
        <f t="shared" si="21"/>
        <v>8</v>
      </c>
      <c r="P290" t="str">
        <f t="shared" si="20"/>
        <v>high</v>
      </c>
      <c r="Q290">
        <f t="shared" si="22"/>
        <v>1</v>
      </c>
      <c r="R290" s="8">
        <f t="shared" si="23"/>
        <v>27032.3</v>
      </c>
      <c r="S290">
        <f t="shared" si="24"/>
        <v>60796.2</v>
      </c>
    </row>
    <row r="291" spans="1:19" ht="15.75" x14ac:dyDescent="0.5">
      <c r="A291" t="s">
        <v>1973</v>
      </c>
      <c r="B291" t="s">
        <v>1974</v>
      </c>
      <c r="C291" t="s">
        <v>16</v>
      </c>
      <c r="D291">
        <v>649</v>
      </c>
      <c r="E291" s="1">
        <v>1600</v>
      </c>
      <c r="F291" s="2">
        <v>0.59</v>
      </c>
      <c r="G291">
        <v>4.3</v>
      </c>
      <c r="H291" s="1">
        <v>5451</v>
      </c>
      <c r="I291" t="s">
        <v>1975</v>
      </c>
      <c r="J291" t="s">
        <v>1275</v>
      </c>
      <c r="K291" t="s">
        <v>1276</v>
      </c>
      <c r="L291" t="s">
        <v>1277</v>
      </c>
      <c r="M291" t="s">
        <v>1278</v>
      </c>
      <c r="N291" t="s">
        <v>1279</v>
      </c>
      <c r="O291">
        <f t="shared" si="21"/>
        <v>8</v>
      </c>
      <c r="P291" t="str">
        <f t="shared" si="20"/>
        <v>high</v>
      </c>
      <c r="Q291">
        <f t="shared" si="22"/>
        <v>1</v>
      </c>
      <c r="R291" s="8">
        <f t="shared" si="23"/>
        <v>7712.89</v>
      </c>
      <c r="S291">
        <f t="shared" si="24"/>
        <v>6880</v>
      </c>
    </row>
    <row r="292" spans="1:19" ht="15.75" x14ac:dyDescent="0.5">
      <c r="A292" t="s">
        <v>1976</v>
      </c>
      <c r="B292" t="s">
        <v>594</v>
      </c>
      <c r="C292" t="s">
        <v>369</v>
      </c>
      <c r="D292" s="1">
        <v>1289</v>
      </c>
      <c r="E292" s="1">
        <v>2499</v>
      </c>
      <c r="F292" s="2">
        <v>0.48</v>
      </c>
      <c r="G292">
        <v>3.3</v>
      </c>
      <c r="H292">
        <v>73</v>
      </c>
      <c r="I292" t="s">
        <v>1977</v>
      </c>
      <c r="J292" t="s">
        <v>1978</v>
      </c>
      <c r="K292" t="s">
        <v>1979</v>
      </c>
      <c r="L292" t="s">
        <v>1980</v>
      </c>
      <c r="M292" t="s">
        <v>1981</v>
      </c>
      <c r="N292" t="s">
        <v>1982</v>
      </c>
      <c r="O292">
        <f t="shared" si="21"/>
        <v>8</v>
      </c>
      <c r="P292" t="str">
        <f t="shared" si="20"/>
        <v>high</v>
      </c>
      <c r="Q292">
        <f t="shared" si="22"/>
        <v>1</v>
      </c>
      <c r="R292" s="8">
        <f t="shared" si="23"/>
        <v>3872.78</v>
      </c>
      <c r="S292">
        <f t="shared" si="24"/>
        <v>8246.6999999999989</v>
      </c>
    </row>
    <row r="293" spans="1:19" ht="15.75" x14ac:dyDescent="0.5">
      <c r="A293" t="s">
        <v>1983</v>
      </c>
      <c r="B293" t="s">
        <v>1984</v>
      </c>
      <c r="C293" t="s">
        <v>104</v>
      </c>
      <c r="D293">
        <v>609</v>
      </c>
      <c r="E293" s="1">
        <v>1500</v>
      </c>
      <c r="F293" s="2">
        <v>0.59</v>
      </c>
      <c r="G293">
        <v>4.5</v>
      </c>
      <c r="H293" s="1">
        <v>1029</v>
      </c>
      <c r="I293" t="s">
        <v>1985</v>
      </c>
      <c r="J293" t="s">
        <v>1986</v>
      </c>
      <c r="K293" t="s">
        <v>1987</v>
      </c>
      <c r="L293" t="s">
        <v>1988</v>
      </c>
      <c r="M293" t="s">
        <v>1989</v>
      </c>
      <c r="N293" t="s">
        <v>1990</v>
      </c>
      <c r="O293">
        <f t="shared" si="21"/>
        <v>8</v>
      </c>
      <c r="P293" t="str">
        <f t="shared" si="20"/>
        <v>high</v>
      </c>
      <c r="Q293">
        <f t="shared" si="22"/>
        <v>1</v>
      </c>
      <c r="R293" s="8">
        <f t="shared" si="23"/>
        <v>3151.09</v>
      </c>
      <c r="S293">
        <f t="shared" si="24"/>
        <v>6750</v>
      </c>
    </row>
    <row r="294" spans="1:19" ht="15.75" x14ac:dyDescent="0.5">
      <c r="A294" t="s">
        <v>1991</v>
      </c>
      <c r="B294" t="s">
        <v>1992</v>
      </c>
      <c r="C294" t="s">
        <v>136</v>
      </c>
      <c r="D294" s="1">
        <v>32990</v>
      </c>
      <c r="E294" s="1">
        <v>54990</v>
      </c>
      <c r="F294" s="2">
        <v>0.4</v>
      </c>
      <c r="G294">
        <v>4.0999999999999996</v>
      </c>
      <c r="H294" s="1">
        <v>1555</v>
      </c>
      <c r="I294" t="s">
        <v>1993</v>
      </c>
      <c r="J294" t="s">
        <v>1994</v>
      </c>
      <c r="K294" t="s">
        <v>1995</v>
      </c>
      <c r="L294" t="s">
        <v>1996</v>
      </c>
      <c r="M294" t="s">
        <v>1997</v>
      </c>
      <c r="N294" t="s">
        <v>1998</v>
      </c>
      <c r="O294">
        <f t="shared" si="21"/>
        <v>8</v>
      </c>
      <c r="P294" t="str">
        <f t="shared" si="20"/>
        <v>high</v>
      </c>
      <c r="Q294">
        <f t="shared" si="22"/>
        <v>1</v>
      </c>
      <c r="R294" s="8">
        <f t="shared" si="23"/>
        <v>89547.5</v>
      </c>
      <c r="S294">
        <f t="shared" si="24"/>
        <v>225458.99999999997</v>
      </c>
    </row>
    <row r="295" spans="1:19" ht="15.75" x14ac:dyDescent="0.5">
      <c r="A295" t="s">
        <v>1999</v>
      </c>
      <c r="B295" t="s">
        <v>2000</v>
      </c>
      <c r="C295" t="s">
        <v>104</v>
      </c>
      <c r="D295">
        <v>599</v>
      </c>
      <c r="E295" s="1">
        <v>1999</v>
      </c>
      <c r="F295" s="2">
        <v>0.7</v>
      </c>
      <c r="G295">
        <v>4.2</v>
      </c>
      <c r="H295">
        <v>47</v>
      </c>
      <c r="I295" t="s">
        <v>2001</v>
      </c>
      <c r="J295" t="s">
        <v>2002</v>
      </c>
      <c r="K295" t="s">
        <v>2003</v>
      </c>
      <c r="L295" t="s">
        <v>2004</v>
      </c>
      <c r="M295" t="s">
        <v>2005</v>
      </c>
      <c r="N295" t="s">
        <v>2006</v>
      </c>
      <c r="O295">
        <f t="shared" si="21"/>
        <v>9</v>
      </c>
      <c r="P295" t="str">
        <f t="shared" si="20"/>
        <v>high</v>
      </c>
      <c r="Q295">
        <f t="shared" si="22"/>
        <v>1</v>
      </c>
      <c r="R295" s="8">
        <f t="shared" si="23"/>
        <v>2658.8999999999996</v>
      </c>
      <c r="S295">
        <f t="shared" si="24"/>
        <v>8395.8000000000011</v>
      </c>
    </row>
    <row r="296" spans="1:19" ht="15.75" x14ac:dyDescent="0.5">
      <c r="A296" t="s">
        <v>2007</v>
      </c>
      <c r="B296" t="s">
        <v>2008</v>
      </c>
      <c r="C296" t="s">
        <v>16</v>
      </c>
      <c r="D296">
        <v>349</v>
      </c>
      <c r="E296">
        <v>899</v>
      </c>
      <c r="F296" s="2">
        <v>0.61</v>
      </c>
      <c r="G296">
        <v>4.0999999999999996</v>
      </c>
      <c r="H296" s="1">
        <v>14896</v>
      </c>
      <c r="I296" t="s">
        <v>2009</v>
      </c>
      <c r="J296" t="s">
        <v>2010</v>
      </c>
      <c r="K296" t="s">
        <v>2011</v>
      </c>
      <c r="L296" t="s">
        <v>2012</v>
      </c>
      <c r="M296" t="s">
        <v>2013</v>
      </c>
      <c r="N296" t="s">
        <v>2014</v>
      </c>
      <c r="O296">
        <f t="shared" si="21"/>
        <v>8</v>
      </c>
      <c r="P296" t="str">
        <f t="shared" si="20"/>
        <v>high</v>
      </c>
      <c r="Q296">
        <f t="shared" si="22"/>
        <v>1</v>
      </c>
      <c r="R296" s="8">
        <f t="shared" si="23"/>
        <v>16156.71</v>
      </c>
      <c r="S296">
        <f t="shared" si="24"/>
        <v>3685.8999999999996</v>
      </c>
    </row>
    <row r="297" spans="1:19" ht="15.75" x14ac:dyDescent="0.5">
      <c r="A297" t="s">
        <v>2015</v>
      </c>
      <c r="B297" t="s">
        <v>2016</v>
      </c>
      <c r="C297" t="s">
        <v>136</v>
      </c>
      <c r="D297" s="1">
        <v>29999</v>
      </c>
      <c r="E297" s="1">
        <v>50999</v>
      </c>
      <c r="F297" s="2">
        <v>0.41</v>
      </c>
      <c r="G297">
        <v>4.4000000000000004</v>
      </c>
      <c r="H297" s="1">
        <v>1712</v>
      </c>
      <c r="I297" t="s">
        <v>2017</v>
      </c>
      <c r="J297" t="s">
        <v>2018</v>
      </c>
      <c r="K297" t="s">
        <v>2019</v>
      </c>
      <c r="L297" t="s">
        <v>2020</v>
      </c>
      <c r="M297" t="s">
        <v>2021</v>
      </c>
      <c r="N297" t="s">
        <v>2022</v>
      </c>
      <c r="O297">
        <f t="shared" si="21"/>
        <v>8</v>
      </c>
      <c r="P297" t="str">
        <f t="shared" si="20"/>
        <v>high</v>
      </c>
      <c r="Q297">
        <f t="shared" si="22"/>
        <v>1</v>
      </c>
      <c r="R297" s="8">
        <f t="shared" si="23"/>
        <v>82722.81</v>
      </c>
      <c r="S297">
        <f t="shared" si="24"/>
        <v>224395.6</v>
      </c>
    </row>
    <row r="298" spans="1:19" ht="15.75" x14ac:dyDescent="0.5">
      <c r="A298" t="s">
        <v>2023</v>
      </c>
      <c r="B298" t="s">
        <v>1684</v>
      </c>
      <c r="C298" t="s">
        <v>369</v>
      </c>
      <c r="D298">
        <v>199</v>
      </c>
      <c r="E298">
        <v>399</v>
      </c>
      <c r="F298" s="2">
        <v>0.5</v>
      </c>
      <c r="G298">
        <v>4.2</v>
      </c>
      <c r="H298" s="1">
        <v>1335</v>
      </c>
      <c r="I298" t="s">
        <v>1685</v>
      </c>
      <c r="J298" t="s">
        <v>1686</v>
      </c>
      <c r="K298" t="s">
        <v>1687</v>
      </c>
      <c r="L298" t="s">
        <v>1688</v>
      </c>
      <c r="M298" t="s">
        <v>1689</v>
      </c>
      <c r="N298" t="s">
        <v>1690</v>
      </c>
      <c r="O298">
        <f t="shared" si="21"/>
        <v>8</v>
      </c>
      <c r="P298" t="str">
        <f t="shared" si="20"/>
        <v>medium</v>
      </c>
      <c r="Q298">
        <f t="shared" si="22"/>
        <v>1</v>
      </c>
      <c r="R298" s="8">
        <f t="shared" si="23"/>
        <v>1945.7</v>
      </c>
      <c r="S298">
        <f t="shared" si="24"/>
        <v>1675.8000000000002</v>
      </c>
    </row>
    <row r="299" spans="1:19" ht="15.75" x14ac:dyDescent="0.5">
      <c r="A299" t="s">
        <v>2024</v>
      </c>
      <c r="B299" t="s">
        <v>2025</v>
      </c>
      <c r="C299" t="s">
        <v>369</v>
      </c>
      <c r="D299">
        <v>349</v>
      </c>
      <c r="E299">
        <v>699</v>
      </c>
      <c r="F299" s="2">
        <v>0.5</v>
      </c>
      <c r="G299">
        <v>3.9</v>
      </c>
      <c r="H299">
        <v>214</v>
      </c>
      <c r="I299" t="s">
        <v>2026</v>
      </c>
      <c r="J299" t="s">
        <v>2027</v>
      </c>
      <c r="K299" t="s">
        <v>2028</v>
      </c>
      <c r="L299" t="s">
        <v>2029</v>
      </c>
      <c r="M299" t="s">
        <v>2030</v>
      </c>
      <c r="N299" t="s">
        <v>2031</v>
      </c>
      <c r="O299">
        <f t="shared" si="21"/>
        <v>8</v>
      </c>
      <c r="P299" t="str">
        <f t="shared" si="20"/>
        <v>high</v>
      </c>
      <c r="Q299">
        <f t="shared" si="22"/>
        <v>1</v>
      </c>
      <c r="R299" s="8">
        <f t="shared" si="23"/>
        <v>1274.4000000000001</v>
      </c>
      <c r="S299">
        <f t="shared" si="24"/>
        <v>2726.1</v>
      </c>
    </row>
    <row r="300" spans="1:19" ht="15.75" x14ac:dyDescent="0.5">
      <c r="A300" t="s">
        <v>2032</v>
      </c>
      <c r="B300" t="s">
        <v>2033</v>
      </c>
      <c r="C300" t="s">
        <v>511</v>
      </c>
      <c r="D300" s="1">
        <v>1850</v>
      </c>
      <c r="E300" s="1">
        <v>4500</v>
      </c>
      <c r="F300" s="2">
        <v>0.59</v>
      </c>
      <c r="G300">
        <v>4</v>
      </c>
      <c r="H300">
        <v>184</v>
      </c>
      <c r="I300" t="s">
        <v>2034</v>
      </c>
      <c r="J300" t="s">
        <v>2035</v>
      </c>
      <c r="K300" t="s">
        <v>2036</v>
      </c>
      <c r="L300" t="s">
        <v>2037</v>
      </c>
      <c r="M300" t="s">
        <v>2038</v>
      </c>
      <c r="N300" t="s">
        <v>2039</v>
      </c>
      <c r="O300">
        <f t="shared" si="21"/>
        <v>8</v>
      </c>
      <c r="P300" t="str">
        <f t="shared" si="20"/>
        <v>high</v>
      </c>
      <c r="Q300">
        <f t="shared" si="22"/>
        <v>1</v>
      </c>
      <c r="R300" s="8">
        <f t="shared" si="23"/>
        <v>6546.59</v>
      </c>
      <c r="S300">
        <f t="shared" si="24"/>
        <v>18000</v>
      </c>
    </row>
    <row r="301" spans="1:19" ht="15.75" x14ac:dyDescent="0.5">
      <c r="A301" t="s">
        <v>2040</v>
      </c>
      <c r="B301" t="s">
        <v>2041</v>
      </c>
      <c r="C301" t="s">
        <v>1097</v>
      </c>
      <c r="D301" s="1">
        <v>13990</v>
      </c>
      <c r="E301" s="1">
        <v>28900</v>
      </c>
      <c r="F301" s="2">
        <v>0.52</v>
      </c>
      <c r="G301">
        <v>4.5</v>
      </c>
      <c r="H301">
        <v>7</v>
      </c>
      <c r="I301" t="s">
        <v>2042</v>
      </c>
      <c r="J301" t="s">
        <v>2043</v>
      </c>
      <c r="K301" t="s">
        <v>2044</v>
      </c>
      <c r="L301" t="s">
        <v>2045</v>
      </c>
      <c r="M301" t="s">
        <v>2046</v>
      </c>
      <c r="N301" t="s">
        <v>2047</v>
      </c>
      <c r="O301">
        <f t="shared" si="21"/>
        <v>4</v>
      </c>
      <c r="P301" t="str">
        <f t="shared" si="20"/>
        <v>high</v>
      </c>
      <c r="Q301">
        <f t="shared" si="22"/>
        <v>1</v>
      </c>
      <c r="R301" s="8">
        <f t="shared" si="23"/>
        <v>42906.02</v>
      </c>
      <c r="S301">
        <f t="shared" si="24"/>
        <v>130050</v>
      </c>
    </row>
    <row r="302" spans="1:19" ht="15.75" x14ac:dyDescent="0.5">
      <c r="A302" t="s">
        <v>2048</v>
      </c>
      <c r="B302" t="s">
        <v>2049</v>
      </c>
      <c r="C302" t="s">
        <v>16</v>
      </c>
      <c r="D302">
        <v>129</v>
      </c>
      <c r="E302">
        <v>449</v>
      </c>
      <c r="F302" s="2">
        <v>0.71</v>
      </c>
      <c r="G302">
        <v>3.7</v>
      </c>
      <c r="H302">
        <v>41</v>
      </c>
      <c r="I302" t="s">
        <v>2050</v>
      </c>
      <c r="J302" t="s">
        <v>2051</v>
      </c>
      <c r="K302" t="s">
        <v>2052</v>
      </c>
      <c r="L302" t="s">
        <v>2053</v>
      </c>
      <c r="M302" t="s">
        <v>2054</v>
      </c>
      <c r="N302" t="s">
        <v>2055</v>
      </c>
      <c r="O302">
        <f t="shared" si="21"/>
        <v>8</v>
      </c>
      <c r="P302" t="str">
        <f t="shared" si="20"/>
        <v>medium</v>
      </c>
      <c r="Q302">
        <f t="shared" si="22"/>
        <v>1</v>
      </c>
      <c r="R302" s="8">
        <f t="shared" si="23"/>
        <v>631.41000000000008</v>
      </c>
      <c r="S302">
        <f t="shared" si="24"/>
        <v>1661.3000000000002</v>
      </c>
    </row>
    <row r="303" spans="1:19" ht="15.75" x14ac:dyDescent="0.5">
      <c r="A303" t="s">
        <v>2056</v>
      </c>
      <c r="B303" t="s">
        <v>2057</v>
      </c>
      <c r="C303" t="s">
        <v>104</v>
      </c>
      <c r="D303">
        <v>379</v>
      </c>
      <c r="E303">
        <v>999</v>
      </c>
      <c r="F303" s="2">
        <v>0.62</v>
      </c>
      <c r="G303">
        <v>4.2</v>
      </c>
      <c r="H303" s="1">
        <v>12153</v>
      </c>
      <c r="I303" t="s">
        <v>2058</v>
      </c>
      <c r="J303" t="s">
        <v>205</v>
      </c>
      <c r="K303" t="s">
        <v>206</v>
      </c>
      <c r="L303" t="s">
        <v>207</v>
      </c>
      <c r="M303" t="s">
        <v>208</v>
      </c>
      <c r="N303" t="s">
        <v>209</v>
      </c>
      <c r="O303">
        <f t="shared" si="21"/>
        <v>9</v>
      </c>
      <c r="P303" t="str">
        <f t="shared" si="20"/>
        <v>high</v>
      </c>
      <c r="Q303">
        <f t="shared" si="22"/>
        <v>1</v>
      </c>
      <c r="R303" s="8">
        <f t="shared" si="23"/>
        <v>13544.82</v>
      </c>
      <c r="S303">
        <f t="shared" si="24"/>
        <v>4195.8</v>
      </c>
    </row>
    <row r="304" spans="1:19" ht="15.75" x14ac:dyDescent="0.5">
      <c r="A304" t="s">
        <v>2059</v>
      </c>
      <c r="B304" t="s">
        <v>2060</v>
      </c>
      <c r="C304" t="s">
        <v>104</v>
      </c>
      <c r="D304">
        <v>185</v>
      </c>
      <c r="E304">
        <v>499</v>
      </c>
      <c r="F304" s="2">
        <v>0.63</v>
      </c>
      <c r="G304">
        <v>4.2</v>
      </c>
      <c r="H304">
        <v>25</v>
      </c>
      <c r="I304" t="s">
        <v>2061</v>
      </c>
      <c r="J304" t="s">
        <v>2062</v>
      </c>
      <c r="K304" t="s">
        <v>2063</v>
      </c>
      <c r="L304" t="s">
        <v>2064</v>
      </c>
      <c r="M304" t="s">
        <v>2065</v>
      </c>
      <c r="N304" t="s">
        <v>2066</v>
      </c>
      <c r="O304">
        <f t="shared" si="21"/>
        <v>8</v>
      </c>
      <c r="P304" t="str">
        <f t="shared" si="20"/>
        <v>medium</v>
      </c>
      <c r="Q304">
        <f t="shared" si="22"/>
        <v>1</v>
      </c>
      <c r="R304" s="8">
        <f t="shared" si="23"/>
        <v>721.83</v>
      </c>
      <c r="S304">
        <f t="shared" si="24"/>
        <v>2095.8000000000002</v>
      </c>
    </row>
    <row r="305" spans="1:19" ht="15.75" x14ac:dyDescent="0.5">
      <c r="A305" t="s">
        <v>2067</v>
      </c>
      <c r="B305" t="s">
        <v>2068</v>
      </c>
      <c r="C305" t="s">
        <v>81</v>
      </c>
      <c r="D305">
        <v>218</v>
      </c>
      <c r="E305">
        <v>999</v>
      </c>
      <c r="F305" s="2">
        <v>0.78</v>
      </c>
      <c r="G305">
        <v>4.2</v>
      </c>
      <c r="H305">
        <v>163</v>
      </c>
      <c r="I305" t="s">
        <v>2069</v>
      </c>
      <c r="J305" t="s">
        <v>2070</v>
      </c>
      <c r="K305" t="s">
        <v>2071</v>
      </c>
      <c r="L305" t="s">
        <v>2072</v>
      </c>
      <c r="M305" t="s">
        <v>2073</v>
      </c>
      <c r="N305" t="s">
        <v>2074</v>
      </c>
      <c r="O305">
        <f t="shared" si="21"/>
        <v>8</v>
      </c>
      <c r="P305" t="str">
        <f t="shared" si="20"/>
        <v>high</v>
      </c>
      <c r="Q305">
        <f t="shared" si="22"/>
        <v>1</v>
      </c>
      <c r="R305" s="8">
        <f t="shared" si="23"/>
        <v>1392.98</v>
      </c>
      <c r="S305">
        <f t="shared" si="24"/>
        <v>4195.8</v>
      </c>
    </row>
    <row r="306" spans="1:19" ht="15.75" x14ac:dyDescent="0.5">
      <c r="A306" t="s">
        <v>2075</v>
      </c>
      <c r="B306" t="s">
        <v>2076</v>
      </c>
      <c r="C306" t="s">
        <v>16</v>
      </c>
      <c r="D306">
        <v>199</v>
      </c>
      <c r="E306">
        <v>999</v>
      </c>
      <c r="F306" s="2">
        <v>0.8</v>
      </c>
      <c r="G306">
        <v>4.3</v>
      </c>
      <c r="H306">
        <v>87</v>
      </c>
      <c r="I306" t="s">
        <v>2077</v>
      </c>
      <c r="J306" t="s">
        <v>2078</v>
      </c>
      <c r="K306" t="s">
        <v>2079</v>
      </c>
      <c r="L306" t="s">
        <v>2080</v>
      </c>
      <c r="M306" t="s">
        <v>2081</v>
      </c>
      <c r="N306" t="s">
        <v>2082</v>
      </c>
      <c r="O306">
        <f t="shared" si="21"/>
        <v>9</v>
      </c>
      <c r="P306" t="str">
        <f t="shared" si="20"/>
        <v>high</v>
      </c>
      <c r="Q306">
        <f t="shared" si="22"/>
        <v>1</v>
      </c>
      <c r="R306" s="8">
        <f t="shared" si="23"/>
        <v>1299.0999999999999</v>
      </c>
      <c r="S306">
        <f t="shared" si="24"/>
        <v>4295.7</v>
      </c>
    </row>
    <row r="307" spans="1:19" ht="15.75" x14ac:dyDescent="0.5">
      <c r="A307" t="s">
        <v>2083</v>
      </c>
      <c r="B307" t="s">
        <v>2084</v>
      </c>
      <c r="C307" t="s">
        <v>104</v>
      </c>
      <c r="D307">
        <v>499</v>
      </c>
      <c r="E307">
        <v>900</v>
      </c>
      <c r="F307" s="2">
        <v>0.45</v>
      </c>
      <c r="G307">
        <v>4.4000000000000004</v>
      </c>
      <c r="H307" s="1">
        <v>2165</v>
      </c>
      <c r="I307" t="s">
        <v>2085</v>
      </c>
      <c r="J307" t="s">
        <v>2086</v>
      </c>
      <c r="K307" t="s">
        <v>2087</v>
      </c>
      <c r="L307" t="s">
        <v>2088</v>
      </c>
      <c r="M307" t="s">
        <v>2089</v>
      </c>
      <c r="N307" t="s">
        <v>2090</v>
      </c>
      <c r="O307">
        <f t="shared" si="21"/>
        <v>8</v>
      </c>
      <c r="P307" t="str">
        <f t="shared" si="20"/>
        <v>high</v>
      </c>
      <c r="Q307">
        <f t="shared" si="22"/>
        <v>1</v>
      </c>
      <c r="R307" s="8">
        <f t="shared" si="23"/>
        <v>3576.8500000000004</v>
      </c>
      <c r="S307">
        <f t="shared" si="24"/>
        <v>3960.0000000000005</v>
      </c>
    </row>
    <row r="308" spans="1:19" ht="15.75" x14ac:dyDescent="0.5">
      <c r="A308" t="s">
        <v>2091</v>
      </c>
      <c r="B308" t="s">
        <v>2092</v>
      </c>
      <c r="C308" t="s">
        <v>136</v>
      </c>
      <c r="D308" s="1">
        <v>26999</v>
      </c>
      <c r="E308" s="1">
        <v>42999</v>
      </c>
      <c r="F308" s="2">
        <v>0.37</v>
      </c>
      <c r="G308">
        <v>4.2</v>
      </c>
      <c r="H308" s="1">
        <v>1510</v>
      </c>
      <c r="I308" t="s">
        <v>2093</v>
      </c>
      <c r="J308" t="s">
        <v>2094</v>
      </c>
      <c r="K308" t="s">
        <v>2095</v>
      </c>
      <c r="L308" t="s">
        <v>2096</v>
      </c>
      <c r="M308" t="s">
        <v>2097</v>
      </c>
      <c r="N308" t="s">
        <v>2098</v>
      </c>
      <c r="O308">
        <f t="shared" si="21"/>
        <v>9</v>
      </c>
      <c r="P308" t="str">
        <f t="shared" si="20"/>
        <v>high</v>
      </c>
      <c r="Q308">
        <f t="shared" si="22"/>
        <v>1</v>
      </c>
      <c r="R308" s="8">
        <f t="shared" si="23"/>
        <v>71521.569999999992</v>
      </c>
      <c r="S308">
        <f t="shared" si="24"/>
        <v>180595.80000000002</v>
      </c>
    </row>
    <row r="309" spans="1:19" ht="15.75" x14ac:dyDescent="0.5">
      <c r="A309" t="s">
        <v>2099</v>
      </c>
      <c r="B309" t="s">
        <v>2100</v>
      </c>
      <c r="C309" t="s">
        <v>511</v>
      </c>
      <c r="D309">
        <v>893</v>
      </c>
      <c r="E309" s="1">
        <v>1052</v>
      </c>
      <c r="F309" s="2">
        <v>0.15</v>
      </c>
      <c r="G309">
        <v>4.3</v>
      </c>
      <c r="H309">
        <v>106</v>
      </c>
      <c r="I309" t="s">
        <v>2101</v>
      </c>
      <c r="J309" t="s">
        <v>2102</v>
      </c>
      <c r="K309" t="s">
        <v>2103</v>
      </c>
      <c r="L309" t="s">
        <v>2104</v>
      </c>
      <c r="M309" t="s">
        <v>2105</v>
      </c>
      <c r="N309" t="s">
        <v>2106</v>
      </c>
      <c r="O309">
        <f t="shared" si="21"/>
        <v>9</v>
      </c>
      <c r="P309" t="str">
        <f t="shared" si="20"/>
        <v>high</v>
      </c>
      <c r="Q309">
        <f t="shared" si="22"/>
        <v>1</v>
      </c>
      <c r="R309" s="8">
        <f t="shared" si="23"/>
        <v>2064.4499999999998</v>
      </c>
      <c r="S309">
        <f t="shared" si="24"/>
        <v>4523.5999999999995</v>
      </c>
    </row>
    <row r="310" spans="1:19" ht="15.75" x14ac:dyDescent="0.5">
      <c r="A310" t="s">
        <v>2107</v>
      </c>
      <c r="B310" t="s">
        <v>2108</v>
      </c>
      <c r="C310" t="s">
        <v>136</v>
      </c>
      <c r="D310" s="1">
        <v>10990</v>
      </c>
      <c r="E310" s="1">
        <v>19990</v>
      </c>
      <c r="F310" s="2">
        <v>0.45</v>
      </c>
      <c r="G310">
        <v>3.7</v>
      </c>
      <c r="H310">
        <v>129</v>
      </c>
      <c r="I310" t="s">
        <v>2109</v>
      </c>
      <c r="J310" t="s">
        <v>2110</v>
      </c>
      <c r="K310" t="s">
        <v>2111</v>
      </c>
      <c r="L310" t="s">
        <v>2112</v>
      </c>
      <c r="M310" t="s">
        <v>2113</v>
      </c>
      <c r="N310" t="s">
        <v>2114</v>
      </c>
      <c r="O310">
        <f t="shared" si="21"/>
        <v>11</v>
      </c>
      <c r="P310" t="str">
        <f t="shared" si="20"/>
        <v>high</v>
      </c>
      <c r="Q310">
        <f t="shared" si="22"/>
        <v>1</v>
      </c>
      <c r="R310" s="8">
        <f t="shared" si="23"/>
        <v>31124.15</v>
      </c>
      <c r="S310">
        <f t="shared" si="24"/>
        <v>73963</v>
      </c>
    </row>
    <row r="311" spans="1:19" ht="15.75" x14ac:dyDescent="0.5">
      <c r="A311" t="s">
        <v>2115</v>
      </c>
      <c r="B311" t="s">
        <v>2116</v>
      </c>
      <c r="C311" t="s">
        <v>16</v>
      </c>
      <c r="D311">
        <v>379</v>
      </c>
      <c r="E311" s="1">
        <v>1099</v>
      </c>
      <c r="F311" s="2">
        <v>0.66</v>
      </c>
      <c r="G311">
        <v>4.3</v>
      </c>
      <c r="H311" s="1">
        <v>3049</v>
      </c>
      <c r="I311" t="s">
        <v>2117</v>
      </c>
      <c r="J311" t="s">
        <v>2118</v>
      </c>
      <c r="K311" t="s">
        <v>2119</v>
      </c>
      <c r="L311" t="s">
        <v>2120</v>
      </c>
      <c r="M311" t="s">
        <v>2121</v>
      </c>
      <c r="N311" t="s">
        <v>2122</v>
      </c>
      <c r="O311">
        <f t="shared" si="21"/>
        <v>8</v>
      </c>
      <c r="P311" t="str">
        <f t="shared" si="20"/>
        <v>high</v>
      </c>
      <c r="Q311">
        <f t="shared" si="22"/>
        <v>1</v>
      </c>
      <c r="R311" s="8">
        <f t="shared" si="23"/>
        <v>4539.96</v>
      </c>
      <c r="S311">
        <f t="shared" si="24"/>
        <v>4725.7</v>
      </c>
    </row>
    <row r="312" spans="1:19" ht="15.75" x14ac:dyDescent="0.5">
      <c r="A312" t="s">
        <v>2123</v>
      </c>
      <c r="B312" t="s">
        <v>2124</v>
      </c>
      <c r="C312" t="s">
        <v>136</v>
      </c>
      <c r="D312" s="1">
        <v>16999</v>
      </c>
      <c r="E312" s="1">
        <v>25999</v>
      </c>
      <c r="F312" s="2">
        <v>0.35</v>
      </c>
      <c r="G312">
        <v>4.2</v>
      </c>
      <c r="H312" s="1">
        <v>32840</v>
      </c>
      <c r="I312" t="s">
        <v>2125</v>
      </c>
      <c r="J312" t="s">
        <v>138</v>
      </c>
      <c r="K312" t="s">
        <v>139</v>
      </c>
      <c r="L312" t="s">
        <v>140</v>
      </c>
      <c r="M312" t="s">
        <v>141</v>
      </c>
      <c r="N312" t="s">
        <v>142</v>
      </c>
      <c r="O312">
        <f t="shared" si="21"/>
        <v>8</v>
      </c>
      <c r="P312" t="str">
        <f t="shared" si="20"/>
        <v>high</v>
      </c>
      <c r="Q312">
        <f t="shared" si="22"/>
        <v>1</v>
      </c>
      <c r="R312" s="8">
        <f t="shared" si="23"/>
        <v>75850.549999999988</v>
      </c>
      <c r="S312">
        <f t="shared" si="24"/>
        <v>109195.8</v>
      </c>
    </row>
    <row r="313" spans="1:19" ht="15.75" x14ac:dyDescent="0.5">
      <c r="A313" t="s">
        <v>2126</v>
      </c>
      <c r="B313" t="s">
        <v>2127</v>
      </c>
      <c r="C313" t="s">
        <v>104</v>
      </c>
      <c r="D313">
        <v>699</v>
      </c>
      <c r="E313" s="1">
        <v>1899</v>
      </c>
      <c r="F313" s="2">
        <v>0.63</v>
      </c>
      <c r="G313">
        <v>4.4000000000000004</v>
      </c>
      <c r="H313">
        <v>390</v>
      </c>
      <c r="I313" t="s">
        <v>2128</v>
      </c>
      <c r="J313" t="s">
        <v>2129</v>
      </c>
      <c r="K313" t="s">
        <v>2130</v>
      </c>
      <c r="L313" t="s">
        <v>2131</v>
      </c>
      <c r="M313" t="s">
        <v>2132</v>
      </c>
      <c r="N313" t="s">
        <v>2133</v>
      </c>
      <c r="O313">
        <f t="shared" si="21"/>
        <v>10</v>
      </c>
      <c r="P313" t="str">
        <f t="shared" si="20"/>
        <v>high</v>
      </c>
      <c r="Q313">
        <f t="shared" si="22"/>
        <v>1</v>
      </c>
      <c r="R313" s="8">
        <f t="shared" si="23"/>
        <v>3003.03</v>
      </c>
      <c r="S313">
        <f t="shared" si="24"/>
        <v>8355.6</v>
      </c>
    </row>
    <row r="314" spans="1:19" ht="15.75" x14ac:dyDescent="0.5">
      <c r="A314" t="s">
        <v>2134</v>
      </c>
      <c r="B314" t="s">
        <v>2135</v>
      </c>
      <c r="C314" t="s">
        <v>2136</v>
      </c>
      <c r="D314" s="1">
        <v>2699</v>
      </c>
      <c r="E314" s="1">
        <v>3500</v>
      </c>
      <c r="F314" s="2">
        <v>0.23</v>
      </c>
      <c r="G314">
        <v>3.5</v>
      </c>
      <c r="H314">
        <v>621</v>
      </c>
      <c r="I314" t="s">
        <v>2137</v>
      </c>
      <c r="J314" t="s">
        <v>2138</v>
      </c>
      <c r="K314" t="s">
        <v>2139</v>
      </c>
      <c r="L314" t="s">
        <v>2140</v>
      </c>
      <c r="M314" t="s">
        <v>2141</v>
      </c>
      <c r="N314" t="s">
        <v>2142</v>
      </c>
      <c r="O314">
        <f t="shared" si="21"/>
        <v>9</v>
      </c>
      <c r="P314" t="str">
        <f t="shared" si="20"/>
        <v>high</v>
      </c>
      <c r="Q314">
        <f t="shared" si="22"/>
        <v>1</v>
      </c>
      <c r="R314" s="8">
        <f t="shared" si="23"/>
        <v>6832.73</v>
      </c>
      <c r="S314">
        <f t="shared" si="24"/>
        <v>12250</v>
      </c>
    </row>
    <row r="315" spans="1:19" ht="15.75" x14ac:dyDescent="0.5">
      <c r="A315" t="s">
        <v>2143</v>
      </c>
      <c r="B315" t="s">
        <v>2144</v>
      </c>
      <c r="C315" t="s">
        <v>16</v>
      </c>
      <c r="D315">
        <v>129</v>
      </c>
      <c r="E315">
        <v>599</v>
      </c>
      <c r="F315" s="2">
        <v>0.78</v>
      </c>
      <c r="G315">
        <v>4.0999999999999996</v>
      </c>
      <c r="H315">
        <v>265</v>
      </c>
      <c r="I315" t="s">
        <v>2145</v>
      </c>
      <c r="J315" t="s">
        <v>2146</v>
      </c>
      <c r="K315" t="s">
        <v>2147</v>
      </c>
      <c r="L315" t="s">
        <v>2148</v>
      </c>
      <c r="M315" t="s">
        <v>2149</v>
      </c>
      <c r="N315" t="s">
        <v>2150</v>
      </c>
      <c r="O315">
        <f t="shared" si="21"/>
        <v>8</v>
      </c>
      <c r="P315" t="str">
        <f t="shared" si="20"/>
        <v>high</v>
      </c>
      <c r="Q315">
        <f t="shared" si="22"/>
        <v>1</v>
      </c>
      <c r="R315" s="8">
        <f t="shared" si="23"/>
        <v>1005.88</v>
      </c>
      <c r="S315">
        <f t="shared" si="24"/>
        <v>2455.8999999999996</v>
      </c>
    </row>
    <row r="316" spans="1:19" ht="15.75" x14ac:dyDescent="0.5">
      <c r="A316" t="s">
        <v>2151</v>
      </c>
      <c r="B316" t="s">
        <v>2152</v>
      </c>
      <c r="C316" t="s">
        <v>16</v>
      </c>
      <c r="D316">
        <v>389</v>
      </c>
      <c r="E316">
        <v>999</v>
      </c>
      <c r="F316" s="2">
        <v>0.61</v>
      </c>
      <c r="G316">
        <v>4.3</v>
      </c>
      <c r="H316">
        <v>838</v>
      </c>
      <c r="I316" t="s">
        <v>2153</v>
      </c>
      <c r="J316" t="s">
        <v>2154</v>
      </c>
      <c r="K316" t="s">
        <v>2155</v>
      </c>
      <c r="L316" t="s">
        <v>2156</v>
      </c>
      <c r="M316" t="s">
        <v>2157</v>
      </c>
      <c r="N316" t="s">
        <v>2158</v>
      </c>
      <c r="O316">
        <f t="shared" si="21"/>
        <v>8</v>
      </c>
      <c r="P316" t="str">
        <f t="shared" si="20"/>
        <v>high</v>
      </c>
      <c r="Q316">
        <f t="shared" si="22"/>
        <v>1</v>
      </c>
      <c r="R316" s="8">
        <f t="shared" si="23"/>
        <v>2238.91</v>
      </c>
      <c r="S316">
        <f t="shared" si="24"/>
        <v>4295.7</v>
      </c>
    </row>
    <row r="317" spans="1:19" ht="15.75" x14ac:dyDescent="0.5">
      <c r="A317" t="s">
        <v>2159</v>
      </c>
      <c r="B317" t="s">
        <v>2160</v>
      </c>
      <c r="C317" t="s">
        <v>369</v>
      </c>
      <c r="D317">
        <v>246</v>
      </c>
      <c r="E317">
        <v>600</v>
      </c>
      <c r="F317" s="2">
        <v>0.59</v>
      </c>
      <c r="G317">
        <v>4.2</v>
      </c>
      <c r="H317">
        <v>143</v>
      </c>
      <c r="I317" t="s">
        <v>2161</v>
      </c>
      <c r="J317" t="s">
        <v>2162</v>
      </c>
      <c r="K317" t="s">
        <v>2163</v>
      </c>
      <c r="L317" t="s">
        <v>2164</v>
      </c>
      <c r="M317" t="s">
        <v>2165</v>
      </c>
      <c r="N317" t="s">
        <v>2166</v>
      </c>
      <c r="O317">
        <f t="shared" si="21"/>
        <v>8</v>
      </c>
      <c r="P317" t="str">
        <f t="shared" si="20"/>
        <v>high</v>
      </c>
      <c r="Q317">
        <f t="shared" si="22"/>
        <v>1</v>
      </c>
      <c r="R317" s="8">
        <f t="shared" si="23"/>
        <v>1001.7900000000001</v>
      </c>
      <c r="S317">
        <f t="shared" si="24"/>
        <v>2520</v>
      </c>
    </row>
    <row r="318" spans="1:19" ht="15.75" x14ac:dyDescent="0.5">
      <c r="A318" t="s">
        <v>2167</v>
      </c>
      <c r="B318" t="s">
        <v>2168</v>
      </c>
      <c r="C318" t="s">
        <v>16</v>
      </c>
      <c r="D318">
        <v>299</v>
      </c>
      <c r="E318">
        <v>799</v>
      </c>
      <c r="F318" s="2">
        <v>0.63</v>
      </c>
      <c r="G318">
        <v>4</v>
      </c>
      <c r="H318">
        <v>151</v>
      </c>
      <c r="I318" t="s">
        <v>2169</v>
      </c>
      <c r="J318" t="s">
        <v>2170</v>
      </c>
      <c r="K318" t="s">
        <v>2171</v>
      </c>
      <c r="L318" t="s">
        <v>2172</v>
      </c>
      <c r="M318" t="s">
        <v>2173</v>
      </c>
      <c r="N318" t="s">
        <v>2174</v>
      </c>
      <c r="O318">
        <f t="shared" si="21"/>
        <v>8</v>
      </c>
      <c r="P318" t="str">
        <f t="shared" si="20"/>
        <v>high</v>
      </c>
      <c r="Q318">
        <f t="shared" si="22"/>
        <v>1</v>
      </c>
      <c r="R318" s="8">
        <f t="shared" si="23"/>
        <v>1261.6300000000001</v>
      </c>
      <c r="S318">
        <f t="shared" si="24"/>
        <v>3196</v>
      </c>
    </row>
    <row r="319" spans="1:19" ht="15.75" x14ac:dyDescent="0.5">
      <c r="A319" t="s">
        <v>2175</v>
      </c>
      <c r="B319" t="s">
        <v>2176</v>
      </c>
      <c r="C319" t="s">
        <v>369</v>
      </c>
      <c r="D319">
        <v>247</v>
      </c>
      <c r="E319">
        <v>399</v>
      </c>
      <c r="F319" s="2">
        <v>0.38</v>
      </c>
      <c r="G319">
        <v>3.9</v>
      </c>
      <c r="H319">
        <v>200</v>
      </c>
      <c r="I319" t="s">
        <v>2177</v>
      </c>
      <c r="J319" t="s">
        <v>2178</v>
      </c>
      <c r="K319" t="s">
        <v>2179</v>
      </c>
      <c r="L319" t="s">
        <v>2180</v>
      </c>
      <c r="M319" t="s">
        <v>2181</v>
      </c>
      <c r="N319" t="s">
        <v>2182</v>
      </c>
      <c r="O319">
        <f t="shared" si="21"/>
        <v>8</v>
      </c>
      <c r="P319" t="str">
        <f t="shared" si="20"/>
        <v>medium</v>
      </c>
      <c r="Q319">
        <f t="shared" si="22"/>
        <v>1</v>
      </c>
      <c r="R319" s="8">
        <f t="shared" si="23"/>
        <v>858.28</v>
      </c>
      <c r="S319">
        <f t="shared" si="24"/>
        <v>1556.1</v>
      </c>
    </row>
    <row r="320" spans="1:19" ht="15.75" x14ac:dyDescent="0.5">
      <c r="A320" t="s">
        <v>2183</v>
      </c>
      <c r="B320" t="s">
        <v>2184</v>
      </c>
      <c r="C320" t="s">
        <v>369</v>
      </c>
      <c r="D320" s="1">
        <v>1369</v>
      </c>
      <c r="E320" s="1">
        <v>2999</v>
      </c>
      <c r="F320" s="2">
        <v>0.54</v>
      </c>
      <c r="G320">
        <v>3.3</v>
      </c>
      <c r="H320">
        <v>227</v>
      </c>
      <c r="I320" t="s">
        <v>2185</v>
      </c>
      <c r="J320" t="s">
        <v>2186</v>
      </c>
      <c r="K320" t="s">
        <v>2187</v>
      </c>
      <c r="L320" t="s">
        <v>2188</v>
      </c>
      <c r="M320" t="s">
        <v>2189</v>
      </c>
      <c r="N320" t="s">
        <v>2190</v>
      </c>
      <c r="O320">
        <f t="shared" si="21"/>
        <v>9</v>
      </c>
      <c r="P320" t="str">
        <f t="shared" si="20"/>
        <v>high</v>
      </c>
      <c r="Q320">
        <f t="shared" si="22"/>
        <v>1</v>
      </c>
      <c r="R320" s="8">
        <f t="shared" si="23"/>
        <v>4607.84</v>
      </c>
      <c r="S320">
        <f t="shared" si="24"/>
        <v>9896.6999999999989</v>
      </c>
    </row>
    <row r="321" spans="1:19" ht="15.75" x14ac:dyDescent="0.5">
      <c r="A321" t="s">
        <v>2191</v>
      </c>
      <c r="B321" t="s">
        <v>2192</v>
      </c>
      <c r="C321" t="s">
        <v>369</v>
      </c>
      <c r="D321">
        <v>199</v>
      </c>
      <c r="E321">
        <v>499</v>
      </c>
      <c r="F321" s="2">
        <v>0.6</v>
      </c>
      <c r="G321">
        <v>3.8</v>
      </c>
      <c r="H321">
        <v>538</v>
      </c>
      <c r="I321" t="s">
        <v>2193</v>
      </c>
      <c r="J321" t="s">
        <v>2194</v>
      </c>
      <c r="K321" t="s">
        <v>2195</v>
      </c>
      <c r="L321" t="s">
        <v>2196</v>
      </c>
      <c r="M321" t="s">
        <v>2197</v>
      </c>
      <c r="N321" t="s">
        <v>2198</v>
      </c>
      <c r="O321">
        <f t="shared" si="21"/>
        <v>8</v>
      </c>
      <c r="P321" t="str">
        <f t="shared" si="20"/>
        <v>medium</v>
      </c>
      <c r="Q321">
        <f t="shared" si="22"/>
        <v>1</v>
      </c>
      <c r="R321" s="8">
        <f t="shared" si="23"/>
        <v>1248.4000000000001</v>
      </c>
      <c r="S321">
        <f t="shared" si="24"/>
        <v>1896.1999999999998</v>
      </c>
    </row>
    <row r="322" spans="1:19" ht="15.75" x14ac:dyDescent="0.5">
      <c r="A322" t="s">
        <v>2199</v>
      </c>
      <c r="B322" t="s">
        <v>2200</v>
      </c>
      <c r="C322" t="s">
        <v>104</v>
      </c>
      <c r="D322">
        <v>299</v>
      </c>
      <c r="E322">
        <v>599</v>
      </c>
      <c r="F322" s="2">
        <v>0.5</v>
      </c>
      <c r="G322">
        <v>4</v>
      </c>
      <c r="H322">
        <v>171</v>
      </c>
      <c r="I322" t="s">
        <v>2201</v>
      </c>
      <c r="J322" t="s">
        <v>2202</v>
      </c>
      <c r="K322" t="s">
        <v>2203</v>
      </c>
      <c r="L322" t="s">
        <v>2204</v>
      </c>
      <c r="M322" t="s">
        <v>2205</v>
      </c>
      <c r="N322" t="s">
        <v>2206</v>
      </c>
      <c r="O322">
        <f t="shared" si="21"/>
        <v>10</v>
      </c>
      <c r="P322" t="str">
        <f t="shared" ref="P322:P385" si="25">IF(E322&lt;200,"low",IF(AND(E322&gt;=200,E322&lt;=500),"medium",IF(E322&gt;500,"high","")))</f>
        <v>high</v>
      </c>
      <c r="Q322">
        <f t="shared" si="22"/>
        <v>1</v>
      </c>
      <c r="R322" s="8">
        <f t="shared" si="23"/>
        <v>1083.5</v>
      </c>
      <c r="S322">
        <f t="shared" si="24"/>
        <v>2396</v>
      </c>
    </row>
    <row r="323" spans="1:19" ht="15.75" x14ac:dyDescent="0.5">
      <c r="A323" t="s">
        <v>2207</v>
      </c>
      <c r="B323" t="s">
        <v>2208</v>
      </c>
      <c r="C323" t="s">
        <v>136</v>
      </c>
      <c r="D323" s="1">
        <v>14999</v>
      </c>
      <c r="E323" s="1">
        <v>14999</v>
      </c>
      <c r="F323" s="2">
        <v>0</v>
      </c>
      <c r="G323">
        <v>4.3</v>
      </c>
      <c r="H323" s="1">
        <v>27508</v>
      </c>
      <c r="I323" t="s">
        <v>2209</v>
      </c>
      <c r="J323" t="s">
        <v>2210</v>
      </c>
      <c r="K323" t="s">
        <v>2211</v>
      </c>
      <c r="L323" t="s">
        <v>2212</v>
      </c>
      <c r="M323" t="s">
        <v>2213</v>
      </c>
      <c r="N323" t="s">
        <v>2214</v>
      </c>
      <c r="O323">
        <f t="shared" ref="O323:O386" si="26">LEN(M323)-LEN(SUBSTITUTE(M323,",",""))+1</f>
        <v>8</v>
      </c>
      <c r="P323" t="str">
        <f t="shared" si="25"/>
        <v>high</v>
      </c>
      <c r="Q323">
        <f t="shared" ref="Q323:Q386" si="27">COUNTIF(A:A,A333)</f>
        <v>1</v>
      </c>
      <c r="R323" s="8">
        <f t="shared" ref="R323:R386" si="28">SUM(C323:O323)</f>
        <v>57518.3</v>
      </c>
      <c r="S323">
        <f t="shared" ref="S323:S386" si="29">PRODUCT(E323,G323)</f>
        <v>64495.7</v>
      </c>
    </row>
    <row r="324" spans="1:19" ht="15.75" x14ac:dyDescent="0.5">
      <c r="A324" t="s">
        <v>2215</v>
      </c>
      <c r="B324" t="s">
        <v>2216</v>
      </c>
      <c r="C324" t="s">
        <v>16</v>
      </c>
      <c r="D324">
        <v>299</v>
      </c>
      <c r="E324">
        <v>699</v>
      </c>
      <c r="F324" s="2">
        <v>0.56999999999999995</v>
      </c>
      <c r="G324">
        <v>3.9</v>
      </c>
      <c r="H324" s="1">
        <v>1454</v>
      </c>
      <c r="I324" t="s">
        <v>2217</v>
      </c>
      <c r="J324" t="s">
        <v>2218</v>
      </c>
      <c r="K324" t="s">
        <v>2219</v>
      </c>
      <c r="L324" t="s">
        <v>2220</v>
      </c>
      <c r="M324" t="s">
        <v>2221</v>
      </c>
      <c r="N324" t="s">
        <v>2222</v>
      </c>
      <c r="O324">
        <f t="shared" si="26"/>
        <v>9</v>
      </c>
      <c r="P324" t="str">
        <f t="shared" si="25"/>
        <v>high</v>
      </c>
      <c r="Q324">
        <f t="shared" si="27"/>
        <v>1</v>
      </c>
      <c r="R324" s="8">
        <f t="shared" si="28"/>
        <v>2465.4700000000003</v>
      </c>
      <c r="S324">
        <f t="shared" si="29"/>
        <v>2726.1</v>
      </c>
    </row>
    <row r="325" spans="1:19" ht="15.75" x14ac:dyDescent="0.5">
      <c r="A325" t="s">
        <v>2223</v>
      </c>
      <c r="B325" t="s">
        <v>2224</v>
      </c>
      <c r="C325" t="s">
        <v>136</v>
      </c>
      <c r="D325" s="1">
        <v>24990</v>
      </c>
      <c r="E325" s="1">
        <v>51990</v>
      </c>
      <c r="F325" s="2">
        <v>0.52</v>
      </c>
      <c r="G325">
        <v>4.2</v>
      </c>
      <c r="H325" s="1">
        <v>2951</v>
      </c>
      <c r="I325" t="s">
        <v>2225</v>
      </c>
      <c r="J325" t="s">
        <v>2226</v>
      </c>
      <c r="K325" t="s">
        <v>2227</v>
      </c>
      <c r="L325" t="s">
        <v>2228</v>
      </c>
      <c r="M325" t="s">
        <v>2229</v>
      </c>
      <c r="N325" t="s">
        <v>2230</v>
      </c>
      <c r="O325">
        <f t="shared" si="26"/>
        <v>8</v>
      </c>
      <c r="P325" t="str">
        <f t="shared" si="25"/>
        <v>high</v>
      </c>
      <c r="Q325">
        <f t="shared" si="27"/>
        <v>1</v>
      </c>
      <c r="R325" s="8">
        <f t="shared" si="28"/>
        <v>79943.72</v>
      </c>
      <c r="S325">
        <f t="shared" si="29"/>
        <v>218358</v>
      </c>
    </row>
    <row r="326" spans="1:19" ht="15.75" x14ac:dyDescent="0.5">
      <c r="A326" t="s">
        <v>2231</v>
      </c>
      <c r="B326" t="s">
        <v>2232</v>
      </c>
      <c r="C326" t="s">
        <v>16</v>
      </c>
      <c r="D326">
        <v>249</v>
      </c>
      <c r="E326">
        <v>999</v>
      </c>
      <c r="F326" s="2">
        <v>0.75</v>
      </c>
      <c r="G326">
        <v>5</v>
      </c>
      <c r="I326" t="s">
        <v>2233</v>
      </c>
      <c r="J326" t="s">
        <v>2234</v>
      </c>
      <c r="K326" t="s">
        <v>2235</v>
      </c>
      <c r="L326" t="s">
        <v>2236</v>
      </c>
      <c r="M326" t="s">
        <v>2237</v>
      </c>
      <c r="N326" t="s">
        <v>2238</v>
      </c>
      <c r="O326">
        <f t="shared" si="26"/>
        <v>1</v>
      </c>
      <c r="P326" t="str">
        <f t="shared" si="25"/>
        <v>high</v>
      </c>
      <c r="Q326">
        <f t="shared" si="27"/>
        <v>1</v>
      </c>
      <c r="R326" s="8">
        <f t="shared" si="28"/>
        <v>1254.75</v>
      </c>
      <c r="S326">
        <f t="shared" si="29"/>
        <v>4995</v>
      </c>
    </row>
    <row r="327" spans="1:19" ht="15.75" x14ac:dyDescent="0.5">
      <c r="A327" t="s">
        <v>2239</v>
      </c>
      <c r="B327" t="s">
        <v>2240</v>
      </c>
      <c r="C327" t="s">
        <v>136</v>
      </c>
      <c r="D327" s="1">
        <v>61999</v>
      </c>
      <c r="E327" s="1">
        <v>69999</v>
      </c>
      <c r="F327" s="2">
        <v>0.11</v>
      </c>
      <c r="G327">
        <v>4.0999999999999996</v>
      </c>
      <c r="H327" s="1">
        <v>6753</v>
      </c>
      <c r="I327" t="s">
        <v>2241</v>
      </c>
      <c r="J327" t="s">
        <v>1490</v>
      </c>
      <c r="K327" t="s">
        <v>1491</v>
      </c>
      <c r="L327" t="s">
        <v>1492</v>
      </c>
      <c r="M327" t="s">
        <v>1493</v>
      </c>
      <c r="N327" t="s">
        <v>1494</v>
      </c>
      <c r="O327">
        <f t="shared" si="26"/>
        <v>8</v>
      </c>
      <c r="P327" t="str">
        <f t="shared" si="25"/>
        <v>high</v>
      </c>
      <c r="Q327">
        <f t="shared" si="27"/>
        <v>2</v>
      </c>
      <c r="R327" s="8">
        <f t="shared" si="28"/>
        <v>138763.21</v>
      </c>
      <c r="S327">
        <f t="shared" si="29"/>
        <v>286995.89999999997</v>
      </c>
    </row>
    <row r="328" spans="1:19" ht="15.75" x14ac:dyDescent="0.5">
      <c r="A328" t="s">
        <v>2242</v>
      </c>
      <c r="B328" t="s">
        <v>2243</v>
      </c>
      <c r="C328" t="s">
        <v>136</v>
      </c>
      <c r="D328" s="1">
        <v>24499</v>
      </c>
      <c r="E328" s="1">
        <v>50000</v>
      </c>
      <c r="F328" s="2">
        <v>0.51</v>
      </c>
      <c r="G328">
        <v>3.9</v>
      </c>
      <c r="H328" s="1">
        <v>3518</v>
      </c>
      <c r="I328" t="s">
        <v>2244</v>
      </c>
      <c r="J328" t="s">
        <v>2245</v>
      </c>
      <c r="K328" t="s">
        <v>2246</v>
      </c>
      <c r="L328" t="s">
        <v>2247</v>
      </c>
      <c r="M328" t="s">
        <v>2248</v>
      </c>
      <c r="N328" t="s">
        <v>2249</v>
      </c>
      <c r="O328">
        <f t="shared" si="26"/>
        <v>5</v>
      </c>
      <c r="P328" t="str">
        <f t="shared" si="25"/>
        <v>high</v>
      </c>
      <c r="Q328">
        <f t="shared" si="27"/>
        <v>2</v>
      </c>
      <c r="R328" s="8">
        <f t="shared" si="28"/>
        <v>78026.409999999989</v>
      </c>
      <c r="S328">
        <f t="shared" si="29"/>
        <v>195000</v>
      </c>
    </row>
    <row r="329" spans="1:19" ht="15.75" x14ac:dyDescent="0.5">
      <c r="A329" t="s">
        <v>2250</v>
      </c>
      <c r="B329" t="s">
        <v>2251</v>
      </c>
      <c r="C329" t="s">
        <v>136</v>
      </c>
      <c r="D329" s="1">
        <v>10499</v>
      </c>
      <c r="E329" s="1">
        <v>19499</v>
      </c>
      <c r="F329" s="2">
        <v>0.46</v>
      </c>
      <c r="G329">
        <v>4.2</v>
      </c>
      <c r="H329" s="1">
        <v>1510</v>
      </c>
      <c r="I329" t="s">
        <v>2252</v>
      </c>
      <c r="J329" t="s">
        <v>2094</v>
      </c>
      <c r="K329" t="s">
        <v>2095</v>
      </c>
      <c r="L329" t="s">
        <v>2096</v>
      </c>
      <c r="M329" t="s">
        <v>2097</v>
      </c>
      <c r="N329" t="s">
        <v>2098</v>
      </c>
      <c r="O329">
        <f t="shared" si="26"/>
        <v>9</v>
      </c>
      <c r="P329" t="str">
        <f t="shared" si="25"/>
        <v>high</v>
      </c>
      <c r="Q329">
        <f t="shared" si="27"/>
        <v>1</v>
      </c>
      <c r="R329" s="8">
        <f t="shared" si="28"/>
        <v>31521.66</v>
      </c>
      <c r="S329">
        <f t="shared" si="29"/>
        <v>81895.8</v>
      </c>
    </row>
    <row r="330" spans="1:19" ht="15.75" x14ac:dyDescent="0.5">
      <c r="A330" t="s">
        <v>2253</v>
      </c>
      <c r="B330" t="s">
        <v>2254</v>
      </c>
      <c r="C330" t="s">
        <v>16</v>
      </c>
      <c r="D330">
        <v>349</v>
      </c>
      <c r="E330">
        <v>999</v>
      </c>
      <c r="F330" s="2">
        <v>0.65</v>
      </c>
      <c r="G330">
        <v>4.3</v>
      </c>
      <c r="H330">
        <v>838</v>
      </c>
      <c r="I330" t="s">
        <v>2255</v>
      </c>
      <c r="J330" t="s">
        <v>2154</v>
      </c>
      <c r="K330" t="s">
        <v>2155</v>
      </c>
      <c r="L330" t="s">
        <v>2156</v>
      </c>
      <c r="M330" t="s">
        <v>2157</v>
      </c>
      <c r="N330" t="s">
        <v>2158</v>
      </c>
      <c r="O330">
        <f t="shared" si="26"/>
        <v>8</v>
      </c>
      <c r="P330" t="str">
        <f t="shared" si="25"/>
        <v>high</v>
      </c>
      <c r="Q330">
        <f t="shared" si="27"/>
        <v>1</v>
      </c>
      <c r="R330" s="8">
        <f t="shared" si="28"/>
        <v>2198.9499999999998</v>
      </c>
      <c r="S330">
        <f t="shared" si="29"/>
        <v>4295.7</v>
      </c>
    </row>
    <row r="331" spans="1:19" ht="15.75" x14ac:dyDescent="0.5">
      <c r="A331" t="s">
        <v>2256</v>
      </c>
      <c r="B331" t="s">
        <v>2257</v>
      </c>
      <c r="C331" t="s">
        <v>369</v>
      </c>
      <c r="D331">
        <v>197</v>
      </c>
      <c r="E331">
        <v>499</v>
      </c>
      <c r="F331" s="2">
        <v>0.61</v>
      </c>
      <c r="G331">
        <v>3.8</v>
      </c>
      <c r="H331">
        <v>136</v>
      </c>
      <c r="I331" t="s">
        <v>2258</v>
      </c>
      <c r="J331" t="s">
        <v>2259</v>
      </c>
      <c r="K331" t="s">
        <v>2260</v>
      </c>
      <c r="L331" t="s">
        <v>2261</v>
      </c>
      <c r="M331" t="s">
        <v>2262</v>
      </c>
      <c r="N331" t="s">
        <v>2263</v>
      </c>
      <c r="O331">
        <f t="shared" si="26"/>
        <v>9</v>
      </c>
      <c r="P331" t="str">
        <f t="shared" si="25"/>
        <v>medium</v>
      </c>
      <c r="Q331">
        <f t="shared" si="27"/>
        <v>1</v>
      </c>
      <c r="R331" s="8">
        <f t="shared" si="28"/>
        <v>845.41</v>
      </c>
      <c r="S331">
        <f t="shared" si="29"/>
        <v>1896.1999999999998</v>
      </c>
    </row>
    <row r="332" spans="1:19" ht="15.75" x14ac:dyDescent="0.5">
      <c r="A332" t="s">
        <v>2264</v>
      </c>
      <c r="B332" t="s">
        <v>2265</v>
      </c>
      <c r="C332" t="s">
        <v>1549</v>
      </c>
      <c r="D332" s="1">
        <v>1299</v>
      </c>
      <c r="E332" s="1">
        <v>2499</v>
      </c>
      <c r="F332" s="2">
        <v>0.48</v>
      </c>
      <c r="G332">
        <v>4.3</v>
      </c>
      <c r="H332">
        <v>301</v>
      </c>
      <c r="I332" t="s">
        <v>2266</v>
      </c>
      <c r="J332" t="s">
        <v>2267</v>
      </c>
      <c r="K332" t="s">
        <v>2268</v>
      </c>
      <c r="L332" t="s">
        <v>2269</v>
      </c>
      <c r="M332" t="s">
        <v>2270</v>
      </c>
      <c r="N332" t="s">
        <v>2271</v>
      </c>
      <c r="O332">
        <f t="shared" si="26"/>
        <v>12</v>
      </c>
      <c r="P332" t="str">
        <f t="shared" si="25"/>
        <v>high</v>
      </c>
      <c r="Q332">
        <f t="shared" si="27"/>
        <v>1</v>
      </c>
      <c r="R332" s="8">
        <f t="shared" si="28"/>
        <v>4115.7800000000007</v>
      </c>
      <c r="S332">
        <f t="shared" si="29"/>
        <v>10745.699999999999</v>
      </c>
    </row>
    <row r="333" spans="1:19" ht="15.75" x14ac:dyDescent="0.5">
      <c r="A333" t="s">
        <v>2272</v>
      </c>
      <c r="B333" t="s">
        <v>2273</v>
      </c>
      <c r="C333" t="s">
        <v>16</v>
      </c>
      <c r="D333" s="1">
        <v>1519</v>
      </c>
      <c r="E333" s="1">
        <v>1899</v>
      </c>
      <c r="F333" s="2">
        <v>0.2</v>
      </c>
      <c r="G333">
        <v>4.4000000000000004</v>
      </c>
      <c r="H333" s="1">
        <v>19763</v>
      </c>
      <c r="I333" t="s">
        <v>2274</v>
      </c>
      <c r="J333" t="s">
        <v>2275</v>
      </c>
      <c r="K333" t="s">
        <v>2276</v>
      </c>
      <c r="L333" t="s">
        <v>2277</v>
      </c>
      <c r="M333" t="s">
        <v>2278</v>
      </c>
      <c r="N333" t="s">
        <v>2279</v>
      </c>
      <c r="O333">
        <f t="shared" si="26"/>
        <v>8</v>
      </c>
      <c r="P333" t="str">
        <f t="shared" si="25"/>
        <v>high</v>
      </c>
      <c r="Q333">
        <f t="shared" si="27"/>
        <v>1</v>
      </c>
      <c r="R333" s="8">
        <f t="shared" si="28"/>
        <v>23193.599999999999</v>
      </c>
      <c r="S333">
        <f t="shared" si="29"/>
        <v>8355.6</v>
      </c>
    </row>
    <row r="334" spans="1:19" ht="15.75" x14ac:dyDescent="0.5">
      <c r="A334" t="s">
        <v>2280</v>
      </c>
      <c r="B334" t="s">
        <v>2281</v>
      </c>
      <c r="C334" t="s">
        <v>136</v>
      </c>
      <c r="D334" s="1">
        <v>46999</v>
      </c>
      <c r="E334" s="1">
        <v>69999</v>
      </c>
      <c r="F334" s="2">
        <v>0.33</v>
      </c>
      <c r="G334">
        <v>4.3</v>
      </c>
      <c r="H334" s="1">
        <v>21252</v>
      </c>
      <c r="I334" t="s">
        <v>2282</v>
      </c>
      <c r="J334" t="s">
        <v>2283</v>
      </c>
      <c r="K334" t="s">
        <v>2284</v>
      </c>
      <c r="L334" t="s">
        <v>2285</v>
      </c>
      <c r="M334" t="s">
        <v>2286</v>
      </c>
      <c r="N334" t="s">
        <v>2287</v>
      </c>
      <c r="O334">
        <f t="shared" si="26"/>
        <v>8</v>
      </c>
      <c r="P334" t="str">
        <f t="shared" si="25"/>
        <v>high</v>
      </c>
      <c r="Q334">
        <f t="shared" si="27"/>
        <v>1</v>
      </c>
      <c r="R334" s="8">
        <f t="shared" si="28"/>
        <v>138262.63</v>
      </c>
      <c r="S334">
        <f t="shared" si="29"/>
        <v>300995.7</v>
      </c>
    </row>
    <row r="335" spans="1:19" ht="15.75" x14ac:dyDescent="0.5">
      <c r="A335" t="s">
        <v>2288</v>
      </c>
      <c r="B335" t="s">
        <v>2289</v>
      </c>
      <c r="C335" t="s">
        <v>16</v>
      </c>
      <c r="D335">
        <v>299</v>
      </c>
      <c r="E335">
        <v>799</v>
      </c>
      <c r="F335" s="2">
        <v>0.63</v>
      </c>
      <c r="G335">
        <v>4.3</v>
      </c>
      <c r="H335" s="1">
        <v>1902</v>
      </c>
      <c r="I335" t="s">
        <v>2290</v>
      </c>
      <c r="J335" t="s">
        <v>2291</v>
      </c>
      <c r="K335" t="s">
        <v>2292</v>
      </c>
      <c r="L335" t="s">
        <v>2293</v>
      </c>
      <c r="M335" t="s">
        <v>2294</v>
      </c>
      <c r="N335" t="s">
        <v>2295</v>
      </c>
      <c r="O335">
        <f t="shared" si="26"/>
        <v>8</v>
      </c>
      <c r="P335" t="str">
        <f t="shared" si="25"/>
        <v>high</v>
      </c>
      <c r="Q335">
        <f t="shared" si="27"/>
        <v>2</v>
      </c>
      <c r="R335" s="8">
        <f t="shared" si="28"/>
        <v>3012.9300000000003</v>
      </c>
      <c r="S335">
        <f t="shared" si="29"/>
        <v>3435.7</v>
      </c>
    </row>
    <row r="336" spans="1:19" ht="15.75" x14ac:dyDescent="0.5">
      <c r="A336" t="s">
        <v>2296</v>
      </c>
      <c r="B336" t="s">
        <v>2297</v>
      </c>
      <c r="C336" t="s">
        <v>2298</v>
      </c>
      <c r="D336" s="1">
        <v>1799</v>
      </c>
      <c r="E336" s="1">
        <v>19999</v>
      </c>
      <c r="F336" s="2">
        <v>0.91</v>
      </c>
      <c r="G336">
        <v>4.2</v>
      </c>
      <c r="H336" s="1">
        <v>13937</v>
      </c>
      <c r="I336" t="s">
        <v>2299</v>
      </c>
      <c r="J336" t="s">
        <v>2300</v>
      </c>
      <c r="K336" t="s">
        <v>2301</v>
      </c>
      <c r="L336" t="s">
        <v>2302</v>
      </c>
      <c r="M336" t="s">
        <v>2303</v>
      </c>
      <c r="N336" t="s">
        <v>2304</v>
      </c>
      <c r="O336">
        <f t="shared" si="26"/>
        <v>9</v>
      </c>
      <c r="P336" t="str">
        <f t="shared" si="25"/>
        <v>high</v>
      </c>
      <c r="Q336">
        <f t="shared" si="27"/>
        <v>2</v>
      </c>
      <c r="R336" s="8">
        <f t="shared" si="28"/>
        <v>35749.11</v>
      </c>
      <c r="S336">
        <f t="shared" si="29"/>
        <v>83995.8</v>
      </c>
    </row>
    <row r="337" spans="1:19" ht="15.75" x14ac:dyDescent="0.5">
      <c r="A337" t="s">
        <v>2305</v>
      </c>
      <c r="B337" t="s">
        <v>2306</v>
      </c>
      <c r="C337" t="s">
        <v>2298</v>
      </c>
      <c r="D337" s="1">
        <v>1998</v>
      </c>
      <c r="E337" s="1">
        <v>9999</v>
      </c>
      <c r="F337" s="2">
        <v>0.8</v>
      </c>
      <c r="G337">
        <v>4.3</v>
      </c>
      <c r="H337" s="1">
        <v>27696</v>
      </c>
      <c r="I337" t="s">
        <v>2307</v>
      </c>
      <c r="J337" t="s">
        <v>2308</v>
      </c>
      <c r="K337" t="s">
        <v>2309</v>
      </c>
      <c r="L337" t="s">
        <v>2310</v>
      </c>
      <c r="M337" t="s">
        <v>2311</v>
      </c>
      <c r="N337" t="s">
        <v>2312</v>
      </c>
      <c r="O337">
        <f t="shared" si="26"/>
        <v>11</v>
      </c>
      <c r="P337" t="str">
        <f t="shared" si="25"/>
        <v>high</v>
      </c>
      <c r="Q337">
        <f t="shared" si="27"/>
        <v>1</v>
      </c>
      <c r="R337" s="8">
        <f t="shared" si="28"/>
        <v>39709.1</v>
      </c>
      <c r="S337">
        <f t="shared" si="29"/>
        <v>42995.7</v>
      </c>
    </row>
    <row r="338" spans="1:19" ht="15.75" x14ac:dyDescent="0.5">
      <c r="A338" t="s">
        <v>2313</v>
      </c>
      <c r="B338" t="s">
        <v>2314</v>
      </c>
      <c r="C338" t="s">
        <v>2298</v>
      </c>
      <c r="D338" s="1">
        <v>1999</v>
      </c>
      <c r="E338" s="1">
        <v>7990</v>
      </c>
      <c r="F338" s="2">
        <v>0.75</v>
      </c>
      <c r="G338">
        <v>3.8</v>
      </c>
      <c r="H338" s="1">
        <v>17831</v>
      </c>
      <c r="I338" t="s">
        <v>2315</v>
      </c>
      <c r="J338" t="s">
        <v>2316</v>
      </c>
      <c r="K338" t="s">
        <v>2317</v>
      </c>
      <c r="L338" t="s">
        <v>2318</v>
      </c>
      <c r="M338" t="s">
        <v>2319</v>
      </c>
      <c r="N338" t="s">
        <v>2320</v>
      </c>
      <c r="O338">
        <f t="shared" si="26"/>
        <v>8</v>
      </c>
      <c r="P338" t="str">
        <f t="shared" si="25"/>
        <v>high</v>
      </c>
      <c r="Q338">
        <f t="shared" si="27"/>
        <v>2</v>
      </c>
      <c r="R338" s="8">
        <f t="shared" si="28"/>
        <v>27832.55</v>
      </c>
      <c r="S338">
        <f t="shared" si="29"/>
        <v>30362</v>
      </c>
    </row>
    <row r="339" spans="1:19" ht="15.75" x14ac:dyDescent="0.5">
      <c r="A339" t="s">
        <v>2321</v>
      </c>
      <c r="B339" t="s">
        <v>2322</v>
      </c>
      <c r="C339" t="s">
        <v>2323</v>
      </c>
      <c r="D339" s="1">
        <v>2049</v>
      </c>
      <c r="E339" s="1">
        <v>2199</v>
      </c>
      <c r="F339" s="2">
        <v>7.0000000000000007E-2</v>
      </c>
      <c r="G339">
        <v>4.3</v>
      </c>
      <c r="H339" s="1">
        <v>178912</v>
      </c>
      <c r="I339" t="s">
        <v>2324</v>
      </c>
      <c r="J339" t="s">
        <v>2325</v>
      </c>
      <c r="K339" t="s">
        <v>2326</v>
      </c>
      <c r="L339" t="s">
        <v>2327</v>
      </c>
      <c r="M339" t="s">
        <v>2328</v>
      </c>
      <c r="N339" t="s">
        <v>2329</v>
      </c>
      <c r="O339">
        <f t="shared" si="26"/>
        <v>8</v>
      </c>
      <c r="P339" t="str">
        <f t="shared" si="25"/>
        <v>high</v>
      </c>
      <c r="Q339">
        <f t="shared" si="27"/>
        <v>2</v>
      </c>
      <c r="R339" s="8">
        <f t="shared" si="28"/>
        <v>183172.37</v>
      </c>
      <c r="S339">
        <f t="shared" si="29"/>
        <v>9455.6999999999989</v>
      </c>
    </row>
    <row r="340" spans="1:19" ht="15.75" x14ac:dyDescent="0.5">
      <c r="A340" t="s">
        <v>2330</v>
      </c>
      <c r="B340" t="s">
        <v>2331</v>
      </c>
      <c r="C340" t="s">
        <v>2332</v>
      </c>
      <c r="D340" s="1">
        <v>6499</v>
      </c>
      <c r="E340" s="1">
        <v>8999</v>
      </c>
      <c r="F340" s="2">
        <v>0.28000000000000003</v>
      </c>
      <c r="G340">
        <v>4</v>
      </c>
      <c r="H340" s="1">
        <v>7807</v>
      </c>
      <c r="I340" t="s">
        <v>2333</v>
      </c>
      <c r="J340" t="s">
        <v>2334</v>
      </c>
      <c r="K340" t="s">
        <v>2335</v>
      </c>
      <c r="L340" t="s">
        <v>2336</v>
      </c>
      <c r="M340" t="s">
        <v>2337</v>
      </c>
      <c r="N340" t="s">
        <v>2338</v>
      </c>
      <c r="O340">
        <f t="shared" si="26"/>
        <v>9</v>
      </c>
      <c r="P340" t="str">
        <f t="shared" si="25"/>
        <v>high</v>
      </c>
      <c r="Q340">
        <f t="shared" si="27"/>
        <v>1</v>
      </c>
      <c r="R340" s="8">
        <f t="shared" si="28"/>
        <v>23318.28</v>
      </c>
      <c r="S340">
        <f t="shared" si="29"/>
        <v>35996</v>
      </c>
    </row>
    <row r="341" spans="1:19" ht="15.75" x14ac:dyDescent="0.5">
      <c r="A341" t="s">
        <v>2339</v>
      </c>
      <c r="B341" t="s">
        <v>2340</v>
      </c>
      <c r="C341" t="s">
        <v>2332</v>
      </c>
      <c r="D341" s="1">
        <v>28999</v>
      </c>
      <c r="E341" s="1">
        <v>28999</v>
      </c>
      <c r="F341" s="2">
        <v>0</v>
      </c>
      <c r="G341">
        <v>4.3</v>
      </c>
      <c r="H341" s="1">
        <v>17415</v>
      </c>
      <c r="I341" t="s">
        <v>2341</v>
      </c>
      <c r="J341" t="s">
        <v>2342</v>
      </c>
      <c r="K341" t="s">
        <v>2343</v>
      </c>
      <c r="L341" t="s">
        <v>2344</v>
      </c>
      <c r="M341" t="s">
        <v>2345</v>
      </c>
      <c r="N341" t="s">
        <v>2346</v>
      </c>
      <c r="O341">
        <f t="shared" si="26"/>
        <v>9</v>
      </c>
      <c r="P341" t="str">
        <f t="shared" si="25"/>
        <v>high</v>
      </c>
      <c r="Q341">
        <f t="shared" si="27"/>
        <v>1</v>
      </c>
      <c r="R341" s="8">
        <f t="shared" si="28"/>
        <v>75426.3</v>
      </c>
      <c r="S341">
        <f t="shared" si="29"/>
        <v>124695.7</v>
      </c>
    </row>
    <row r="342" spans="1:19" ht="15.75" x14ac:dyDescent="0.5">
      <c r="A342" t="s">
        <v>2347</v>
      </c>
      <c r="B342" t="s">
        <v>2348</v>
      </c>
      <c r="C342" t="s">
        <v>2332</v>
      </c>
      <c r="D342" s="1">
        <v>28999</v>
      </c>
      <c r="E342" s="1">
        <v>28999</v>
      </c>
      <c r="F342" s="2">
        <v>0</v>
      </c>
      <c r="G342">
        <v>4.3</v>
      </c>
      <c r="H342" s="1">
        <v>17415</v>
      </c>
      <c r="I342" t="s">
        <v>2349</v>
      </c>
      <c r="J342" t="s">
        <v>2342</v>
      </c>
      <c r="K342" t="s">
        <v>2343</v>
      </c>
      <c r="L342" t="s">
        <v>2344</v>
      </c>
      <c r="M342" t="s">
        <v>2345</v>
      </c>
      <c r="N342" t="s">
        <v>2346</v>
      </c>
      <c r="O342">
        <f t="shared" si="26"/>
        <v>9</v>
      </c>
      <c r="P342" t="str">
        <f t="shared" si="25"/>
        <v>high</v>
      </c>
      <c r="Q342">
        <f t="shared" si="27"/>
        <v>1</v>
      </c>
      <c r="R342" s="8">
        <f t="shared" si="28"/>
        <v>75426.3</v>
      </c>
      <c r="S342">
        <f t="shared" si="29"/>
        <v>124695.7</v>
      </c>
    </row>
    <row r="343" spans="1:19" ht="15.75" x14ac:dyDescent="0.5">
      <c r="A343" t="s">
        <v>2350</v>
      </c>
      <c r="B343" t="s">
        <v>2351</v>
      </c>
      <c r="C343" t="s">
        <v>2332</v>
      </c>
      <c r="D343" s="1">
        <v>6499</v>
      </c>
      <c r="E343" s="1">
        <v>8999</v>
      </c>
      <c r="F343" s="2">
        <v>0.28000000000000003</v>
      </c>
      <c r="G343">
        <v>4</v>
      </c>
      <c r="H343" s="1">
        <v>7807</v>
      </c>
      <c r="I343" t="s">
        <v>2333</v>
      </c>
      <c r="J343" t="s">
        <v>2334</v>
      </c>
      <c r="K343" t="s">
        <v>2335</v>
      </c>
      <c r="L343" t="s">
        <v>2336</v>
      </c>
      <c r="M343" t="s">
        <v>2337</v>
      </c>
      <c r="N343" t="s">
        <v>2338</v>
      </c>
      <c r="O343">
        <f t="shared" si="26"/>
        <v>9</v>
      </c>
      <c r="P343" t="str">
        <f t="shared" si="25"/>
        <v>high</v>
      </c>
      <c r="Q343">
        <f t="shared" si="27"/>
        <v>2</v>
      </c>
      <c r="R343" s="8">
        <f t="shared" si="28"/>
        <v>23318.28</v>
      </c>
      <c r="S343">
        <f t="shared" si="29"/>
        <v>35996</v>
      </c>
    </row>
    <row r="344" spans="1:19" ht="15.75" x14ac:dyDescent="0.5">
      <c r="A344" t="s">
        <v>2352</v>
      </c>
      <c r="B344" t="s">
        <v>2353</v>
      </c>
      <c r="C344" t="s">
        <v>2332</v>
      </c>
      <c r="D344" s="1">
        <v>6499</v>
      </c>
      <c r="E344" s="1">
        <v>8999</v>
      </c>
      <c r="F344" s="2">
        <v>0.28000000000000003</v>
      </c>
      <c r="G344">
        <v>4</v>
      </c>
      <c r="H344" s="1">
        <v>7807</v>
      </c>
      <c r="I344" t="s">
        <v>2333</v>
      </c>
      <c r="J344" t="s">
        <v>2334</v>
      </c>
      <c r="K344" t="s">
        <v>2335</v>
      </c>
      <c r="L344" t="s">
        <v>2336</v>
      </c>
      <c r="M344" t="s">
        <v>2337</v>
      </c>
      <c r="N344" t="s">
        <v>2338</v>
      </c>
      <c r="O344">
        <f t="shared" si="26"/>
        <v>9</v>
      </c>
      <c r="P344" t="str">
        <f t="shared" si="25"/>
        <v>high</v>
      </c>
      <c r="Q344">
        <f t="shared" si="27"/>
        <v>1</v>
      </c>
      <c r="R344" s="8">
        <f t="shared" si="28"/>
        <v>23318.28</v>
      </c>
      <c r="S344">
        <f t="shared" si="29"/>
        <v>35996</v>
      </c>
    </row>
    <row r="345" spans="1:19" ht="15.75" x14ac:dyDescent="0.5">
      <c r="A345" t="s">
        <v>2354</v>
      </c>
      <c r="B345" t="s">
        <v>2355</v>
      </c>
      <c r="C345" t="s">
        <v>2356</v>
      </c>
      <c r="D345">
        <v>569</v>
      </c>
      <c r="E345" s="1">
        <v>1000</v>
      </c>
      <c r="F345" s="2">
        <v>0.43</v>
      </c>
      <c r="G345">
        <v>4.4000000000000004</v>
      </c>
      <c r="H345" s="1">
        <v>67259</v>
      </c>
      <c r="I345" t="s">
        <v>2357</v>
      </c>
      <c r="J345" t="s">
        <v>2358</v>
      </c>
      <c r="K345" t="s">
        <v>2359</v>
      </c>
      <c r="L345" t="s">
        <v>2360</v>
      </c>
      <c r="M345" t="s">
        <v>2361</v>
      </c>
      <c r="N345" t="s">
        <v>2362</v>
      </c>
      <c r="O345">
        <f t="shared" si="26"/>
        <v>8</v>
      </c>
      <c r="P345" t="str">
        <f t="shared" si="25"/>
        <v>high</v>
      </c>
      <c r="Q345">
        <f t="shared" si="27"/>
        <v>1</v>
      </c>
      <c r="R345" s="8">
        <f t="shared" si="28"/>
        <v>68840.83</v>
      </c>
      <c r="S345">
        <f t="shared" si="29"/>
        <v>4400</v>
      </c>
    </row>
    <row r="346" spans="1:19" ht="15.75" x14ac:dyDescent="0.5">
      <c r="A346" t="s">
        <v>2363</v>
      </c>
      <c r="B346" t="s">
        <v>2364</v>
      </c>
      <c r="C346" t="s">
        <v>2298</v>
      </c>
      <c r="D346" s="1">
        <v>1898</v>
      </c>
      <c r="E346" s="1">
        <v>4999</v>
      </c>
      <c r="F346" s="2">
        <v>0.62</v>
      </c>
      <c r="G346">
        <v>4.0999999999999996</v>
      </c>
      <c r="H346" s="1">
        <v>10689</v>
      </c>
      <c r="I346" t="s">
        <v>2365</v>
      </c>
      <c r="J346" t="s">
        <v>2366</v>
      </c>
      <c r="K346" t="s">
        <v>2367</v>
      </c>
      <c r="L346" t="s">
        <v>2368</v>
      </c>
      <c r="M346" t="s">
        <v>2369</v>
      </c>
      <c r="N346" t="s">
        <v>2370</v>
      </c>
      <c r="O346">
        <f t="shared" si="26"/>
        <v>9</v>
      </c>
      <c r="P346" t="str">
        <f t="shared" si="25"/>
        <v>high</v>
      </c>
      <c r="Q346">
        <f t="shared" si="27"/>
        <v>1</v>
      </c>
      <c r="R346" s="8">
        <f t="shared" si="28"/>
        <v>17599.72</v>
      </c>
      <c r="S346">
        <f t="shared" si="29"/>
        <v>20495.899999999998</v>
      </c>
    </row>
    <row r="347" spans="1:19" ht="15.75" x14ac:dyDescent="0.5">
      <c r="A347" t="s">
        <v>2371</v>
      </c>
      <c r="B347" t="s">
        <v>2372</v>
      </c>
      <c r="C347" t="s">
        <v>2373</v>
      </c>
      <c r="D347" s="1">
        <v>1299</v>
      </c>
      <c r="E347" s="1">
        <v>1599</v>
      </c>
      <c r="F347" s="2">
        <v>0.19</v>
      </c>
      <c r="G347">
        <v>4</v>
      </c>
      <c r="H347" s="1">
        <v>128311</v>
      </c>
      <c r="I347" t="s">
        <v>2374</v>
      </c>
      <c r="J347" t="s">
        <v>2375</v>
      </c>
      <c r="K347" t="s">
        <v>2376</v>
      </c>
      <c r="L347" t="s">
        <v>2377</v>
      </c>
      <c r="M347" t="s">
        <v>2378</v>
      </c>
      <c r="N347" t="s">
        <v>2379</v>
      </c>
      <c r="O347">
        <f t="shared" si="26"/>
        <v>8</v>
      </c>
      <c r="P347" t="str">
        <f t="shared" si="25"/>
        <v>high</v>
      </c>
      <c r="Q347">
        <f t="shared" si="27"/>
        <v>1</v>
      </c>
      <c r="R347" s="8">
        <f t="shared" si="28"/>
        <v>131221.19</v>
      </c>
      <c r="S347">
        <f t="shared" si="29"/>
        <v>6396</v>
      </c>
    </row>
    <row r="348" spans="1:19" ht="15.75" x14ac:dyDescent="0.5">
      <c r="A348" t="s">
        <v>2380</v>
      </c>
      <c r="B348" t="s">
        <v>2381</v>
      </c>
      <c r="C348" t="s">
        <v>2298</v>
      </c>
      <c r="D348" s="1">
        <v>1499</v>
      </c>
      <c r="E348" s="1">
        <v>6990</v>
      </c>
      <c r="F348" s="2">
        <v>0.79</v>
      </c>
      <c r="G348">
        <v>3.9</v>
      </c>
      <c r="H348" s="1">
        <v>21796</v>
      </c>
      <c r="I348" t="s">
        <v>2382</v>
      </c>
      <c r="J348" t="s">
        <v>2383</v>
      </c>
      <c r="K348" t="s">
        <v>2384</v>
      </c>
      <c r="L348" t="s">
        <v>2385</v>
      </c>
      <c r="M348" t="s">
        <v>2386</v>
      </c>
      <c r="N348" t="s">
        <v>2387</v>
      </c>
      <c r="O348">
        <f t="shared" si="26"/>
        <v>8</v>
      </c>
      <c r="P348" t="str">
        <f t="shared" si="25"/>
        <v>high</v>
      </c>
      <c r="Q348">
        <f t="shared" si="27"/>
        <v>1</v>
      </c>
      <c r="R348" s="8">
        <f t="shared" si="28"/>
        <v>30297.690000000002</v>
      </c>
      <c r="S348">
        <f t="shared" si="29"/>
        <v>27261</v>
      </c>
    </row>
    <row r="349" spans="1:19" ht="15.75" x14ac:dyDescent="0.5">
      <c r="A349" t="s">
        <v>2388</v>
      </c>
      <c r="B349" t="s">
        <v>2389</v>
      </c>
      <c r="C349" t="s">
        <v>2390</v>
      </c>
      <c r="D349">
        <v>599</v>
      </c>
      <c r="E349">
        <v>999</v>
      </c>
      <c r="F349" s="2">
        <v>0.4</v>
      </c>
      <c r="G349">
        <v>4.0999999999999996</v>
      </c>
      <c r="H349" s="1">
        <v>192590</v>
      </c>
      <c r="I349" t="s">
        <v>2391</v>
      </c>
      <c r="J349" t="s">
        <v>2392</v>
      </c>
      <c r="K349" t="s">
        <v>2393</v>
      </c>
      <c r="L349" t="s">
        <v>2394</v>
      </c>
      <c r="M349" t="s">
        <v>2395</v>
      </c>
      <c r="N349" t="s">
        <v>2396</v>
      </c>
      <c r="O349">
        <f t="shared" si="26"/>
        <v>8</v>
      </c>
      <c r="P349" t="str">
        <f t="shared" si="25"/>
        <v>high</v>
      </c>
      <c r="Q349">
        <f t="shared" si="27"/>
        <v>1</v>
      </c>
      <c r="R349" s="8">
        <f t="shared" si="28"/>
        <v>194200.5</v>
      </c>
      <c r="S349">
        <f t="shared" si="29"/>
        <v>4095.8999999999996</v>
      </c>
    </row>
    <row r="350" spans="1:19" ht="15.75" x14ac:dyDescent="0.5">
      <c r="A350" t="s">
        <v>2397</v>
      </c>
      <c r="B350" t="s">
        <v>2398</v>
      </c>
      <c r="C350" t="s">
        <v>2332</v>
      </c>
      <c r="D350" s="1">
        <v>9499</v>
      </c>
      <c r="E350" s="1">
        <v>11999</v>
      </c>
      <c r="F350" s="2">
        <v>0.21</v>
      </c>
      <c r="G350">
        <v>4.2</v>
      </c>
      <c r="H350">
        <v>284</v>
      </c>
      <c r="I350" t="s">
        <v>2399</v>
      </c>
      <c r="J350" t="s">
        <v>2400</v>
      </c>
      <c r="K350" t="s">
        <v>2401</v>
      </c>
      <c r="L350" t="s">
        <v>2402</v>
      </c>
      <c r="M350" t="s">
        <v>2403</v>
      </c>
      <c r="N350" t="s">
        <v>2404</v>
      </c>
      <c r="O350">
        <f t="shared" si="26"/>
        <v>8</v>
      </c>
      <c r="P350" t="str">
        <f t="shared" si="25"/>
        <v>high</v>
      </c>
      <c r="Q350">
        <f t="shared" si="27"/>
        <v>1</v>
      </c>
      <c r="R350" s="8">
        <f t="shared" si="28"/>
        <v>21794.41</v>
      </c>
      <c r="S350">
        <f t="shared" si="29"/>
        <v>50395.8</v>
      </c>
    </row>
    <row r="351" spans="1:19" ht="15.75" x14ac:dyDescent="0.5">
      <c r="A351" t="s">
        <v>2405</v>
      </c>
      <c r="B351" t="s">
        <v>2406</v>
      </c>
      <c r="C351" t="s">
        <v>2390</v>
      </c>
      <c r="D351">
        <v>599</v>
      </c>
      <c r="E351" s="1">
        <v>2499</v>
      </c>
      <c r="F351" s="2">
        <v>0.76</v>
      </c>
      <c r="G351">
        <v>3.9</v>
      </c>
      <c r="H351" s="1">
        <v>58162</v>
      </c>
      <c r="I351" t="s">
        <v>2407</v>
      </c>
      <c r="J351" t="s">
        <v>2408</v>
      </c>
      <c r="K351" t="s">
        <v>2409</v>
      </c>
      <c r="L351" t="s">
        <v>2410</v>
      </c>
      <c r="M351" t="s">
        <v>2411</v>
      </c>
      <c r="N351" t="s">
        <v>2412</v>
      </c>
      <c r="O351">
        <f t="shared" si="26"/>
        <v>8</v>
      </c>
      <c r="P351" t="str">
        <f t="shared" si="25"/>
        <v>high</v>
      </c>
      <c r="Q351">
        <f t="shared" si="27"/>
        <v>2</v>
      </c>
      <c r="R351" s="8">
        <f t="shared" si="28"/>
        <v>61272.66</v>
      </c>
      <c r="S351">
        <f t="shared" si="29"/>
        <v>9746.1</v>
      </c>
    </row>
    <row r="352" spans="1:19" ht="15.75" x14ac:dyDescent="0.5">
      <c r="A352" t="s">
        <v>2413</v>
      </c>
      <c r="B352" t="s">
        <v>2414</v>
      </c>
      <c r="C352" t="s">
        <v>2332</v>
      </c>
      <c r="D352" s="1">
        <v>8999</v>
      </c>
      <c r="E352" s="1">
        <v>11999</v>
      </c>
      <c r="F352" s="2">
        <v>0.25</v>
      </c>
      <c r="G352">
        <v>4</v>
      </c>
      <c r="H352" s="1">
        <v>12796</v>
      </c>
      <c r="I352" t="s">
        <v>2415</v>
      </c>
      <c r="J352" t="s">
        <v>2416</v>
      </c>
      <c r="K352" t="s">
        <v>2417</v>
      </c>
      <c r="L352" t="s">
        <v>2418</v>
      </c>
      <c r="M352" t="s">
        <v>2419</v>
      </c>
      <c r="N352" t="s">
        <v>2420</v>
      </c>
      <c r="O352">
        <f t="shared" si="26"/>
        <v>8</v>
      </c>
      <c r="P352" t="str">
        <f t="shared" si="25"/>
        <v>high</v>
      </c>
      <c r="Q352">
        <f t="shared" si="27"/>
        <v>2</v>
      </c>
      <c r="R352" s="8">
        <f t="shared" si="28"/>
        <v>33806.25</v>
      </c>
      <c r="S352">
        <f t="shared" si="29"/>
        <v>47996</v>
      </c>
    </row>
    <row r="353" spans="1:19" ht="15.75" x14ac:dyDescent="0.5">
      <c r="A353" t="s">
        <v>2421</v>
      </c>
      <c r="B353" t="s">
        <v>2422</v>
      </c>
      <c r="C353" t="s">
        <v>2423</v>
      </c>
      <c r="D353">
        <v>349</v>
      </c>
      <c r="E353" s="1">
        <v>1299</v>
      </c>
      <c r="F353" s="2">
        <v>0.73</v>
      </c>
      <c r="G353">
        <v>4</v>
      </c>
      <c r="H353" s="1">
        <v>14282</v>
      </c>
      <c r="I353" t="s">
        <v>2424</v>
      </c>
      <c r="J353" t="s">
        <v>2425</v>
      </c>
      <c r="K353" t="s">
        <v>2426</v>
      </c>
      <c r="L353" t="s">
        <v>2427</v>
      </c>
      <c r="M353" t="s">
        <v>2428</v>
      </c>
      <c r="N353" t="s">
        <v>2429</v>
      </c>
      <c r="O353">
        <f t="shared" si="26"/>
        <v>8</v>
      </c>
      <c r="P353" t="str">
        <f t="shared" si="25"/>
        <v>high</v>
      </c>
      <c r="Q353">
        <f t="shared" si="27"/>
        <v>1</v>
      </c>
      <c r="R353" s="8">
        <f t="shared" si="28"/>
        <v>15942.73</v>
      </c>
      <c r="S353">
        <f t="shared" si="29"/>
        <v>5196</v>
      </c>
    </row>
    <row r="354" spans="1:19" ht="15.75" x14ac:dyDescent="0.5">
      <c r="A354" t="s">
        <v>2430</v>
      </c>
      <c r="B354" t="s">
        <v>2431</v>
      </c>
      <c r="C354" t="s">
        <v>2390</v>
      </c>
      <c r="D354">
        <v>349</v>
      </c>
      <c r="E354">
        <v>999</v>
      </c>
      <c r="F354" s="2">
        <v>0.65</v>
      </c>
      <c r="G354">
        <v>4.0999999999999996</v>
      </c>
      <c r="H354" s="1">
        <v>363713</v>
      </c>
      <c r="I354" t="s">
        <v>2432</v>
      </c>
      <c r="J354" t="s">
        <v>2433</v>
      </c>
      <c r="K354" t="s">
        <v>2434</v>
      </c>
      <c r="L354" t="s">
        <v>2435</v>
      </c>
      <c r="M354" t="s">
        <v>2436</v>
      </c>
      <c r="N354" t="s">
        <v>2437</v>
      </c>
      <c r="O354">
        <f t="shared" si="26"/>
        <v>9</v>
      </c>
      <c r="P354" t="str">
        <f t="shared" si="25"/>
        <v>high</v>
      </c>
      <c r="Q354">
        <f t="shared" si="27"/>
        <v>1</v>
      </c>
      <c r="R354" s="8">
        <f t="shared" si="28"/>
        <v>365074.75</v>
      </c>
      <c r="S354">
        <f t="shared" si="29"/>
        <v>4095.8999999999996</v>
      </c>
    </row>
    <row r="355" spans="1:19" ht="15.75" x14ac:dyDescent="0.5">
      <c r="A355" t="s">
        <v>2438</v>
      </c>
      <c r="B355" t="s">
        <v>2439</v>
      </c>
      <c r="C355" t="s">
        <v>2356</v>
      </c>
      <c r="D355">
        <v>959</v>
      </c>
      <c r="E355" s="1">
        <v>1800</v>
      </c>
      <c r="F355" s="2">
        <v>0.47</v>
      </c>
      <c r="G355">
        <v>4.4000000000000004</v>
      </c>
      <c r="H355" s="1">
        <v>67259</v>
      </c>
      <c r="I355" t="s">
        <v>2357</v>
      </c>
      <c r="J355" t="s">
        <v>2358</v>
      </c>
      <c r="K355" t="s">
        <v>2359</v>
      </c>
      <c r="L355" t="s">
        <v>2360</v>
      </c>
      <c r="M355" t="s">
        <v>2361</v>
      </c>
      <c r="N355" t="s">
        <v>2362</v>
      </c>
      <c r="O355">
        <f t="shared" si="26"/>
        <v>8</v>
      </c>
      <c r="P355" t="str">
        <f t="shared" si="25"/>
        <v>high</v>
      </c>
      <c r="Q355">
        <f t="shared" si="27"/>
        <v>1</v>
      </c>
      <c r="R355" s="8">
        <f t="shared" si="28"/>
        <v>70030.87</v>
      </c>
      <c r="S355">
        <f t="shared" si="29"/>
        <v>7920.0000000000009</v>
      </c>
    </row>
    <row r="356" spans="1:19" ht="15.75" x14ac:dyDescent="0.5">
      <c r="A356" t="s">
        <v>2440</v>
      </c>
      <c r="B356" t="s">
        <v>2441</v>
      </c>
      <c r="C356" t="s">
        <v>2332</v>
      </c>
      <c r="D356" s="1">
        <v>9499</v>
      </c>
      <c r="E356" s="1">
        <v>11999</v>
      </c>
      <c r="F356" s="2">
        <v>0.21</v>
      </c>
      <c r="G356">
        <v>4.2</v>
      </c>
      <c r="H356">
        <v>284</v>
      </c>
      <c r="I356" t="s">
        <v>2399</v>
      </c>
      <c r="J356" t="s">
        <v>2400</v>
      </c>
      <c r="K356" t="s">
        <v>2401</v>
      </c>
      <c r="L356" t="s">
        <v>2402</v>
      </c>
      <c r="M356" t="s">
        <v>2403</v>
      </c>
      <c r="N356" t="s">
        <v>2404</v>
      </c>
      <c r="O356">
        <f t="shared" si="26"/>
        <v>8</v>
      </c>
      <c r="P356" t="str">
        <f t="shared" si="25"/>
        <v>high</v>
      </c>
      <c r="Q356">
        <f t="shared" si="27"/>
        <v>1</v>
      </c>
      <c r="R356" s="8">
        <f t="shared" si="28"/>
        <v>21794.41</v>
      </c>
      <c r="S356">
        <f t="shared" si="29"/>
        <v>50395.8</v>
      </c>
    </row>
    <row r="357" spans="1:19" ht="15.75" x14ac:dyDescent="0.5">
      <c r="A357" t="s">
        <v>2442</v>
      </c>
      <c r="B357" t="s">
        <v>2443</v>
      </c>
      <c r="C357" t="s">
        <v>2323</v>
      </c>
      <c r="D357" s="1">
        <v>1499</v>
      </c>
      <c r="E357" s="1">
        <v>2499</v>
      </c>
      <c r="F357" s="2">
        <v>0.4</v>
      </c>
      <c r="G357">
        <v>4.3</v>
      </c>
      <c r="H357" s="1">
        <v>15970</v>
      </c>
      <c r="I357" t="s">
        <v>2444</v>
      </c>
      <c r="J357" t="s">
        <v>2445</v>
      </c>
      <c r="K357" t="s">
        <v>2446</v>
      </c>
      <c r="L357" t="s">
        <v>2447</v>
      </c>
      <c r="M357" t="s">
        <v>2448</v>
      </c>
      <c r="N357" t="s">
        <v>2449</v>
      </c>
      <c r="O357">
        <f t="shared" si="26"/>
        <v>8</v>
      </c>
      <c r="P357" t="str">
        <f t="shared" si="25"/>
        <v>high</v>
      </c>
      <c r="Q357">
        <f t="shared" si="27"/>
        <v>2</v>
      </c>
      <c r="R357" s="8">
        <f t="shared" si="28"/>
        <v>19980.7</v>
      </c>
      <c r="S357">
        <f t="shared" si="29"/>
        <v>10745.699999999999</v>
      </c>
    </row>
    <row r="358" spans="1:19" ht="15.75" x14ac:dyDescent="0.5">
      <c r="A358" t="s">
        <v>2450</v>
      </c>
      <c r="B358" t="s">
        <v>2451</v>
      </c>
      <c r="C358" t="s">
        <v>2323</v>
      </c>
      <c r="D358" s="1">
        <v>1149</v>
      </c>
      <c r="E358" s="1">
        <v>2199</v>
      </c>
      <c r="F358" s="2">
        <v>0.48</v>
      </c>
      <c r="G358">
        <v>4.3</v>
      </c>
      <c r="H358" s="1">
        <v>178912</v>
      </c>
      <c r="I358" t="s">
        <v>2452</v>
      </c>
      <c r="J358" t="s">
        <v>2325</v>
      </c>
      <c r="K358" t="s">
        <v>2326</v>
      </c>
      <c r="L358" t="s">
        <v>2327</v>
      </c>
      <c r="M358" t="s">
        <v>2328</v>
      </c>
      <c r="N358" t="s">
        <v>2329</v>
      </c>
      <c r="O358">
        <f t="shared" si="26"/>
        <v>8</v>
      </c>
      <c r="P358" t="str">
        <f t="shared" si="25"/>
        <v>high</v>
      </c>
      <c r="Q358">
        <f t="shared" si="27"/>
        <v>1</v>
      </c>
      <c r="R358" s="8">
        <f t="shared" si="28"/>
        <v>182272.78</v>
      </c>
      <c r="S358">
        <f t="shared" si="29"/>
        <v>9455.6999999999989</v>
      </c>
    </row>
    <row r="359" spans="1:19" ht="15.75" x14ac:dyDescent="0.5">
      <c r="A359" t="s">
        <v>2453</v>
      </c>
      <c r="B359" t="s">
        <v>2454</v>
      </c>
      <c r="C359" t="s">
        <v>2455</v>
      </c>
      <c r="D359">
        <v>349</v>
      </c>
      <c r="E359">
        <v>999</v>
      </c>
      <c r="F359" s="2">
        <v>0.65</v>
      </c>
      <c r="G359">
        <v>3.9</v>
      </c>
      <c r="H359" s="1">
        <v>46399</v>
      </c>
      <c r="I359" t="s">
        <v>2456</v>
      </c>
      <c r="J359" t="s">
        <v>2457</v>
      </c>
      <c r="K359" t="s">
        <v>2458</v>
      </c>
      <c r="L359" t="s">
        <v>2459</v>
      </c>
      <c r="M359" t="s">
        <v>2460</v>
      </c>
      <c r="N359" t="s">
        <v>2461</v>
      </c>
      <c r="O359">
        <f t="shared" si="26"/>
        <v>10</v>
      </c>
      <c r="P359" t="str">
        <f t="shared" si="25"/>
        <v>high</v>
      </c>
      <c r="Q359">
        <f t="shared" si="27"/>
        <v>1</v>
      </c>
      <c r="R359" s="8">
        <f t="shared" si="28"/>
        <v>47761.55</v>
      </c>
      <c r="S359">
        <f t="shared" si="29"/>
        <v>3896.1</v>
      </c>
    </row>
    <row r="360" spans="1:19" ht="15.75" x14ac:dyDescent="0.5">
      <c r="A360" t="s">
        <v>2462</v>
      </c>
      <c r="B360" t="s">
        <v>2463</v>
      </c>
      <c r="C360" t="s">
        <v>2464</v>
      </c>
      <c r="D360" s="1">
        <v>1219</v>
      </c>
      <c r="E360" s="1">
        <v>1699</v>
      </c>
      <c r="F360" s="2">
        <v>0.28000000000000003</v>
      </c>
      <c r="G360">
        <v>4.4000000000000004</v>
      </c>
      <c r="H360" s="1">
        <v>8891</v>
      </c>
      <c r="I360" t="s">
        <v>2465</v>
      </c>
      <c r="J360" t="s">
        <v>2466</v>
      </c>
      <c r="K360" t="s">
        <v>2467</v>
      </c>
      <c r="L360" t="s">
        <v>2468</v>
      </c>
      <c r="M360" t="s">
        <v>2469</v>
      </c>
      <c r="N360" t="s">
        <v>2470</v>
      </c>
      <c r="O360">
        <f t="shared" si="26"/>
        <v>8</v>
      </c>
      <c r="P360" t="str">
        <f t="shared" si="25"/>
        <v>high</v>
      </c>
      <c r="Q360">
        <f t="shared" si="27"/>
        <v>1</v>
      </c>
      <c r="R360" s="8">
        <f t="shared" si="28"/>
        <v>11821.68</v>
      </c>
      <c r="S360">
        <f t="shared" si="29"/>
        <v>7475.6</v>
      </c>
    </row>
    <row r="361" spans="1:19" ht="15.75" x14ac:dyDescent="0.5">
      <c r="A361" t="s">
        <v>2471</v>
      </c>
      <c r="B361" t="s">
        <v>2472</v>
      </c>
      <c r="C361" t="s">
        <v>2298</v>
      </c>
      <c r="D361" s="1">
        <v>1599</v>
      </c>
      <c r="E361" s="1">
        <v>3999</v>
      </c>
      <c r="F361" s="2">
        <v>0.6</v>
      </c>
      <c r="G361">
        <v>4</v>
      </c>
      <c r="H361" s="1">
        <v>30254</v>
      </c>
      <c r="I361" t="s">
        <v>2473</v>
      </c>
      <c r="J361" t="s">
        <v>2474</v>
      </c>
      <c r="K361" t="s">
        <v>2475</v>
      </c>
      <c r="L361" t="s">
        <v>2476</v>
      </c>
      <c r="M361" t="s">
        <v>2477</v>
      </c>
      <c r="N361" t="s">
        <v>2478</v>
      </c>
      <c r="O361">
        <f t="shared" si="26"/>
        <v>8</v>
      </c>
      <c r="P361" t="str">
        <f t="shared" si="25"/>
        <v>high</v>
      </c>
      <c r="Q361">
        <f t="shared" si="27"/>
        <v>3</v>
      </c>
      <c r="R361" s="8">
        <f t="shared" si="28"/>
        <v>35864.6</v>
      </c>
      <c r="S361">
        <f t="shared" si="29"/>
        <v>15996</v>
      </c>
    </row>
    <row r="362" spans="1:19" ht="15.75" x14ac:dyDescent="0.5">
      <c r="A362" t="s">
        <v>2479</v>
      </c>
      <c r="B362" t="s">
        <v>2480</v>
      </c>
      <c r="C362" t="s">
        <v>2298</v>
      </c>
      <c r="D362" s="1">
        <v>1499</v>
      </c>
      <c r="E362" s="1">
        <v>7999</v>
      </c>
      <c r="F362" s="2">
        <v>0.81</v>
      </c>
      <c r="G362">
        <v>4.2</v>
      </c>
      <c r="H362" s="1">
        <v>22636</v>
      </c>
      <c r="I362" t="s">
        <v>2481</v>
      </c>
      <c r="J362" t="s">
        <v>2482</v>
      </c>
      <c r="K362" t="s">
        <v>2483</v>
      </c>
      <c r="L362" t="s">
        <v>2484</v>
      </c>
      <c r="M362" t="s">
        <v>2485</v>
      </c>
      <c r="N362" t="s">
        <v>2486</v>
      </c>
      <c r="O362">
        <f t="shared" si="26"/>
        <v>8</v>
      </c>
      <c r="P362" t="str">
        <f t="shared" si="25"/>
        <v>high</v>
      </c>
      <c r="Q362">
        <f t="shared" si="27"/>
        <v>1</v>
      </c>
      <c r="R362" s="8">
        <f t="shared" si="28"/>
        <v>32147.010000000002</v>
      </c>
      <c r="S362">
        <f t="shared" si="29"/>
        <v>33595.800000000003</v>
      </c>
    </row>
    <row r="363" spans="1:19" ht="15.75" x14ac:dyDescent="0.5">
      <c r="A363" t="s">
        <v>2487</v>
      </c>
      <c r="B363" t="s">
        <v>2488</v>
      </c>
      <c r="C363" t="s">
        <v>2332</v>
      </c>
      <c r="D363" s="1">
        <v>18499</v>
      </c>
      <c r="E363" s="1">
        <v>25999</v>
      </c>
      <c r="F363" s="2">
        <v>0.28999999999999998</v>
      </c>
      <c r="G363">
        <v>4.0999999999999996</v>
      </c>
      <c r="H363" s="1">
        <v>22318</v>
      </c>
      <c r="I363" t="s">
        <v>2489</v>
      </c>
      <c r="J363" t="s">
        <v>2490</v>
      </c>
      <c r="K363" t="s">
        <v>2491</v>
      </c>
      <c r="L363" t="s">
        <v>2492</v>
      </c>
      <c r="M363" t="s">
        <v>2493</v>
      </c>
      <c r="N363" t="s">
        <v>2494</v>
      </c>
      <c r="O363">
        <f t="shared" si="26"/>
        <v>2</v>
      </c>
      <c r="P363" t="str">
        <f t="shared" si="25"/>
        <v>high</v>
      </c>
      <c r="Q363">
        <f t="shared" si="27"/>
        <v>1</v>
      </c>
      <c r="R363" s="8">
        <f t="shared" si="28"/>
        <v>66822.39</v>
      </c>
      <c r="S363">
        <f t="shared" si="29"/>
        <v>106595.9</v>
      </c>
    </row>
    <row r="364" spans="1:19" ht="15.75" x14ac:dyDescent="0.5">
      <c r="A364" t="s">
        <v>2495</v>
      </c>
      <c r="B364" t="s">
        <v>2496</v>
      </c>
      <c r="C364" t="s">
        <v>2356</v>
      </c>
      <c r="D364">
        <v>369</v>
      </c>
      <c r="E364">
        <v>700</v>
      </c>
      <c r="F364" s="2">
        <v>0.47</v>
      </c>
      <c r="G364">
        <v>4.4000000000000004</v>
      </c>
      <c r="H364" s="1">
        <v>67259</v>
      </c>
      <c r="I364" t="s">
        <v>2497</v>
      </c>
      <c r="J364" t="s">
        <v>2358</v>
      </c>
      <c r="K364" t="s">
        <v>2359</v>
      </c>
      <c r="L364" t="s">
        <v>2360</v>
      </c>
      <c r="M364" t="s">
        <v>2361</v>
      </c>
      <c r="N364" t="s">
        <v>2362</v>
      </c>
      <c r="O364">
        <f t="shared" si="26"/>
        <v>8</v>
      </c>
      <c r="P364" t="str">
        <f t="shared" si="25"/>
        <v>high</v>
      </c>
      <c r="Q364">
        <f t="shared" si="27"/>
        <v>1</v>
      </c>
      <c r="R364" s="8">
        <f t="shared" si="28"/>
        <v>68340.87</v>
      </c>
      <c r="S364">
        <f t="shared" si="29"/>
        <v>3080.0000000000005</v>
      </c>
    </row>
    <row r="365" spans="1:19" ht="15.75" x14ac:dyDescent="0.5">
      <c r="A365" t="s">
        <v>2498</v>
      </c>
      <c r="B365" t="s">
        <v>2499</v>
      </c>
      <c r="C365" t="s">
        <v>2332</v>
      </c>
      <c r="D365" s="1">
        <v>12999</v>
      </c>
      <c r="E365" s="1">
        <v>17999</v>
      </c>
      <c r="F365" s="2">
        <v>0.28000000000000003</v>
      </c>
      <c r="G365">
        <v>4.0999999999999996</v>
      </c>
      <c r="H365" s="1">
        <v>18998</v>
      </c>
      <c r="I365" t="s">
        <v>2500</v>
      </c>
      <c r="J365" t="s">
        <v>2501</v>
      </c>
      <c r="K365" t="s">
        <v>2502</v>
      </c>
      <c r="L365" t="s">
        <v>2503</v>
      </c>
      <c r="M365" t="s">
        <v>2504</v>
      </c>
      <c r="N365" t="s">
        <v>2505</v>
      </c>
      <c r="O365">
        <f t="shared" si="26"/>
        <v>11</v>
      </c>
      <c r="P365" t="str">
        <f t="shared" si="25"/>
        <v>high</v>
      </c>
      <c r="Q365">
        <f t="shared" si="27"/>
        <v>1</v>
      </c>
      <c r="R365" s="8">
        <f t="shared" si="28"/>
        <v>50011.38</v>
      </c>
      <c r="S365">
        <f t="shared" si="29"/>
        <v>73795.899999999994</v>
      </c>
    </row>
    <row r="366" spans="1:19" ht="15.75" x14ac:dyDescent="0.5">
      <c r="A366" t="s">
        <v>2506</v>
      </c>
      <c r="B366" t="s">
        <v>2297</v>
      </c>
      <c r="C366" t="s">
        <v>2298</v>
      </c>
      <c r="D366" s="1">
        <v>1799</v>
      </c>
      <c r="E366" s="1">
        <v>19999</v>
      </c>
      <c r="F366" s="2">
        <v>0.91</v>
      </c>
      <c r="G366">
        <v>4.2</v>
      </c>
      <c r="H366" s="1">
        <v>13937</v>
      </c>
      <c r="I366" t="s">
        <v>2507</v>
      </c>
      <c r="J366" t="s">
        <v>2300</v>
      </c>
      <c r="K366" t="s">
        <v>2301</v>
      </c>
      <c r="L366" t="s">
        <v>2302</v>
      </c>
      <c r="M366" t="s">
        <v>2303</v>
      </c>
      <c r="N366" t="s">
        <v>2304</v>
      </c>
      <c r="O366">
        <f t="shared" si="26"/>
        <v>9</v>
      </c>
      <c r="P366" t="str">
        <f t="shared" si="25"/>
        <v>high</v>
      </c>
      <c r="Q366">
        <f t="shared" si="27"/>
        <v>1</v>
      </c>
      <c r="R366" s="8">
        <f t="shared" si="28"/>
        <v>35749.11</v>
      </c>
      <c r="S366">
        <f t="shared" si="29"/>
        <v>83995.8</v>
      </c>
    </row>
    <row r="367" spans="1:19" ht="15.75" x14ac:dyDescent="0.5">
      <c r="A367" t="s">
        <v>2508</v>
      </c>
      <c r="B367" t="s">
        <v>2509</v>
      </c>
      <c r="C367" t="s">
        <v>2298</v>
      </c>
      <c r="D367" s="1">
        <v>2199</v>
      </c>
      <c r="E367" s="1">
        <v>9999</v>
      </c>
      <c r="F367" s="2">
        <v>0.78</v>
      </c>
      <c r="G367">
        <v>4.2</v>
      </c>
      <c r="H367" s="1">
        <v>29471</v>
      </c>
      <c r="I367" t="s">
        <v>2510</v>
      </c>
      <c r="J367" t="s">
        <v>2511</v>
      </c>
      <c r="K367" t="s">
        <v>2512</v>
      </c>
      <c r="L367" t="s">
        <v>2513</v>
      </c>
      <c r="M367" t="s">
        <v>2514</v>
      </c>
      <c r="N367" t="s">
        <v>2515</v>
      </c>
      <c r="O367">
        <f t="shared" si="26"/>
        <v>9</v>
      </c>
      <c r="P367" t="str">
        <f t="shared" si="25"/>
        <v>high</v>
      </c>
      <c r="Q367">
        <f t="shared" si="27"/>
        <v>2</v>
      </c>
      <c r="R367" s="8">
        <f t="shared" si="28"/>
        <v>41682.980000000003</v>
      </c>
      <c r="S367">
        <f t="shared" si="29"/>
        <v>41995.8</v>
      </c>
    </row>
    <row r="368" spans="1:19" ht="15.75" x14ac:dyDescent="0.5">
      <c r="A368" t="s">
        <v>2516</v>
      </c>
      <c r="B368" t="s">
        <v>2517</v>
      </c>
      <c r="C368" t="s">
        <v>2332</v>
      </c>
      <c r="D368" s="1">
        <v>16999</v>
      </c>
      <c r="E368" s="1">
        <v>24999</v>
      </c>
      <c r="F368" s="2">
        <v>0.32</v>
      </c>
      <c r="G368">
        <v>4.0999999999999996</v>
      </c>
      <c r="H368" s="1">
        <v>22318</v>
      </c>
      <c r="I368" t="s">
        <v>2518</v>
      </c>
      <c r="J368" t="s">
        <v>2490</v>
      </c>
      <c r="K368" t="s">
        <v>2491</v>
      </c>
      <c r="L368" t="s">
        <v>2492</v>
      </c>
      <c r="M368" t="s">
        <v>2493</v>
      </c>
      <c r="N368" t="s">
        <v>2494</v>
      </c>
      <c r="O368">
        <f t="shared" si="26"/>
        <v>2</v>
      </c>
      <c r="P368" t="str">
        <f t="shared" si="25"/>
        <v>high</v>
      </c>
      <c r="Q368">
        <f t="shared" si="27"/>
        <v>2</v>
      </c>
      <c r="R368" s="8">
        <f t="shared" si="28"/>
        <v>64322.42</v>
      </c>
      <c r="S368">
        <f t="shared" si="29"/>
        <v>102495.9</v>
      </c>
    </row>
    <row r="369" spans="1:19" ht="15.75" x14ac:dyDescent="0.5">
      <c r="A369" t="s">
        <v>2519</v>
      </c>
      <c r="B369" t="s">
        <v>2520</v>
      </c>
      <c r="C369" t="s">
        <v>2332</v>
      </c>
      <c r="D369" s="1">
        <v>16499</v>
      </c>
      <c r="E369" s="1">
        <v>20999</v>
      </c>
      <c r="F369" s="2">
        <v>0.21</v>
      </c>
      <c r="G369">
        <v>4</v>
      </c>
      <c r="H369" s="1">
        <v>21350</v>
      </c>
      <c r="I369" t="s">
        <v>2521</v>
      </c>
      <c r="J369" t="s">
        <v>2522</v>
      </c>
      <c r="K369" t="s">
        <v>2523</v>
      </c>
      <c r="L369" t="s">
        <v>2524</v>
      </c>
      <c r="M369" t="s">
        <v>2525</v>
      </c>
      <c r="N369" t="s">
        <v>2526</v>
      </c>
      <c r="O369">
        <f t="shared" si="26"/>
        <v>8</v>
      </c>
      <c r="P369" t="str">
        <f t="shared" si="25"/>
        <v>high</v>
      </c>
      <c r="Q369">
        <f t="shared" si="27"/>
        <v>3</v>
      </c>
      <c r="R369" s="8">
        <f t="shared" si="28"/>
        <v>58860.21</v>
      </c>
      <c r="S369">
        <f t="shared" si="29"/>
        <v>83996</v>
      </c>
    </row>
    <row r="370" spans="1:19" ht="15.75" x14ac:dyDescent="0.5">
      <c r="A370" t="s">
        <v>2527</v>
      </c>
      <c r="B370" t="s">
        <v>2297</v>
      </c>
      <c r="C370" t="s">
        <v>2298</v>
      </c>
      <c r="D370" s="1">
        <v>1799</v>
      </c>
      <c r="E370" s="1">
        <v>19999</v>
      </c>
      <c r="F370" s="2">
        <v>0.91</v>
      </c>
      <c r="G370">
        <v>4.2</v>
      </c>
      <c r="H370" s="1">
        <v>13937</v>
      </c>
      <c r="I370" t="s">
        <v>2507</v>
      </c>
      <c r="J370" t="s">
        <v>2300</v>
      </c>
      <c r="K370" t="s">
        <v>2301</v>
      </c>
      <c r="L370" t="s">
        <v>2302</v>
      </c>
      <c r="M370" t="s">
        <v>2303</v>
      </c>
      <c r="N370" t="s">
        <v>2304</v>
      </c>
      <c r="O370">
        <f t="shared" si="26"/>
        <v>9</v>
      </c>
      <c r="P370" t="str">
        <f t="shared" si="25"/>
        <v>high</v>
      </c>
      <c r="Q370">
        <f t="shared" si="27"/>
        <v>1</v>
      </c>
      <c r="R370" s="8">
        <f t="shared" si="28"/>
        <v>35749.11</v>
      </c>
      <c r="S370">
        <f t="shared" si="29"/>
        <v>83995.8</v>
      </c>
    </row>
    <row r="371" spans="1:19" ht="15.75" x14ac:dyDescent="0.5">
      <c r="A371" t="s">
        <v>14</v>
      </c>
      <c r="B371" t="s">
        <v>15</v>
      </c>
      <c r="C371" t="s">
        <v>16</v>
      </c>
      <c r="D371">
        <v>399</v>
      </c>
      <c r="E371" s="1">
        <v>1099</v>
      </c>
      <c r="F371" s="2">
        <v>0.64</v>
      </c>
      <c r="G371">
        <v>4.2</v>
      </c>
      <c r="H371" s="1">
        <v>24270</v>
      </c>
      <c r="I371" t="s">
        <v>17</v>
      </c>
      <c r="J371" t="s">
        <v>18</v>
      </c>
      <c r="K371" t="s">
        <v>19</v>
      </c>
      <c r="L371" t="s">
        <v>20</v>
      </c>
      <c r="M371" t="s">
        <v>21</v>
      </c>
      <c r="N371" t="s">
        <v>652</v>
      </c>
      <c r="O371">
        <f t="shared" si="26"/>
        <v>8</v>
      </c>
      <c r="P371" t="str">
        <f t="shared" si="25"/>
        <v>high</v>
      </c>
      <c r="Q371">
        <f t="shared" si="27"/>
        <v>3</v>
      </c>
      <c r="R371" s="8">
        <f t="shared" si="28"/>
        <v>25780.84</v>
      </c>
      <c r="S371">
        <f t="shared" si="29"/>
        <v>4615.8</v>
      </c>
    </row>
    <row r="372" spans="1:19" ht="15.75" x14ac:dyDescent="0.5">
      <c r="A372" t="s">
        <v>2528</v>
      </c>
      <c r="B372" t="s">
        <v>2529</v>
      </c>
      <c r="C372" t="s">
        <v>2332</v>
      </c>
      <c r="D372" s="1">
        <v>8499</v>
      </c>
      <c r="E372" s="1">
        <v>10999</v>
      </c>
      <c r="F372" s="2">
        <v>0.23</v>
      </c>
      <c r="G372">
        <v>4.0999999999999996</v>
      </c>
      <c r="H372" s="1">
        <v>313836</v>
      </c>
      <c r="I372" t="s">
        <v>2530</v>
      </c>
      <c r="J372" t="s">
        <v>2531</v>
      </c>
      <c r="K372" t="s">
        <v>2532</v>
      </c>
      <c r="L372" t="s">
        <v>2533</v>
      </c>
      <c r="M372" t="s">
        <v>2534</v>
      </c>
      <c r="N372" t="s">
        <v>2535</v>
      </c>
      <c r="O372">
        <f t="shared" si="26"/>
        <v>9</v>
      </c>
      <c r="P372" t="str">
        <f t="shared" si="25"/>
        <v>high</v>
      </c>
      <c r="Q372">
        <f t="shared" si="27"/>
        <v>1</v>
      </c>
      <c r="R372" s="8">
        <f t="shared" si="28"/>
        <v>333347.33</v>
      </c>
      <c r="S372">
        <f t="shared" si="29"/>
        <v>45095.899999999994</v>
      </c>
    </row>
    <row r="373" spans="1:19" ht="15.75" x14ac:dyDescent="0.5">
      <c r="A373" t="s">
        <v>2536</v>
      </c>
      <c r="B373" t="s">
        <v>2537</v>
      </c>
      <c r="C373" t="s">
        <v>2332</v>
      </c>
      <c r="D373" s="1">
        <v>6499</v>
      </c>
      <c r="E373" s="1">
        <v>8499</v>
      </c>
      <c r="F373" s="2">
        <v>0.24</v>
      </c>
      <c r="G373">
        <v>4.0999999999999996</v>
      </c>
      <c r="H373" s="1">
        <v>313836</v>
      </c>
      <c r="I373" t="s">
        <v>2538</v>
      </c>
      <c r="J373" t="s">
        <v>2531</v>
      </c>
      <c r="K373" t="s">
        <v>2532</v>
      </c>
      <c r="L373" t="s">
        <v>2533</v>
      </c>
      <c r="M373" t="s">
        <v>2534</v>
      </c>
      <c r="N373" t="s">
        <v>2535</v>
      </c>
      <c r="O373">
        <f t="shared" si="26"/>
        <v>9</v>
      </c>
      <c r="P373" t="str">
        <f t="shared" si="25"/>
        <v>high</v>
      </c>
      <c r="Q373">
        <f t="shared" si="27"/>
        <v>1</v>
      </c>
      <c r="R373" s="8">
        <f t="shared" si="28"/>
        <v>328847.34000000003</v>
      </c>
      <c r="S373">
        <f t="shared" si="29"/>
        <v>34845.899999999994</v>
      </c>
    </row>
    <row r="374" spans="1:19" ht="15.75" x14ac:dyDescent="0.5">
      <c r="A374" t="s">
        <v>2539</v>
      </c>
      <c r="B374" t="s">
        <v>2297</v>
      </c>
      <c r="C374" t="s">
        <v>2298</v>
      </c>
      <c r="D374" s="1">
        <v>1799</v>
      </c>
      <c r="E374" s="1">
        <v>19999</v>
      </c>
      <c r="F374" s="2">
        <v>0.91</v>
      </c>
      <c r="G374">
        <v>4.2</v>
      </c>
      <c r="H374" s="1">
        <v>13937</v>
      </c>
      <c r="I374" t="s">
        <v>2540</v>
      </c>
      <c r="J374" t="s">
        <v>2300</v>
      </c>
      <c r="K374" t="s">
        <v>2301</v>
      </c>
      <c r="L374" t="s">
        <v>2302</v>
      </c>
      <c r="M374" t="s">
        <v>2303</v>
      </c>
      <c r="N374" t="s">
        <v>2304</v>
      </c>
      <c r="O374">
        <f t="shared" si="26"/>
        <v>9</v>
      </c>
      <c r="P374" t="str">
        <f t="shared" si="25"/>
        <v>high</v>
      </c>
      <c r="Q374">
        <f t="shared" si="27"/>
        <v>1</v>
      </c>
      <c r="R374" s="8">
        <f t="shared" si="28"/>
        <v>35749.11</v>
      </c>
      <c r="S374">
        <f t="shared" si="29"/>
        <v>83995.8</v>
      </c>
    </row>
    <row r="375" spans="1:19" ht="15.75" x14ac:dyDescent="0.5">
      <c r="A375" t="s">
        <v>2541</v>
      </c>
      <c r="B375" t="s">
        <v>2542</v>
      </c>
      <c r="C375" t="s">
        <v>2332</v>
      </c>
      <c r="D375" s="1">
        <v>8999</v>
      </c>
      <c r="E375" s="1">
        <v>11999</v>
      </c>
      <c r="F375" s="2">
        <v>0.25</v>
      </c>
      <c r="G375">
        <v>4</v>
      </c>
      <c r="H375" s="1">
        <v>12796</v>
      </c>
      <c r="I375" t="s">
        <v>2415</v>
      </c>
      <c r="J375" t="s">
        <v>2416</v>
      </c>
      <c r="K375" t="s">
        <v>2417</v>
      </c>
      <c r="L375" t="s">
        <v>2418</v>
      </c>
      <c r="M375" t="s">
        <v>2419</v>
      </c>
      <c r="N375" t="s">
        <v>2420</v>
      </c>
      <c r="O375">
        <f t="shared" si="26"/>
        <v>8</v>
      </c>
      <c r="P375" t="str">
        <f t="shared" si="25"/>
        <v>high</v>
      </c>
      <c r="Q375">
        <f t="shared" si="27"/>
        <v>1</v>
      </c>
      <c r="R375" s="8">
        <f t="shared" si="28"/>
        <v>33806.25</v>
      </c>
      <c r="S375">
        <f t="shared" si="29"/>
        <v>47996</v>
      </c>
    </row>
    <row r="376" spans="1:19" ht="15.75" x14ac:dyDescent="0.5">
      <c r="A376" t="s">
        <v>2543</v>
      </c>
      <c r="B376" t="s">
        <v>2544</v>
      </c>
      <c r="C376" t="s">
        <v>2545</v>
      </c>
      <c r="D376">
        <v>139</v>
      </c>
      <c r="E376">
        <v>495</v>
      </c>
      <c r="F376" s="2">
        <v>0.72</v>
      </c>
      <c r="G376">
        <v>4.3</v>
      </c>
      <c r="H376" s="1">
        <v>14185</v>
      </c>
      <c r="I376" t="s">
        <v>2546</v>
      </c>
      <c r="J376" t="s">
        <v>1591</v>
      </c>
      <c r="K376" t="s">
        <v>1592</v>
      </c>
      <c r="L376" t="s">
        <v>1593</v>
      </c>
      <c r="M376" t="s">
        <v>1594</v>
      </c>
      <c r="N376" t="s">
        <v>2547</v>
      </c>
      <c r="O376">
        <f t="shared" si="26"/>
        <v>8</v>
      </c>
      <c r="P376" t="str">
        <f t="shared" si="25"/>
        <v>medium</v>
      </c>
      <c r="Q376">
        <f t="shared" si="27"/>
        <v>1</v>
      </c>
      <c r="R376" s="8">
        <f t="shared" si="28"/>
        <v>14832.02</v>
      </c>
      <c r="S376">
        <f t="shared" si="29"/>
        <v>2128.5</v>
      </c>
    </row>
    <row r="377" spans="1:19" ht="15.75" x14ac:dyDescent="0.5">
      <c r="A377" t="s">
        <v>2548</v>
      </c>
      <c r="B377" t="s">
        <v>2549</v>
      </c>
      <c r="C377" t="s">
        <v>2298</v>
      </c>
      <c r="D377" s="1">
        <v>3999</v>
      </c>
      <c r="E377" s="1">
        <v>16999</v>
      </c>
      <c r="F377" s="2">
        <v>0.76</v>
      </c>
      <c r="G377">
        <v>4.3</v>
      </c>
      <c r="H377" s="1">
        <v>17159</v>
      </c>
      <c r="I377" t="s">
        <v>2550</v>
      </c>
      <c r="J377" t="s">
        <v>2551</v>
      </c>
      <c r="K377" t="s">
        <v>2552</v>
      </c>
      <c r="L377" t="s">
        <v>2553</v>
      </c>
      <c r="M377" t="s">
        <v>2554</v>
      </c>
      <c r="N377" t="s">
        <v>2555</v>
      </c>
      <c r="O377">
        <f t="shared" si="26"/>
        <v>6</v>
      </c>
      <c r="P377" t="str">
        <f t="shared" si="25"/>
        <v>high</v>
      </c>
      <c r="Q377">
        <f t="shared" si="27"/>
        <v>1</v>
      </c>
      <c r="R377" s="8">
        <f t="shared" si="28"/>
        <v>38168.06</v>
      </c>
      <c r="S377">
        <f t="shared" si="29"/>
        <v>73095.7</v>
      </c>
    </row>
    <row r="378" spans="1:19" ht="15.75" x14ac:dyDescent="0.5">
      <c r="A378" t="s">
        <v>2556</v>
      </c>
      <c r="B378" t="s">
        <v>2557</v>
      </c>
      <c r="C378" t="s">
        <v>2298</v>
      </c>
      <c r="D378" s="1">
        <v>2998</v>
      </c>
      <c r="E378" s="1">
        <v>5999</v>
      </c>
      <c r="F378" s="2">
        <v>0.5</v>
      </c>
      <c r="G378">
        <v>4.0999999999999996</v>
      </c>
      <c r="H378" s="1">
        <v>5179</v>
      </c>
      <c r="I378" t="s">
        <v>2558</v>
      </c>
      <c r="J378" t="s">
        <v>2559</v>
      </c>
      <c r="K378" t="s">
        <v>2560</v>
      </c>
      <c r="L378" t="s">
        <v>2561</v>
      </c>
      <c r="M378" t="s">
        <v>2562</v>
      </c>
      <c r="N378" t="s">
        <v>2563</v>
      </c>
      <c r="O378">
        <f t="shared" si="26"/>
        <v>9</v>
      </c>
      <c r="P378" t="str">
        <f t="shared" si="25"/>
        <v>high</v>
      </c>
      <c r="Q378">
        <f t="shared" si="27"/>
        <v>1</v>
      </c>
      <c r="R378" s="8">
        <f t="shared" si="28"/>
        <v>14189.6</v>
      </c>
      <c r="S378">
        <f t="shared" si="29"/>
        <v>24595.899999999998</v>
      </c>
    </row>
    <row r="379" spans="1:19" ht="15.75" x14ac:dyDescent="0.5">
      <c r="A379" t="s">
        <v>23</v>
      </c>
      <c r="B379" t="s">
        <v>24</v>
      </c>
      <c r="C379" t="s">
        <v>16</v>
      </c>
      <c r="D379">
        <v>199</v>
      </c>
      <c r="E379">
        <v>349</v>
      </c>
      <c r="F379" s="2">
        <v>0.43</v>
      </c>
      <c r="G379">
        <v>4</v>
      </c>
      <c r="H379" s="1">
        <v>43993</v>
      </c>
      <c r="I379" t="s">
        <v>25</v>
      </c>
      <c r="J379" t="s">
        <v>26</v>
      </c>
      <c r="K379" t="s">
        <v>27</v>
      </c>
      <c r="L379" t="s">
        <v>28</v>
      </c>
      <c r="M379" t="s">
        <v>29</v>
      </c>
      <c r="N379" t="s">
        <v>30</v>
      </c>
      <c r="O379">
        <f t="shared" si="26"/>
        <v>8</v>
      </c>
      <c r="P379" t="str">
        <f t="shared" si="25"/>
        <v>medium</v>
      </c>
      <c r="Q379">
        <f t="shared" si="27"/>
        <v>1</v>
      </c>
      <c r="R379" s="8">
        <f t="shared" si="28"/>
        <v>44553.43</v>
      </c>
      <c r="S379">
        <f t="shared" si="29"/>
        <v>1396</v>
      </c>
    </row>
    <row r="380" spans="1:19" ht="15.75" x14ac:dyDescent="0.5">
      <c r="A380" t="s">
        <v>2564</v>
      </c>
      <c r="B380" t="s">
        <v>2565</v>
      </c>
      <c r="C380" t="s">
        <v>2332</v>
      </c>
      <c r="D380" s="1">
        <v>15499</v>
      </c>
      <c r="E380" s="1">
        <v>18999</v>
      </c>
      <c r="F380" s="2">
        <v>0.18</v>
      </c>
      <c r="G380">
        <v>4.0999999999999996</v>
      </c>
      <c r="H380" s="1">
        <v>19252</v>
      </c>
      <c r="I380" t="s">
        <v>2566</v>
      </c>
      <c r="J380" t="s">
        <v>2567</v>
      </c>
      <c r="K380" t="s">
        <v>2568</v>
      </c>
      <c r="L380" t="s">
        <v>2569</v>
      </c>
      <c r="M380" t="s">
        <v>2570</v>
      </c>
      <c r="N380" t="s">
        <v>2571</v>
      </c>
      <c r="O380">
        <f t="shared" si="26"/>
        <v>8</v>
      </c>
      <c r="P380" t="str">
        <f t="shared" si="25"/>
        <v>high</v>
      </c>
      <c r="Q380">
        <f t="shared" si="27"/>
        <v>1</v>
      </c>
      <c r="R380" s="8">
        <f t="shared" si="28"/>
        <v>53762.28</v>
      </c>
      <c r="S380">
        <f t="shared" si="29"/>
        <v>77895.899999999994</v>
      </c>
    </row>
    <row r="381" spans="1:19" ht="15.75" x14ac:dyDescent="0.5">
      <c r="A381" t="s">
        <v>31</v>
      </c>
      <c r="B381" t="s">
        <v>32</v>
      </c>
      <c r="C381" t="s">
        <v>16</v>
      </c>
      <c r="D381">
        <v>199</v>
      </c>
      <c r="E381">
        <v>999</v>
      </c>
      <c r="F381" s="2">
        <v>0.8</v>
      </c>
      <c r="G381">
        <v>3.9</v>
      </c>
      <c r="H381" s="1">
        <v>7928</v>
      </c>
      <c r="I381" t="s">
        <v>2572</v>
      </c>
      <c r="J381" t="s">
        <v>34</v>
      </c>
      <c r="K381" t="s">
        <v>35</v>
      </c>
      <c r="L381" t="s">
        <v>36</v>
      </c>
      <c r="M381" t="s">
        <v>37</v>
      </c>
      <c r="N381" t="s">
        <v>2573</v>
      </c>
      <c r="O381">
        <f t="shared" si="26"/>
        <v>8</v>
      </c>
      <c r="P381" t="str">
        <f t="shared" si="25"/>
        <v>high</v>
      </c>
      <c r="Q381">
        <f t="shared" si="27"/>
        <v>1</v>
      </c>
      <c r="R381" s="8">
        <f t="shared" si="28"/>
        <v>9138.7000000000007</v>
      </c>
      <c r="S381">
        <f t="shared" si="29"/>
        <v>3896.1</v>
      </c>
    </row>
    <row r="382" spans="1:19" ht="15.75" x14ac:dyDescent="0.5">
      <c r="A382" t="s">
        <v>2574</v>
      </c>
      <c r="B382" t="s">
        <v>2297</v>
      </c>
      <c r="C382" t="s">
        <v>2298</v>
      </c>
      <c r="D382" s="1">
        <v>1799</v>
      </c>
      <c r="E382" s="1">
        <v>19999</v>
      </c>
      <c r="F382" s="2">
        <v>0.91</v>
      </c>
      <c r="G382">
        <v>4.2</v>
      </c>
      <c r="H382" s="1">
        <v>13937</v>
      </c>
      <c r="I382" t="s">
        <v>2299</v>
      </c>
      <c r="J382" t="s">
        <v>2300</v>
      </c>
      <c r="K382" t="s">
        <v>2301</v>
      </c>
      <c r="L382" t="s">
        <v>2302</v>
      </c>
      <c r="M382" t="s">
        <v>2303</v>
      </c>
      <c r="N382" t="s">
        <v>2304</v>
      </c>
      <c r="O382">
        <f t="shared" si="26"/>
        <v>9</v>
      </c>
      <c r="P382" t="str">
        <f t="shared" si="25"/>
        <v>high</v>
      </c>
      <c r="Q382">
        <f t="shared" si="27"/>
        <v>1</v>
      </c>
      <c r="R382" s="8">
        <f t="shared" si="28"/>
        <v>35749.11</v>
      </c>
      <c r="S382">
        <f t="shared" si="29"/>
        <v>83995.8</v>
      </c>
    </row>
    <row r="383" spans="1:19" ht="15.75" x14ac:dyDescent="0.5">
      <c r="A383" t="s">
        <v>2575</v>
      </c>
      <c r="B383" t="s">
        <v>2576</v>
      </c>
      <c r="C383" t="s">
        <v>2332</v>
      </c>
      <c r="D383" s="1">
        <v>8999</v>
      </c>
      <c r="E383" s="1">
        <v>11999</v>
      </c>
      <c r="F383" s="2">
        <v>0.25</v>
      </c>
      <c r="G383">
        <v>4</v>
      </c>
      <c r="H383" s="1">
        <v>12796</v>
      </c>
      <c r="I383" t="s">
        <v>2415</v>
      </c>
      <c r="J383" t="s">
        <v>2416</v>
      </c>
      <c r="K383" t="s">
        <v>2417</v>
      </c>
      <c r="L383" t="s">
        <v>2418</v>
      </c>
      <c r="M383" t="s">
        <v>2419</v>
      </c>
      <c r="N383" t="s">
        <v>2420</v>
      </c>
      <c r="O383">
        <f t="shared" si="26"/>
        <v>8</v>
      </c>
      <c r="P383" t="str">
        <f t="shared" si="25"/>
        <v>high</v>
      </c>
      <c r="Q383">
        <f t="shared" si="27"/>
        <v>1</v>
      </c>
      <c r="R383" s="8">
        <f t="shared" si="28"/>
        <v>33806.25</v>
      </c>
      <c r="S383">
        <f t="shared" si="29"/>
        <v>47996</v>
      </c>
    </row>
    <row r="384" spans="1:19" ht="15.75" x14ac:dyDescent="0.5">
      <c r="A384" t="s">
        <v>2577</v>
      </c>
      <c r="B384" t="s">
        <v>2578</v>
      </c>
      <c r="C384" t="s">
        <v>2423</v>
      </c>
      <c r="D384">
        <v>873</v>
      </c>
      <c r="E384" s="1">
        <v>1699</v>
      </c>
      <c r="F384" s="2">
        <v>0.49</v>
      </c>
      <c r="G384">
        <v>4.4000000000000004</v>
      </c>
      <c r="H384" s="1">
        <v>1680</v>
      </c>
      <c r="I384" t="s">
        <v>2579</v>
      </c>
      <c r="J384" t="s">
        <v>2580</v>
      </c>
      <c r="K384" t="s">
        <v>2581</v>
      </c>
      <c r="L384" t="s">
        <v>2582</v>
      </c>
      <c r="M384" t="s">
        <v>2583</v>
      </c>
      <c r="N384" t="s">
        <v>2584</v>
      </c>
      <c r="O384">
        <f t="shared" si="26"/>
        <v>10</v>
      </c>
      <c r="P384" t="str">
        <f t="shared" si="25"/>
        <v>high</v>
      </c>
      <c r="Q384">
        <f t="shared" si="27"/>
        <v>3</v>
      </c>
      <c r="R384" s="8">
        <f t="shared" si="28"/>
        <v>4266.8899999999994</v>
      </c>
      <c r="S384">
        <f t="shared" si="29"/>
        <v>7475.6</v>
      </c>
    </row>
    <row r="385" spans="1:19" ht="15.75" x14ac:dyDescent="0.5">
      <c r="A385" t="s">
        <v>2585</v>
      </c>
      <c r="B385" t="s">
        <v>2586</v>
      </c>
      <c r="C385" t="s">
        <v>2332</v>
      </c>
      <c r="D385" s="1">
        <v>12999</v>
      </c>
      <c r="E385" s="1">
        <v>15999</v>
      </c>
      <c r="F385" s="2">
        <v>0.19</v>
      </c>
      <c r="G385">
        <v>4.2</v>
      </c>
      <c r="H385" s="1">
        <v>13246</v>
      </c>
      <c r="I385" t="s">
        <v>2587</v>
      </c>
      <c r="J385" t="s">
        <v>2588</v>
      </c>
      <c r="K385" t="s">
        <v>2589</v>
      </c>
      <c r="L385" t="s">
        <v>2590</v>
      </c>
      <c r="M385" t="s">
        <v>2591</v>
      </c>
      <c r="N385" t="s">
        <v>2592</v>
      </c>
      <c r="O385">
        <f t="shared" si="26"/>
        <v>8</v>
      </c>
      <c r="P385" t="str">
        <f t="shared" si="25"/>
        <v>high</v>
      </c>
      <c r="Q385">
        <f t="shared" si="27"/>
        <v>3</v>
      </c>
      <c r="R385" s="8">
        <f t="shared" si="28"/>
        <v>42256.39</v>
      </c>
      <c r="S385">
        <f t="shared" si="29"/>
        <v>67195.8</v>
      </c>
    </row>
    <row r="386" spans="1:19" ht="15.75" x14ac:dyDescent="0.5">
      <c r="A386" t="s">
        <v>2593</v>
      </c>
      <c r="B386" t="s">
        <v>2594</v>
      </c>
      <c r="C386" t="s">
        <v>2595</v>
      </c>
      <c r="D386">
        <v>539</v>
      </c>
      <c r="E386" s="1">
        <v>1599</v>
      </c>
      <c r="F386" s="2">
        <v>0.66</v>
      </c>
      <c r="G386">
        <v>3.8</v>
      </c>
      <c r="H386" s="1">
        <v>14648</v>
      </c>
      <c r="I386" t="s">
        <v>2596</v>
      </c>
      <c r="J386" t="s">
        <v>2597</v>
      </c>
      <c r="K386" t="s">
        <v>2598</v>
      </c>
      <c r="L386" t="s">
        <v>2599</v>
      </c>
      <c r="M386" t="s">
        <v>2600</v>
      </c>
      <c r="N386" t="s">
        <v>2601</v>
      </c>
      <c r="O386">
        <f t="shared" si="26"/>
        <v>9</v>
      </c>
      <c r="P386" t="str">
        <f t="shared" ref="P386:P449" si="30">IF(E386&lt;200,"low",IF(AND(E386&gt;=200,E386&lt;=500),"medium",IF(E386&gt;500,"high","")))</f>
        <v>high</v>
      </c>
      <c r="Q386">
        <f t="shared" si="27"/>
        <v>1</v>
      </c>
      <c r="R386" s="8">
        <f t="shared" si="28"/>
        <v>16799.46</v>
      </c>
      <c r="S386">
        <f t="shared" si="29"/>
        <v>6076.2</v>
      </c>
    </row>
    <row r="387" spans="1:19" ht="15.75" x14ac:dyDescent="0.5">
      <c r="A387" t="s">
        <v>2602</v>
      </c>
      <c r="B387" t="s">
        <v>2306</v>
      </c>
      <c r="C387" t="s">
        <v>2298</v>
      </c>
      <c r="D387" s="1">
        <v>1999</v>
      </c>
      <c r="E387" s="1">
        <v>9999</v>
      </c>
      <c r="F387" s="2">
        <v>0.8</v>
      </c>
      <c r="G387">
        <v>4.3</v>
      </c>
      <c r="H387" s="1">
        <v>27696</v>
      </c>
      <c r="I387" t="s">
        <v>2603</v>
      </c>
      <c r="J387" t="s">
        <v>2308</v>
      </c>
      <c r="K387" t="s">
        <v>2309</v>
      </c>
      <c r="L387" t="s">
        <v>2310</v>
      </c>
      <c r="M387" t="s">
        <v>2311</v>
      </c>
      <c r="N387" t="s">
        <v>2312</v>
      </c>
      <c r="O387">
        <f t="shared" ref="O387:O450" si="31">LEN(M387)-LEN(SUBSTITUTE(M387,",",""))+1</f>
        <v>11</v>
      </c>
      <c r="P387" t="str">
        <f t="shared" si="30"/>
        <v>high</v>
      </c>
      <c r="Q387">
        <f t="shared" ref="Q387:Q450" si="32">COUNTIF(A:A,A397)</f>
        <v>2</v>
      </c>
      <c r="R387" s="8">
        <f t="shared" ref="R387:R450" si="33">SUM(C387:O387)</f>
        <v>39710.1</v>
      </c>
      <c r="S387">
        <f t="shared" ref="S387:S450" si="34">PRODUCT(E387,G387)</f>
        <v>42995.7</v>
      </c>
    </row>
    <row r="388" spans="1:19" ht="15.75" x14ac:dyDescent="0.5">
      <c r="A388" t="s">
        <v>2604</v>
      </c>
      <c r="B388" t="s">
        <v>2605</v>
      </c>
      <c r="C388" t="s">
        <v>2332</v>
      </c>
      <c r="D388" s="1">
        <v>15490</v>
      </c>
      <c r="E388" s="1">
        <v>20990</v>
      </c>
      <c r="F388" s="2">
        <v>0.26</v>
      </c>
      <c r="G388">
        <v>4.2</v>
      </c>
      <c r="H388" s="1">
        <v>32916</v>
      </c>
      <c r="I388" t="s">
        <v>2606</v>
      </c>
      <c r="J388" t="s">
        <v>2607</v>
      </c>
      <c r="K388" t="s">
        <v>2608</v>
      </c>
      <c r="L388" t="s">
        <v>2609</v>
      </c>
      <c r="M388" t="s">
        <v>2610</v>
      </c>
      <c r="N388" t="s">
        <v>2611</v>
      </c>
      <c r="O388">
        <f t="shared" si="31"/>
        <v>8</v>
      </c>
      <c r="P388" t="str">
        <f t="shared" si="30"/>
        <v>high</v>
      </c>
      <c r="Q388">
        <f t="shared" si="32"/>
        <v>2</v>
      </c>
      <c r="R388" s="8">
        <f t="shared" si="33"/>
        <v>69408.459999999992</v>
      </c>
      <c r="S388">
        <f t="shared" si="34"/>
        <v>88158</v>
      </c>
    </row>
    <row r="389" spans="1:19" ht="15.75" x14ac:dyDescent="0.5">
      <c r="A389" t="s">
        <v>2612</v>
      </c>
      <c r="B389" t="s">
        <v>2613</v>
      </c>
      <c r="C389" t="s">
        <v>2332</v>
      </c>
      <c r="D389" s="1">
        <v>19999</v>
      </c>
      <c r="E389" s="1">
        <v>24999</v>
      </c>
      <c r="F389" s="2">
        <v>0.2</v>
      </c>
      <c r="G389">
        <v>3.9</v>
      </c>
      <c r="H389" s="1">
        <v>25824</v>
      </c>
      <c r="I389" t="s">
        <v>2614</v>
      </c>
      <c r="J389" t="s">
        <v>2615</v>
      </c>
      <c r="K389" t="s">
        <v>2616</v>
      </c>
      <c r="L389" t="s">
        <v>2617</v>
      </c>
      <c r="M389" t="s">
        <v>2618</v>
      </c>
      <c r="N389" t="s">
        <v>2619</v>
      </c>
      <c r="O389">
        <f t="shared" si="31"/>
        <v>9</v>
      </c>
      <c r="P389" t="str">
        <f t="shared" si="30"/>
        <v>high</v>
      </c>
      <c r="Q389">
        <f t="shared" si="32"/>
        <v>2</v>
      </c>
      <c r="R389" s="8">
        <f t="shared" si="33"/>
        <v>70835.100000000006</v>
      </c>
      <c r="S389">
        <f t="shared" si="34"/>
        <v>97496.099999999991</v>
      </c>
    </row>
    <row r="390" spans="1:19" ht="15.75" x14ac:dyDescent="0.5">
      <c r="A390" t="s">
        <v>2620</v>
      </c>
      <c r="B390" t="s">
        <v>2621</v>
      </c>
      <c r="C390" t="s">
        <v>2464</v>
      </c>
      <c r="D390" s="1">
        <v>1075</v>
      </c>
      <c r="E390" s="1">
        <v>1699</v>
      </c>
      <c r="F390" s="2">
        <v>0.37</v>
      </c>
      <c r="G390">
        <v>4.4000000000000004</v>
      </c>
      <c r="H390" s="1">
        <v>7462</v>
      </c>
      <c r="I390" t="s">
        <v>2622</v>
      </c>
      <c r="J390" t="s">
        <v>2623</v>
      </c>
      <c r="K390" t="s">
        <v>2624</v>
      </c>
      <c r="L390" t="s">
        <v>2625</v>
      </c>
      <c r="M390" t="s">
        <v>2626</v>
      </c>
      <c r="N390" t="s">
        <v>2627</v>
      </c>
      <c r="O390">
        <f t="shared" si="31"/>
        <v>8</v>
      </c>
      <c r="P390" t="str">
        <f t="shared" si="30"/>
        <v>high</v>
      </c>
      <c r="Q390">
        <f t="shared" si="32"/>
        <v>1</v>
      </c>
      <c r="R390" s="8">
        <f t="shared" si="33"/>
        <v>10248.77</v>
      </c>
      <c r="S390">
        <f t="shared" si="34"/>
        <v>7475.6</v>
      </c>
    </row>
    <row r="391" spans="1:19" ht="15.75" x14ac:dyDescent="0.5">
      <c r="A391" t="s">
        <v>2628</v>
      </c>
      <c r="B391" t="s">
        <v>2629</v>
      </c>
      <c r="C391" t="s">
        <v>2390</v>
      </c>
      <c r="D391">
        <v>399</v>
      </c>
      <c r="E391">
        <v>699</v>
      </c>
      <c r="F391" s="2">
        <v>0.43</v>
      </c>
      <c r="G391">
        <v>4</v>
      </c>
      <c r="H391" s="1">
        <v>37817</v>
      </c>
      <c r="I391" t="s">
        <v>2630</v>
      </c>
      <c r="J391" t="s">
        <v>2631</v>
      </c>
      <c r="K391" t="s">
        <v>2632</v>
      </c>
      <c r="L391" t="s">
        <v>2633</v>
      </c>
      <c r="M391" t="s">
        <v>2634</v>
      </c>
      <c r="N391" t="s">
        <v>2635</v>
      </c>
      <c r="O391">
        <f t="shared" si="31"/>
        <v>12</v>
      </c>
      <c r="P391" t="str">
        <f t="shared" si="30"/>
        <v>high</v>
      </c>
      <c r="Q391">
        <f t="shared" si="32"/>
        <v>1</v>
      </c>
      <c r="R391" s="8">
        <f t="shared" si="33"/>
        <v>38931.43</v>
      </c>
      <c r="S391">
        <f t="shared" si="34"/>
        <v>2796</v>
      </c>
    </row>
    <row r="392" spans="1:19" ht="15.75" x14ac:dyDescent="0.5">
      <c r="A392" t="s">
        <v>2636</v>
      </c>
      <c r="B392" t="s">
        <v>2637</v>
      </c>
      <c r="C392" t="s">
        <v>2298</v>
      </c>
      <c r="D392" s="1">
        <v>1999</v>
      </c>
      <c r="E392" s="1">
        <v>3990</v>
      </c>
      <c r="F392" s="2">
        <v>0.5</v>
      </c>
      <c r="G392">
        <v>4</v>
      </c>
      <c r="H392" s="1">
        <v>30254</v>
      </c>
      <c r="I392" t="s">
        <v>2638</v>
      </c>
      <c r="J392" t="s">
        <v>2474</v>
      </c>
      <c r="K392" t="s">
        <v>2475</v>
      </c>
      <c r="L392" t="s">
        <v>2476</v>
      </c>
      <c r="M392" t="s">
        <v>2477</v>
      </c>
      <c r="N392" t="s">
        <v>2478</v>
      </c>
      <c r="O392">
        <f t="shared" si="31"/>
        <v>8</v>
      </c>
      <c r="P392" t="str">
        <f t="shared" si="30"/>
        <v>high</v>
      </c>
      <c r="Q392">
        <f t="shared" si="32"/>
        <v>1</v>
      </c>
      <c r="R392" s="8">
        <f t="shared" si="33"/>
        <v>36255.5</v>
      </c>
      <c r="S392">
        <f t="shared" si="34"/>
        <v>15960</v>
      </c>
    </row>
    <row r="393" spans="1:19" ht="15.75" x14ac:dyDescent="0.5">
      <c r="A393" t="s">
        <v>2639</v>
      </c>
      <c r="B393" t="s">
        <v>2640</v>
      </c>
      <c r="C393" t="s">
        <v>2298</v>
      </c>
      <c r="D393" s="1">
        <v>1999</v>
      </c>
      <c r="E393" s="1">
        <v>7990</v>
      </c>
      <c r="F393" s="2">
        <v>0.75</v>
      </c>
      <c r="G393">
        <v>3.8</v>
      </c>
      <c r="H393" s="1">
        <v>17831</v>
      </c>
      <c r="I393" t="s">
        <v>2315</v>
      </c>
      <c r="J393" t="s">
        <v>2316</v>
      </c>
      <c r="K393" t="s">
        <v>2317</v>
      </c>
      <c r="L393" t="s">
        <v>2318</v>
      </c>
      <c r="M393" t="s">
        <v>2319</v>
      </c>
      <c r="N393" t="s">
        <v>2320</v>
      </c>
      <c r="O393">
        <f t="shared" si="31"/>
        <v>8</v>
      </c>
      <c r="P393" t="str">
        <f t="shared" si="30"/>
        <v>high</v>
      </c>
      <c r="Q393">
        <f t="shared" si="32"/>
        <v>1</v>
      </c>
      <c r="R393" s="8">
        <f t="shared" si="33"/>
        <v>27832.55</v>
      </c>
      <c r="S393">
        <f t="shared" si="34"/>
        <v>30362</v>
      </c>
    </row>
    <row r="394" spans="1:19" ht="15.75" x14ac:dyDescent="0.5">
      <c r="A394" t="s">
        <v>39</v>
      </c>
      <c r="B394" t="s">
        <v>40</v>
      </c>
      <c r="C394" t="s">
        <v>16</v>
      </c>
      <c r="D394">
        <v>329</v>
      </c>
      <c r="E394">
        <v>699</v>
      </c>
      <c r="F394" s="2">
        <v>0.53</v>
      </c>
      <c r="G394">
        <v>4.2</v>
      </c>
      <c r="H394" s="1">
        <v>94364</v>
      </c>
      <c r="I394" t="s">
        <v>41</v>
      </c>
      <c r="J394" t="s">
        <v>42</v>
      </c>
      <c r="K394" t="s">
        <v>43</v>
      </c>
      <c r="L394" t="s">
        <v>44</v>
      </c>
      <c r="M394" t="s">
        <v>45</v>
      </c>
      <c r="N394" t="s">
        <v>46</v>
      </c>
      <c r="O394">
        <f t="shared" si="31"/>
        <v>8</v>
      </c>
      <c r="P394" t="str">
        <f t="shared" si="30"/>
        <v>high</v>
      </c>
      <c r="Q394">
        <f t="shared" si="32"/>
        <v>1</v>
      </c>
      <c r="R394" s="8">
        <f t="shared" si="33"/>
        <v>95404.73</v>
      </c>
      <c r="S394">
        <f t="shared" si="34"/>
        <v>2935.8</v>
      </c>
    </row>
    <row r="395" spans="1:19" ht="15.75" x14ac:dyDescent="0.5">
      <c r="A395" t="s">
        <v>47</v>
      </c>
      <c r="B395" t="s">
        <v>48</v>
      </c>
      <c r="C395" t="s">
        <v>16</v>
      </c>
      <c r="D395">
        <v>154</v>
      </c>
      <c r="E395">
        <v>399</v>
      </c>
      <c r="F395" s="2">
        <v>0.61</v>
      </c>
      <c r="G395">
        <v>4.2</v>
      </c>
      <c r="H395" s="1">
        <v>16905</v>
      </c>
      <c r="I395" t="s">
        <v>49</v>
      </c>
      <c r="J395" t="s">
        <v>50</v>
      </c>
      <c r="K395" t="s">
        <v>51</v>
      </c>
      <c r="L395" t="s">
        <v>52</v>
      </c>
      <c r="M395" t="s">
        <v>53</v>
      </c>
      <c r="N395" t="s">
        <v>54</v>
      </c>
      <c r="O395">
        <f t="shared" si="31"/>
        <v>8</v>
      </c>
      <c r="P395" t="str">
        <f t="shared" si="30"/>
        <v>medium</v>
      </c>
      <c r="Q395">
        <f t="shared" si="32"/>
        <v>3</v>
      </c>
      <c r="R395" s="8">
        <f t="shared" si="33"/>
        <v>17470.810000000001</v>
      </c>
      <c r="S395">
        <f t="shared" si="34"/>
        <v>1675.8000000000002</v>
      </c>
    </row>
    <row r="396" spans="1:19" ht="15.75" x14ac:dyDescent="0.5">
      <c r="A396" t="s">
        <v>2641</v>
      </c>
      <c r="B396" t="s">
        <v>2642</v>
      </c>
      <c r="C396" t="s">
        <v>2332</v>
      </c>
      <c r="D396" s="1">
        <v>28999</v>
      </c>
      <c r="E396" s="1">
        <v>34999</v>
      </c>
      <c r="F396" s="2">
        <v>0.17</v>
      </c>
      <c r="G396">
        <v>4.4000000000000004</v>
      </c>
      <c r="H396" s="1">
        <v>20311</v>
      </c>
      <c r="I396" t="s">
        <v>2643</v>
      </c>
      <c r="J396" t="s">
        <v>2644</v>
      </c>
      <c r="K396" t="s">
        <v>2645</v>
      </c>
      <c r="L396" t="s">
        <v>2646</v>
      </c>
      <c r="M396" t="s">
        <v>2647</v>
      </c>
      <c r="N396" t="s">
        <v>2648</v>
      </c>
      <c r="O396">
        <f t="shared" si="31"/>
        <v>2</v>
      </c>
      <c r="P396" t="str">
        <f t="shared" si="30"/>
        <v>high</v>
      </c>
      <c r="Q396">
        <f t="shared" si="32"/>
        <v>1</v>
      </c>
      <c r="R396" s="8">
        <f t="shared" si="33"/>
        <v>84315.57</v>
      </c>
      <c r="S396">
        <f t="shared" si="34"/>
        <v>153995.6</v>
      </c>
    </row>
    <row r="397" spans="1:19" ht="15.75" x14ac:dyDescent="0.5">
      <c r="A397" t="s">
        <v>2649</v>
      </c>
      <c r="B397" t="s">
        <v>2650</v>
      </c>
      <c r="C397" t="s">
        <v>2298</v>
      </c>
      <c r="D397" s="1">
        <v>2299</v>
      </c>
      <c r="E397" s="1">
        <v>7990</v>
      </c>
      <c r="F397" s="2">
        <v>0.71</v>
      </c>
      <c r="G397">
        <v>4.2</v>
      </c>
      <c r="H397" s="1">
        <v>69622</v>
      </c>
      <c r="I397" t="s">
        <v>2651</v>
      </c>
      <c r="J397" t="s">
        <v>2652</v>
      </c>
      <c r="K397" t="s">
        <v>2653</v>
      </c>
      <c r="L397" t="s">
        <v>2654</v>
      </c>
      <c r="M397" t="s">
        <v>2655</v>
      </c>
      <c r="N397" t="s">
        <v>2656</v>
      </c>
      <c r="O397">
        <f t="shared" si="31"/>
        <v>8</v>
      </c>
      <c r="P397" t="str">
        <f t="shared" si="30"/>
        <v>high</v>
      </c>
      <c r="Q397">
        <f t="shared" si="32"/>
        <v>1</v>
      </c>
      <c r="R397" s="8">
        <f t="shared" si="33"/>
        <v>79923.91</v>
      </c>
      <c r="S397">
        <f t="shared" si="34"/>
        <v>33558</v>
      </c>
    </row>
    <row r="398" spans="1:19" ht="15.75" x14ac:dyDescent="0.5">
      <c r="A398" t="s">
        <v>2657</v>
      </c>
      <c r="B398" t="s">
        <v>2658</v>
      </c>
      <c r="C398" t="s">
        <v>2659</v>
      </c>
      <c r="D398">
        <v>399</v>
      </c>
      <c r="E398" s="1">
        <v>1999</v>
      </c>
      <c r="F398" s="2">
        <v>0.8</v>
      </c>
      <c r="G398">
        <v>4</v>
      </c>
      <c r="H398" s="1">
        <v>3382</v>
      </c>
      <c r="I398" t="s">
        <v>2660</v>
      </c>
      <c r="J398" t="s">
        <v>2661</v>
      </c>
      <c r="K398" t="s">
        <v>2662</v>
      </c>
      <c r="L398" t="s">
        <v>2663</v>
      </c>
      <c r="M398" t="s">
        <v>2664</v>
      </c>
      <c r="N398" t="s">
        <v>2665</v>
      </c>
      <c r="O398">
        <f t="shared" si="31"/>
        <v>9</v>
      </c>
      <c r="P398" t="str">
        <f t="shared" si="30"/>
        <v>high</v>
      </c>
      <c r="Q398">
        <f t="shared" si="32"/>
        <v>1</v>
      </c>
      <c r="R398" s="8">
        <f t="shared" si="33"/>
        <v>5793.8</v>
      </c>
      <c r="S398">
        <f t="shared" si="34"/>
        <v>7996</v>
      </c>
    </row>
    <row r="399" spans="1:19" ht="15.75" x14ac:dyDescent="0.5">
      <c r="A399" t="s">
        <v>2666</v>
      </c>
      <c r="B399" t="s">
        <v>2667</v>
      </c>
      <c r="C399" t="s">
        <v>2356</v>
      </c>
      <c r="D399" s="1">
        <v>1149</v>
      </c>
      <c r="E399" s="1">
        <v>3999</v>
      </c>
      <c r="F399" s="2">
        <v>0.71</v>
      </c>
      <c r="G399">
        <v>4.3</v>
      </c>
      <c r="H399" s="1">
        <v>140036</v>
      </c>
      <c r="I399" t="s">
        <v>2668</v>
      </c>
      <c r="J399" t="s">
        <v>2669</v>
      </c>
      <c r="K399" t="s">
        <v>2670</v>
      </c>
      <c r="L399" t="s">
        <v>2671</v>
      </c>
      <c r="M399" t="s">
        <v>2672</v>
      </c>
      <c r="N399" t="s">
        <v>2673</v>
      </c>
      <c r="O399">
        <f t="shared" si="31"/>
        <v>9</v>
      </c>
      <c r="P399" t="str">
        <f t="shared" si="30"/>
        <v>high</v>
      </c>
      <c r="Q399">
        <f t="shared" si="32"/>
        <v>2</v>
      </c>
      <c r="R399" s="8">
        <f t="shared" si="33"/>
        <v>145198.01</v>
      </c>
      <c r="S399">
        <f t="shared" si="34"/>
        <v>17195.7</v>
      </c>
    </row>
    <row r="400" spans="1:19" ht="15.75" x14ac:dyDescent="0.5">
      <c r="A400" t="s">
        <v>2674</v>
      </c>
      <c r="B400" t="s">
        <v>2675</v>
      </c>
      <c r="C400" t="s">
        <v>2464</v>
      </c>
      <c r="D400">
        <v>529</v>
      </c>
      <c r="E400" s="1">
        <v>1499</v>
      </c>
      <c r="F400" s="2">
        <v>0.65</v>
      </c>
      <c r="G400">
        <v>4.0999999999999996</v>
      </c>
      <c r="H400" s="1">
        <v>8599</v>
      </c>
      <c r="I400" t="s">
        <v>2676</v>
      </c>
      <c r="J400" t="s">
        <v>2677</v>
      </c>
      <c r="K400" t="s">
        <v>2678</v>
      </c>
      <c r="L400" t="s">
        <v>2679</v>
      </c>
      <c r="M400" t="s">
        <v>2680</v>
      </c>
      <c r="N400" t="s">
        <v>2681</v>
      </c>
      <c r="O400">
        <f t="shared" si="31"/>
        <v>8</v>
      </c>
      <c r="P400" t="str">
        <f t="shared" si="30"/>
        <v>high</v>
      </c>
      <c r="Q400">
        <f t="shared" si="32"/>
        <v>1</v>
      </c>
      <c r="R400" s="8">
        <f t="shared" si="33"/>
        <v>10639.75</v>
      </c>
      <c r="S400">
        <f t="shared" si="34"/>
        <v>6145.9</v>
      </c>
    </row>
    <row r="401" spans="1:19" ht="15.75" x14ac:dyDescent="0.5">
      <c r="A401" t="s">
        <v>2682</v>
      </c>
      <c r="B401" t="s">
        <v>2683</v>
      </c>
      <c r="C401" t="s">
        <v>2332</v>
      </c>
      <c r="D401" s="1">
        <v>13999</v>
      </c>
      <c r="E401" s="1">
        <v>19499</v>
      </c>
      <c r="F401" s="2">
        <v>0.28000000000000003</v>
      </c>
      <c r="G401">
        <v>4.0999999999999996</v>
      </c>
      <c r="H401" s="1">
        <v>18998</v>
      </c>
      <c r="I401" t="s">
        <v>2684</v>
      </c>
      <c r="J401" t="s">
        <v>2501</v>
      </c>
      <c r="K401" t="s">
        <v>2502</v>
      </c>
      <c r="L401" t="s">
        <v>2503</v>
      </c>
      <c r="M401" t="s">
        <v>2504</v>
      </c>
      <c r="N401" t="s">
        <v>2505</v>
      </c>
      <c r="O401">
        <f t="shared" si="31"/>
        <v>11</v>
      </c>
      <c r="P401" t="str">
        <f t="shared" si="30"/>
        <v>high</v>
      </c>
      <c r="Q401">
        <f t="shared" si="32"/>
        <v>1</v>
      </c>
      <c r="R401" s="8">
        <f t="shared" si="33"/>
        <v>52511.38</v>
      </c>
      <c r="S401">
        <f t="shared" si="34"/>
        <v>79945.899999999994</v>
      </c>
    </row>
    <row r="402" spans="1:19" ht="15.75" x14ac:dyDescent="0.5">
      <c r="A402" t="s">
        <v>2685</v>
      </c>
      <c r="B402" t="s">
        <v>2686</v>
      </c>
      <c r="C402" t="s">
        <v>2390</v>
      </c>
      <c r="D402">
        <v>379</v>
      </c>
      <c r="E402">
        <v>999</v>
      </c>
      <c r="F402" s="2">
        <v>0.62</v>
      </c>
      <c r="G402">
        <v>4.0999999999999996</v>
      </c>
      <c r="H402" s="1">
        <v>363713</v>
      </c>
      <c r="I402" t="s">
        <v>2687</v>
      </c>
      <c r="J402" t="s">
        <v>2433</v>
      </c>
      <c r="K402" t="s">
        <v>2434</v>
      </c>
      <c r="L402" t="s">
        <v>2435</v>
      </c>
      <c r="M402" t="s">
        <v>2436</v>
      </c>
      <c r="N402" t="s">
        <v>2437</v>
      </c>
      <c r="O402">
        <f t="shared" si="31"/>
        <v>9</v>
      </c>
      <c r="P402" t="str">
        <f t="shared" si="30"/>
        <v>high</v>
      </c>
      <c r="Q402">
        <f t="shared" si="32"/>
        <v>1</v>
      </c>
      <c r="R402" s="8">
        <f t="shared" si="33"/>
        <v>365104.72</v>
      </c>
      <c r="S402">
        <f t="shared" si="34"/>
        <v>4095.8999999999996</v>
      </c>
    </row>
    <row r="403" spans="1:19" ht="15.75" x14ac:dyDescent="0.5">
      <c r="A403" t="s">
        <v>2688</v>
      </c>
      <c r="B403" t="s">
        <v>2689</v>
      </c>
      <c r="C403" t="s">
        <v>2332</v>
      </c>
      <c r="D403" s="1">
        <v>13999</v>
      </c>
      <c r="E403" s="1">
        <v>19999</v>
      </c>
      <c r="F403" s="2">
        <v>0.3</v>
      </c>
      <c r="G403">
        <v>4.0999999999999996</v>
      </c>
      <c r="H403" s="1">
        <v>19252</v>
      </c>
      <c r="I403" t="s">
        <v>2690</v>
      </c>
      <c r="J403" t="s">
        <v>2567</v>
      </c>
      <c r="K403" t="s">
        <v>2568</v>
      </c>
      <c r="L403" t="s">
        <v>2569</v>
      </c>
      <c r="M403" t="s">
        <v>2570</v>
      </c>
      <c r="N403" t="s">
        <v>2571</v>
      </c>
      <c r="O403">
        <f t="shared" si="31"/>
        <v>8</v>
      </c>
      <c r="P403" t="str">
        <f t="shared" si="30"/>
        <v>high</v>
      </c>
      <c r="Q403">
        <f t="shared" si="32"/>
        <v>1</v>
      </c>
      <c r="R403" s="8">
        <f t="shared" si="33"/>
        <v>53262.400000000001</v>
      </c>
      <c r="S403">
        <f t="shared" si="34"/>
        <v>81995.899999999994</v>
      </c>
    </row>
    <row r="404" spans="1:19" ht="15.75" x14ac:dyDescent="0.5">
      <c r="A404" t="s">
        <v>2691</v>
      </c>
      <c r="B404" t="s">
        <v>2692</v>
      </c>
      <c r="C404" t="s">
        <v>2298</v>
      </c>
      <c r="D404" s="1">
        <v>3999</v>
      </c>
      <c r="E404" s="1">
        <v>9999</v>
      </c>
      <c r="F404" s="2">
        <v>0.6</v>
      </c>
      <c r="G404">
        <v>4.4000000000000004</v>
      </c>
      <c r="H404">
        <v>73</v>
      </c>
      <c r="I404" t="s">
        <v>2693</v>
      </c>
      <c r="J404" t="s">
        <v>2694</v>
      </c>
      <c r="K404" t="s">
        <v>2695</v>
      </c>
      <c r="L404" t="s">
        <v>2696</v>
      </c>
      <c r="M404" t="s">
        <v>2697</v>
      </c>
      <c r="N404" t="s">
        <v>2698</v>
      </c>
      <c r="O404">
        <f t="shared" si="31"/>
        <v>8</v>
      </c>
      <c r="P404" t="str">
        <f t="shared" si="30"/>
        <v>high</v>
      </c>
      <c r="Q404">
        <f t="shared" si="32"/>
        <v>1</v>
      </c>
      <c r="R404" s="8">
        <f t="shared" si="33"/>
        <v>14084</v>
      </c>
      <c r="S404">
        <f t="shared" si="34"/>
        <v>43995.600000000006</v>
      </c>
    </row>
    <row r="405" spans="1:19" ht="15.75" x14ac:dyDescent="0.5">
      <c r="A405" t="s">
        <v>55</v>
      </c>
      <c r="B405" t="s">
        <v>56</v>
      </c>
      <c r="C405" t="s">
        <v>16</v>
      </c>
      <c r="D405">
        <v>149</v>
      </c>
      <c r="E405" s="1">
        <v>1000</v>
      </c>
      <c r="F405" s="2">
        <v>0.85</v>
      </c>
      <c r="G405">
        <v>3.9</v>
      </c>
      <c r="H405" s="1">
        <v>24870</v>
      </c>
      <c r="I405" t="s">
        <v>57</v>
      </c>
      <c r="J405" t="s">
        <v>2699</v>
      </c>
      <c r="K405" t="s">
        <v>2700</v>
      </c>
      <c r="L405" t="s">
        <v>2701</v>
      </c>
      <c r="M405" t="s">
        <v>2702</v>
      </c>
      <c r="N405" t="s">
        <v>2703</v>
      </c>
      <c r="O405">
        <f t="shared" si="31"/>
        <v>8</v>
      </c>
      <c r="P405" t="str">
        <f t="shared" si="30"/>
        <v>high</v>
      </c>
      <c r="Q405">
        <f t="shared" si="32"/>
        <v>1</v>
      </c>
      <c r="R405" s="8">
        <f t="shared" si="33"/>
        <v>26031.75</v>
      </c>
      <c r="S405">
        <f t="shared" si="34"/>
        <v>3900</v>
      </c>
    </row>
    <row r="406" spans="1:19" ht="15.75" x14ac:dyDescent="0.5">
      <c r="A406" t="s">
        <v>2704</v>
      </c>
      <c r="B406" t="s">
        <v>2705</v>
      </c>
      <c r="C406" t="s">
        <v>2706</v>
      </c>
      <c r="D406">
        <v>99</v>
      </c>
      <c r="E406">
        <v>499</v>
      </c>
      <c r="F406" s="2">
        <v>0.8</v>
      </c>
      <c r="G406">
        <v>4.3</v>
      </c>
      <c r="H406" s="1">
        <v>42641</v>
      </c>
      <c r="I406" t="s">
        <v>2707</v>
      </c>
      <c r="J406" t="s">
        <v>2708</v>
      </c>
      <c r="K406" t="s">
        <v>2709</v>
      </c>
      <c r="L406" t="s">
        <v>2710</v>
      </c>
      <c r="M406" t="s">
        <v>2711</v>
      </c>
      <c r="N406" t="s">
        <v>2712</v>
      </c>
      <c r="O406">
        <f t="shared" si="31"/>
        <v>9</v>
      </c>
      <c r="P406" t="str">
        <f t="shared" si="30"/>
        <v>medium</v>
      </c>
      <c r="Q406">
        <f t="shared" si="32"/>
        <v>1</v>
      </c>
      <c r="R406" s="8">
        <f t="shared" si="33"/>
        <v>43253.1</v>
      </c>
      <c r="S406">
        <f t="shared" si="34"/>
        <v>2145.6999999999998</v>
      </c>
    </row>
    <row r="407" spans="1:19" ht="15.75" x14ac:dyDescent="0.5">
      <c r="A407" t="s">
        <v>2713</v>
      </c>
      <c r="B407" t="s">
        <v>2714</v>
      </c>
      <c r="C407" t="s">
        <v>2390</v>
      </c>
      <c r="D407" s="1">
        <v>4790</v>
      </c>
      <c r="E407" s="1">
        <v>15990</v>
      </c>
      <c r="F407" s="2">
        <v>0.7</v>
      </c>
      <c r="G407">
        <v>4</v>
      </c>
      <c r="H407" s="1">
        <v>4390</v>
      </c>
      <c r="I407" t="s">
        <v>2715</v>
      </c>
      <c r="J407" t="s">
        <v>2716</v>
      </c>
      <c r="K407" t="s">
        <v>2717</v>
      </c>
      <c r="L407" t="s">
        <v>2718</v>
      </c>
      <c r="M407" t="s">
        <v>2719</v>
      </c>
      <c r="N407" t="s">
        <v>2720</v>
      </c>
      <c r="O407">
        <f t="shared" si="31"/>
        <v>8</v>
      </c>
      <c r="P407" t="str">
        <f t="shared" si="30"/>
        <v>high</v>
      </c>
      <c r="Q407">
        <f t="shared" si="32"/>
        <v>1</v>
      </c>
      <c r="R407" s="8">
        <f t="shared" si="33"/>
        <v>25182.7</v>
      </c>
      <c r="S407">
        <f t="shared" si="34"/>
        <v>63960</v>
      </c>
    </row>
    <row r="408" spans="1:19" ht="15.75" x14ac:dyDescent="0.5">
      <c r="A408" t="s">
        <v>2721</v>
      </c>
      <c r="B408" t="s">
        <v>2722</v>
      </c>
      <c r="C408" t="s">
        <v>2332</v>
      </c>
      <c r="D408" s="1">
        <v>33999</v>
      </c>
      <c r="E408" s="1">
        <v>33999</v>
      </c>
      <c r="F408" s="2">
        <v>0</v>
      </c>
      <c r="G408">
        <v>4.3</v>
      </c>
      <c r="H408" s="1">
        <v>17415</v>
      </c>
      <c r="I408" t="s">
        <v>2723</v>
      </c>
      <c r="J408" t="s">
        <v>2342</v>
      </c>
      <c r="K408" t="s">
        <v>2343</v>
      </c>
      <c r="L408" t="s">
        <v>2344</v>
      </c>
      <c r="M408" t="s">
        <v>2345</v>
      </c>
      <c r="N408" t="s">
        <v>2346</v>
      </c>
      <c r="O408">
        <f t="shared" si="31"/>
        <v>9</v>
      </c>
      <c r="P408" t="str">
        <f t="shared" si="30"/>
        <v>high</v>
      </c>
      <c r="Q408">
        <f t="shared" si="32"/>
        <v>1</v>
      </c>
      <c r="R408" s="8">
        <f t="shared" si="33"/>
        <v>85426.3</v>
      </c>
      <c r="S408">
        <f t="shared" si="34"/>
        <v>146195.69999999998</v>
      </c>
    </row>
    <row r="409" spans="1:19" ht="15.75" x14ac:dyDescent="0.5">
      <c r="A409" t="s">
        <v>2724</v>
      </c>
      <c r="B409" t="s">
        <v>2725</v>
      </c>
      <c r="C409" t="s">
        <v>2726</v>
      </c>
      <c r="D409">
        <v>99</v>
      </c>
      <c r="E409">
        <v>999</v>
      </c>
      <c r="F409" s="2">
        <v>0.9</v>
      </c>
      <c r="G409">
        <v>4</v>
      </c>
      <c r="H409" s="1">
        <v>1396</v>
      </c>
      <c r="I409" t="s">
        <v>2727</v>
      </c>
      <c r="J409" t="s">
        <v>2728</v>
      </c>
      <c r="K409" t="s">
        <v>2729</v>
      </c>
      <c r="L409" t="s">
        <v>2730</v>
      </c>
      <c r="M409" t="s">
        <v>2731</v>
      </c>
      <c r="N409" t="s">
        <v>2732</v>
      </c>
      <c r="O409">
        <f t="shared" si="31"/>
        <v>8</v>
      </c>
      <c r="P409" t="str">
        <f t="shared" si="30"/>
        <v>high</v>
      </c>
      <c r="Q409">
        <f t="shared" si="32"/>
        <v>2</v>
      </c>
      <c r="R409" s="8">
        <f t="shared" si="33"/>
        <v>2506.9</v>
      </c>
      <c r="S409">
        <f t="shared" si="34"/>
        <v>3996</v>
      </c>
    </row>
    <row r="410" spans="1:19" ht="15.75" x14ac:dyDescent="0.5">
      <c r="A410" t="s">
        <v>2733</v>
      </c>
      <c r="B410" t="s">
        <v>2734</v>
      </c>
      <c r="C410" t="s">
        <v>2390</v>
      </c>
      <c r="D410">
        <v>299</v>
      </c>
      <c r="E410" s="1">
        <v>1900</v>
      </c>
      <c r="F410" s="2">
        <v>0.84</v>
      </c>
      <c r="G410">
        <v>3.6</v>
      </c>
      <c r="H410" s="1">
        <v>18202</v>
      </c>
      <c r="I410" t="s">
        <v>2735</v>
      </c>
      <c r="J410" t="s">
        <v>2736</v>
      </c>
      <c r="K410" t="s">
        <v>2737</v>
      </c>
      <c r="L410" t="s">
        <v>2738</v>
      </c>
      <c r="M410" t="s">
        <v>2739</v>
      </c>
      <c r="N410" t="s">
        <v>2740</v>
      </c>
      <c r="O410">
        <f t="shared" si="31"/>
        <v>8</v>
      </c>
      <c r="P410" t="str">
        <f t="shared" si="30"/>
        <v>high</v>
      </c>
      <c r="Q410">
        <f t="shared" si="32"/>
        <v>3</v>
      </c>
      <c r="R410" s="8">
        <f t="shared" si="33"/>
        <v>20413.439999999999</v>
      </c>
      <c r="S410">
        <f t="shared" si="34"/>
        <v>6840</v>
      </c>
    </row>
    <row r="411" spans="1:19" ht="15.75" x14ac:dyDescent="0.5">
      <c r="A411" t="s">
        <v>2741</v>
      </c>
      <c r="B411" t="s">
        <v>2742</v>
      </c>
      <c r="C411" t="s">
        <v>2332</v>
      </c>
      <c r="D411" s="1">
        <v>10999</v>
      </c>
      <c r="E411" s="1">
        <v>14999</v>
      </c>
      <c r="F411" s="2">
        <v>0.27</v>
      </c>
      <c r="G411">
        <v>4.0999999999999996</v>
      </c>
      <c r="H411" s="1">
        <v>18998</v>
      </c>
      <c r="I411" t="s">
        <v>2743</v>
      </c>
      <c r="J411" t="s">
        <v>2501</v>
      </c>
      <c r="K411" t="s">
        <v>2502</v>
      </c>
      <c r="L411" t="s">
        <v>2503</v>
      </c>
      <c r="M411" t="s">
        <v>2504</v>
      </c>
      <c r="N411" t="s">
        <v>2505</v>
      </c>
      <c r="O411">
        <f t="shared" si="31"/>
        <v>11</v>
      </c>
      <c r="P411" t="str">
        <f t="shared" si="30"/>
        <v>high</v>
      </c>
      <c r="Q411">
        <f t="shared" si="32"/>
        <v>1</v>
      </c>
      <c r="R411" s="8">
        <f t="shared" si="33"/>
        <v>45011.369999999995</v>
      </c>
      <c r="S411">
        <f t="shared" si="34"/>
        <v>61495.899999999994</v>
      </c>
    </row>
    <row r="412" spans="1:19" ht="15.75" x14ac:dyDescent="0.5">
      <c r="A412" t="s">
        <v>2744</v>
      </c>
      <c r="B412" t="s">
        <v>2745</v>
      </c>
      <c r="C412" t="s">
        <v>2332</v>
      </c>
      <c r="D412" s="1">
        <v>34999</v>
      </c>
      <c r="E412" s="1">
        <v>38999</v>
      </c>
      <c r="F412" s="2">
        <v>0.1</v>
      </c>
      <c r="G412">
        <v>4.2</v>
      </c>
      <c r="H412" s="1">
        <v>11029</v>
      </c>
      <c r="I412" t="s">
        <v>2746</v>
      </c>
      <c r="J412" t="s">
        <v>2747</v>
      </c>
      <c r="K412" t="s">
        <v>2748</v>
      </c>
      <c r="L412" t="s">
        <v>2749</v>
      </c>
      <c r="M412" t="s">
        <v>2750</v>
      </c>
      <c r="N412" t="s">
        <v>2751</v>
      </c>
      <c r="O412">
        <f t="shared" si="31"/>
        <v>8</v>
      </c>
      <c r="P412" t="str">
        <f t="shared" si="30"/>
        <v>high</v>
      </c>
      <c r="Q412">
        <f t="shared" si="32"/>
        <v>2</v>
      </c>
      <c r="R412" s="8">
        <f t="shared" si="33"/>
        <v>85039.3</v>
      </c>
      <c r="S412">
        <f t="shared" si="34"/>
        <v>163795.80000000002</v>
      </c>
    </row>
    <row r="413" spans="1:19" ht="15.75" x14ac:dyDescent="0.5">
      <c r="A413" t="s">
        <v>2752</v>
      </c>
      <c r="B413" t="s">
        <v>2517</v>
      </c>
      <c r="C413" t="s">
        <v>2332</v>
      </c>
      <c r="D413" s="1">
        <v>16999</v>
      </c>
      <c r="E413" s="1">
        <v>24999</v>
      </c>
      <c r="F413" s="2">
        <v>0.32</v>
      </c>
      <c r="G413">
        <v>4.0999999999999996</v>
      </c>
      <c r="H413" s="1">
        <v>22318</v>
      </c>
      <c r="I413" t="s">
        <v>2518</v>
      </c>
      <c r="J413" t="s">
        <v>2490</v>
      </c>
      <c r="K413" t="s">
        <v>2491</v>
      </c>
      <c r="L413" t="s">
        <v>2492</v>
      </c>
      <c r="M413" t="s">
        <v>2493</v>
      </c>
      <c r="N413" t="s">
        <v>2494</v>
      </c>
      <c r="O413">
        <f t="shared" si="31"/>
        <v>2</v>
      </c>
      <c r="P413" t="str">
        <f t="shared" si="30"/>
        <v>high</v>
      </c>
      <c r="Q413">
        <f t="shared" si="32"/>
        <v>1</v>
      </c>
      <c r="R413" s="8">
        <f t="shared" si="33"/>
        <v>64322.42</v>
      </c>
      <c r="S413">
        <f t="shared" si="34"/>
        <v>102495.9</v>
      </c>
    </row>
    <row r="414" spans="1:19" ht="15.75" x14ac:dyDescent="0.5">
      <c r="A414" t="s">
        <v>2753</v>
      </c>
      <c r="B414" t="s">
        <v>2754</v>
      </c>
      <c r="C414" t="s">
        <v>2706</v>
      </c>
      <c r="D414">
        <v>199</v>
      </c>
      <c r="E414">
        <v>499</v>
      </c>
      <c r="F414" s="2">
        <v>0.6</v>
      </c>
      <c r="G414">
        <v>4.0999999999999996</v>
      </c>
      <c r="H414" s="1">
        <v>1786</v>
      </c>
      <c r="I414" t="s">
        <v>2755</v>
      </c>
      <c r="J414" t="s">
        <v>2756</v>
      </c>
      <c r="K414" t="s">
        <v>2757</v>
      </c>
      <c r="L414" t="s">
        <v>2758</v>
      </c>
      <c r="M414" t="s">
        <v>2759</v>
      </c>
      <c r="N414" t="s">
        <v>2760</v>
      </c>
      <c r="O414">
        <f t="shared" si="31"/>
        <v>8</v>
      </c>
      <c r="P414" t="str">
        <f t="shared" si="30"/>
        <v>medium</v>
      </c>
      <c r="Q414">
        <f t="shared" si="32"/>
        <v>3</v>
      </c>
      <c r="R414" s="8">
        <f t="shared" si="33"/>
        <v>2496.6999999999998</v>
      </c>
      <c r="S414">
        <f t="shared" si="34"/>
        <v>2045.8999999999999</v>
      </c>
    </row>
    <row r="415" spans="1:19" ht="15.75" x14ac:dyDescent="0.5">
      <c r="A415" t="s">
        <v>2761</v>
      </c>
      <c r="B415" t="s">
        <v>2762</v>
      </c>
      <c r="C415" t="s">
        <v>2323</v>
      </c>
      <c r="D415">
        <v>999</v>
      </c>
      <c r="E415" s="1">
        <v>1599</v>
      </c>
      <c r="F415" s="2">
        <v>0.38</v>
      </c>
      <c r="G415">
        <v>4</v>
      </c>
      <c r="H415" s="1">
        <v>7222</v>
      </c>
      <c r="I415" t="s">
        <v>2763</v>
      </c>
      <c r="J415" t="s">
        <v>2764</v>
      </c>
      <c r="K415" t="s">
        <v>2765</v>
      </c>
      <c r="L415" t="s">
        <v>2766</v>
      </c>
      <c r="M415" t="s">
        <v>2767</v>
      </c>
      <c r="N415" t="s">
        <v>2768</v>
      </c>
      <c r="O415">
        <f t="shared" si="31"/>
        <v>8</v>
      </c>
      <c r="P415" t="str">
        <f t="shared" si="30"/>
        <v>high</v>
      </c>
      <c r="Q415">
        <f t="shared" si="32"/>
        <v>2</v>
      </c>
      <c r="R415" s="8">
        <f t="shared" si="33"/>
        <v>9832.380000000001</v>
      </c>
      <c r="S415">
        <f t="shared" si="34"/>
        <v>6396</v>
      </c>
    </row>
    <row r="416" spans="1:19" ht="15.75" x14ac:dyDescent="0.5">
      <c r="A416" t="s">
        <v>2769</v>
      </c>
      <c r="B416" t="s">
        <v>2770</v>
      </c>
      <c r="C416" t="s">
        <v>2373</v>
      </c>
      <c r="D416" s="1">
        <v>1299</v>
      </c>
      <c r="E416" s="1">
        <v>1599</v>
      </c>
      <c r="F416" s="2">
        <v>0.19</v>
      </c>
      <c r="G416">
        <v>4</v>
      </c>
      <c r="H416" s="1">
        <v>128311</v>
      </c>
      <c r="I416" t="s">
        <v>2374</v>
      </c>
      <c r="J416" t="s">
        <v>2375</v>
      </c>
      <c r="K416" t="s">
        <v>2376</v>
      </c>
      <c r="L416" t="s">
        <v>2377</v>
      </c>
      <c r="M416" t="s">
        <v>2378</v>
      </c>
      <c r="N416" t="s">
        <v>2379</v>
      </c>
      <c r="O416">
        <f t="shared" si="31"/>
        <v>8</v>
      </c>
      <c r="P416" t="str">
        <f t="shared" si="30"/>
        <v>high</v>
      </c>
      <c r="Q416">
        <f t="shared" si="32"/>
        <v>1</v>
      </c>
      <c r="R416" s="8">
        <f t="shared" si="33"/>
        <v>131221.19</v>
      </c>
      <c r="S416">
        <f t="shared" si="34"/>
        <v>6396</v>
      </c>
    </row>
    <row r="417" spans="1:19" ht="15.75" x14ac:dyDescent="0.5">
      <c r="A417" t="s">
        <v>2771</v>
      </c>
      <c r="B417" t="s">
        <v>2772</v>
      </c>
      <c r="C417" t="s">
        <v>2390</v>
      </c>
      <c r="D417">
        <v>599</v>
      </c>
      <c r="E417" s="1">
        <v>1800</v>
      </c>
      <c r="F417" s="2">
        <v>0.67</v>
      </c>
      <c r="G417">
        <v>3.5</v>
      </c>
      <c r="H417" s="1">
        <v>83996</v>
      </c>
      <c r="I417" t="s">
        <v>2773</v>
      </c>
      <c r="J417" t="s">
        <v>2774</v>
      </c>
      <c r="K417" t="s">
        <v>2775</v>
      </c>
      <c r="L417" t="s">
        <v>2776</v>
      </c>
      <c r="M417" t="s">
        <v>2777</v>
      </c>
      <c r="N417" t="s">
        <v>2778</v>
      </c>
      <c r="O417">
        <f t="shared" si="31"/>
        <v>10</v>
      </c>
      <c r="P417" t="str">
        <f t="shared" si="30"/>
        <v>high</v>
      </c>
      <c r="Q417">
        <f t="shared" si="32"/>
        <v>1</v>
      </c>
      <c r="R417" s="8">
        <f t="shared" si="33"/>
        <v>86409.17</v>
      </c>
      <c r="S417">
        <f t="shared" si="34"/>
        <v>6300</v>
      </c>
    </row>
    <row r="418" spans="1:19" ht="15.75" x14ac:dyDescent="0.5">
      <c r="A418" t="s">
        <v>2779</v>
      </c>
      <c r="B418" t="s">
        <v>2780</v>
      </c>
      <c r="C418" t="s">
        <v>2356</v>
      </c>
      <c r="D418">
        <v>599</v>
      </c>
      <c r="E418" s="1">
        <v>1899</v>
      </c>
      <c r="F418" s="2">
        <v>0.68</v>
      </c>
      <c r="G418">
        <v>4.3</v>
      </c>
      <c r="H418" s="1">
        <v>140036</v>
      </c>
      <c r="I418" t="s">
        <v>2668</v>
      </c>
      <c r="J418" t="s">
        <v>2669</v>
      </c>
      <c r="K418" t="s">
        <v>2670</v>
      </c>
      <c r="L418" t="s">
        <v>2671</v>
      </c>
      <c r="M418" t="s">
        <v>2672</v>
      </c>
      <c r="N418" t="s">
        <v>2673</v>
      </c>
      <c r="O418">
        <f t="shared" si="31"/>
        <v>9</v>
      </c>
      <c r="P418" t="str">
        <f t="shared" si="30"/>
        <v>high</v>
      </c>
      <c r="Q418">
        <f t="shared" si="32"/>
        <v>2</v>
      </c>
      <c r="R418" s="8">
        <f t="shared" si="33"/>
        <v>142547.98000000001</v>
      </c>
      <c r="S418">
        <f t="shared" si="34"/>
        <v>8165.7</v>
      </c>
    </row>
    <row r="419" spans="1:19" ht="15.75" x14ac:dyDescent="0.5">
      <c r="A419" t="s">
        <v>2781</v>
      </c>
      <c r="B419" t="s">
        <v>2782</v>
      </c>
      <c r="C419" t="s">
        <v>2323</v>
      </c>
      <c r="D419" s="1">
        <v>1799</v>
      </c>
      <c r="E419" s="1">
        <v>2499</v>
      </c>
      <c r="F419" s="2">
        <v>0.28000000000000003</v>
      </c>
      <c r="G419">
        <v>4.0999999999999996</v>
      </c>
      <c r="H419" s="1">
        <v>18678</v>
      </c>
      <c r="I419" t="s">
        <v>2783</v>
      </c>
      <c r="J419" t="s">
        <v>2784</v>
      </c>
      <c r="K419" t="s">
        <v>2785</v>
      </c>
      <c r="L419" t="s">
        <v>2786</v>
      </c>
      <c r="M419" t="s">
        <v>2787</v>
      </c>
      <c r="N419" t="s">
        <v>2788</v>
      </c>
      <c r="O419">
        <f t="shared" si="31"/>
        <v>9</v>
      </c>
      <c r="P419" t="str">
        <f t="shared" si="30"/>
        <v>high</v>
      </c>
      <c r="Q419">
        <f t="shared" si="32"/>
        <v>1</v>
      </c>
      <c r="R419" s="8">
        <f t="shared" si="33"/>
        <v>22989.38</v>
      </c>
      <c r="S419">
        <f t="shared" si="34"/>
        <v>10245.9</v>
      </c>
    </row>
    <row r="420" spans="1:19" ht="15.75" x14ac:dyDescent="0.5">
      <c r="A420" t="s">
        <v>63</v>
      </c>
      <c r="B420" t="s">
        <v>64</v>
      </c>
      <c r="C420" t="s">
        <v>16</v>
      </c>
      <c r="D420">
        <v>176.63</v>
      </c>
      <c r="E420">
        <v>499</v>
      </c>
      <c r="F420" s="2">
        <v>0.65</v>
      </c>
      <c r="G420">
        <v>4.0999999999999996</v>
      </c>
      <c r="H420" s="1">
        <v>15189</v>
      </c>
      <c r="I420" t="s">
        <v>65</v>
      </c>
      <c r="J420" t="s">
        <v>66</v>
      </c>
      <c r="K420" t="s">
        <v>67</v>
      </c>
      <c r="L420" t="s">
        <v>68</v>
      </c>
      <c r="M420" t="s">
        <v>69</v>
      </c>
      <c r="N420" t="s">
        <v>70</v>
      </c>
      <c r="O420">
        <f t="shared" si="31"/>
        <v>8</v>
      </c>
      <c r="P420" t="str">
        <f t="shared" si="30"/>
        <v>medium</v>
      </c>
      <c r="Q420">
        <f t="shared" si="32"/>
        <v>3</v>
      </c>
      <c r="R420" s="8">
        <f t="shared" si="33"/>
        <v>15877.38</v>
      </c>
      <c r="S420">
        <f t="shared" si="34"/>
        <v>2045.8999999999999</v>
      </c>
    </row>
    <row r="421" spans="1:19" ht="15.75" x14ac:dyDescent="0.5">
      <c r="A421" t="s">
        <v>2789</v>
      </c>
      <c r="B421" t="s">
        <v>2790</v>
      </c>
      <c r="C421" t="s">
        <v>2332</v>
      </c>
      <c r="D421" s="1">
        <v>10999</v>
      </c>
      <c r="E421" s="1">
        <v>14999</v>
      </c>
      <c r="F421" s="2">
        <v>0.27</v>
      </c>
      <c r="G421">
        <v>4.0999999999999996</v>
      </c>
      <c r="H421" s="1">
        <v>18998</v>
      </c>
      <c r="I421" t="s">
        <v>2743</v>
      </c>
      <c r="J421" t="s">
        <v>2501</v>
      </c>
      <c r="K421" t="s">
        <v>2502</v>
      </c>
      <c r="L421" t="s">
        <v>2503</v>
      </c>
      <c r="M421" t="s">
        <v>2504</v>
      </c>
      <c r="N421" t="s">
        <v>2505</v>
      </c>
      <c r="O421">
        <f t="shared" si="31"/>
        <v>11</v>
      </c>
      <c r="P421" t="str">
        <f t="shared" si="30"/>
        <v>high</v>
      </c>
      <c r="Q421">
        <f t="shared" si="32"/>
        <v>1</v>
      </c>
      <c r="R421" s="8">
        <f t="shared" si="33"/>
        <v>45011.369999999995</v>
      </c>
      <c r="S421">
        <f t="shared" si="34"/>
        <v>61495.899999999994</v>
      </c>
    </row>
    <row r="422" spans="1:19" ht="15.75" x14ac:dyDescent="0.5">
      <c r="A422" t="s">
        <v>2791</v>
      </c>
      <c r="B422" t="s">
        <v>2792</v>
      </c>
      <c r="C422" t="s">
        <v>2298</v>
      </c>
      <c r="D422" s="1">
        <v>2999</v>
      </c>
      <c r="E422" s="1">
        <v>7990</v>
      </c>
      <c r="F422" s="2">
        <v>0.62</v>
      </c>
      <c r="G422">
        <v>4.0999999999999996</v>
      </c>
      <c r="H422" s="1">
        <v>48449</v>
      </c>
      <c r="I422" t="s">
        <v>2651</v>
      </c>
      <c r="J422" t="s">
        <v>2793</v>
      </c>
      <c r="K422" t="s">
        <v>2794</v>
      </c>
      <c r="L422" t="s">
        <v>2795</v>
      </c>
      <c r="M422" t="s">
        <v>2796</v>
      </c>
      <c r="N422" t="s">
        <v>2797</v>
      </c>
      <c r="O422">
        <f t="shared" si="31"/>
        <v>8</v>
      </c>
      <c r="P422" t="str">
        <f t="shared" si="30"/>
        <v>high</v>
      </c>
      <c r="Q422">
        <f t="shared" si="32"/>
        <v>1</v>
      </c>
      <c r="R422" s="8">
        <f t="shared" si="33"/>
        <v>59450.720000000001</v>
      </c>
      <c r="S422">
        <f t="shared" si="34"/>
        <v>32758.999999999996</v>
      </c>
    </row>
    <row r="423" spans="1:19" ht="15.75" x14ac:dyDescent="0.5">
      <c r="A423" t="s">
        <v>2798</v>
      </c>
      <c r="B423" t="s">
        <v>2799</v>
      </c>
      <c r="C423" t="s">
        <v>2298</v>
      </c>
      <c r="D423" s="1">
        <v>1999</v>
      </c>
      <c r="E423" s="1">
        <v>7990</v>
      </c>
      <c r="F423" s="2">
        <v>0.75</v>
      </c>
      <c r="G423">
        <v>3.8</v>
      </c>
      <c r="H423" s="1">
        <v>17831</v>
      </c>
      <c r="I423" t="s">
        <v>2315</v>
      </c>
      <c r="J423" t="s">
        <v>2316</v>
      </c>
      <c r="K423" t="s">
        <v>2317</v>
      </c>
      <c r="L423" t="s">
        <v>2318</v>
      </c>
      <c r="M423" t="s">
        <v>2319</v>
      </c>
      <c r="N423" t="s">
        <v>2320</v>
      </c>
      <c r="O423">
        <f t="shared" si="31"/>
        <v>8</v>
      </c>
      <c r="P423" t="str">
        <f t="shared" si="30"/>
        <v>high</v>
      </c>
      <c r="Q423">
        <f t="shared" si="32"/>
        <v>1</v>
      </c>
      <c r="R423" s="8">
        <f t="shared" si="33"/>
        <v>27832.55</v>
      </c>
      <c r="S423">
        <f t="shared" si="34"/>
        <v>30362</v>
      </c>
    </row>
    <row r="424" spans="1:19" ht="15.75" x14ac:dyDescent="0.5">
      <c r="A424" t="s">
        <v>71</v>
      </c>
      <c r="B424" t="s">
        <v>72</v>
      </c>
      <c r="C424" t="s">
        <v>16</v>
      </c>
      <c r="D424">
        <v>229</v>
      </c>
      <c r="E424">
        <v>299</v>
      </c>
      <c r="F424" s="2">
        <v>0.23</v>
      </c>
      <c r="G424">
        <v>4.3</v>
      </c>
      <c r="H424" s="1">
        <v>30411</v>
      </c>
      <c r="I424" t="s">
        <v>73</v>
      </c>
      <c r="J424" t="s">
        <v>74</v>
      </c>
      <c r="K424" t="s">
        <v>75</v>
      </c>
      <c r="L424" t="s">
        <v>76</v>
      </c>
      <c r="M424" t="s">
        <v>77</v>
      </c>
      <c r="N424" t="s">
        <v>78</v>
      </c>
      <c r="O424">
        <f t="shared" si="31"/>
        <v>8</v>
      </c>
      <c r="P424" t="str">
        <f t="shared" si="30"/>
        <v>medium</v>
      </c>
      <c r="Q424">
        <f t="shared" si="32"/>
        <v>1</v>
      </c>
      <c r="R424" s="8">
        <f t="shared" si="33"/>
        <v>30951.53</v>
      </c>
      <c r="S424">
        <f t="shared" si="34"/>
        <v>1285.7</v>
      </c>
    </row>
    <row r="425" spans="1:19" ht="15.75" x14ac:dyDescent="0.5">
      <c r="A425" t="s">
        <v>88</v>
      </c>
      <c r="B425" t="s">
        <v>89</v>
      </c>
      <c r="C425" t="s">
        <v>16</v>
      </c>
      <c r="D425">
        <v>199</v>
      </c>
      <c r="E425">
        <v>299</v>
      </c>
      <c r="F425" s="2">
        <v>0.33</v>
      </c>
      <c r="G425">
        <v>4</v>
      </c>
      <c r="H425" s="1">
        <v>43994</v>
      </c>
      <c r="I425" t="s">
        <v>90</v>
      </c>
      <c r="J425" t="s">
        <v>26</v>
      </c>
      <c r="K425" t="s">
        <v>27</v>
      </c>
      <c r="L425" t="s">
        <v>28</v>
      </c>
      <c r="M425" t="s">
        <v>29</v>
      </c>
      <c r="N425" t="s">
        <v>30</v>
      </c>
      <c r="O425">
        <f t="shared" si="31"/>
        <v>8</v>
      </c>
      <c r="P425" t="str">
        <f t="shared" si="30"/>
        <v>medium</v>
      </c>
      <c r="Q425">
        <f t="shared" si="32"/>
        <v>2</v>
      </c>
      <c r="R425" s="8">
        <f t="shared" si="33"/>
        <v>44504.33</v>
      </c>
      <c r="S425">
        <f t="shared" si="34"/>
        <v>1196</v>
      </c>
    </row>
    <row r="426" spans="1:19" ht="15.75" x14ac:dyDescent="0.5">
      <c r="A426" t="s">
        <v>2800</v>
      </c>
      <c r="B426" t="s">
        <v>2801</v>
      </c>
      <c r="C426" t="s">
        <v>2464</v>
      </c>
      <c r="D426">
        <v>649</v>
      </c>
      <c r="E426">
        <v>999</v>
      </c>
      <c r="F426" s="2">
        <v>0.35</v>
      </c>
      <c r="G426">
        <v>4.2</v>
      </c>
      <c r="H426" s="1">
        <v>1315</v>
      </c>
      <c r="I426" t="s">
        <v>2802</v>
      </c>
      <c r="J426" t="s">
        <v>2803</v>
      </c>
      <c r="K426" t="s">
        <v>2804</v>
      </c>
      <c r="L426" t="s">
        <v>2805</v>
      </c>
      <c r="M426" t="s">
        <v>2806</v>
      </c>
      <c r="N426" t="s">
        <v>2807</v>
      </c>
      <c r="O426">
        <f t="shared" si="31"/>
        <v>8</v>
      </c>
      <c r="P426" t="str">
        <f t="shared" si="30"/>
        <v>high</v>
      </c>
      <c r="Q426">
        <f t="shared" si="32"/>
        <v>1</v>
      </c>
      <c r="R426" s="8">
        <f t="shared" si="33"/>
        <v>2975.55</v>
      </c>
      <c r="S426">
        <f t="shared" si="34"/>
        <v>4195.8</v>
      </c>
    </row>
    <row r="427" spans="1:19" ht="15.75" x14ac:dyDescent="0.5">
      <c r="A427" t="s">
        <v>2808</v>
      </c>
      <c r="B427" t="s">
        <v>2683</v>
      </c>
      <c r="C427" t="s">
        <v>2332</v>
      </c>
      <c r="D427" s="1">
        <v>13999</v>
      </c>
      <c r="E427" s="1">
        <v>19499</v>
      </c>
      <c r="F427" s="2">
        <v>0.28000000000000003</v>
      </c>
      <c r="G427">
        <v>4.0999999999999996</v>
      </c>
      <c r="H427" s="1">
        <v>18998</v>
      </c>
      <c r="I427" t="s">
        <v>2684</v>
      </c>
      <c r="J427" t="s">
        <v>2501</v>
      </c>
      <c r="K427" t="s">
        <v>2502</v>
      </c>
      <c r="L427" t="s">
        <v>2503</v>
      </c>
      <c r="M427" t="s">
        <v>2504</v>
      </c>
      <c r="N427" t="s">
        <v>2505</v>
      </c>
      <c r="O427">
        <f t="shared" si="31"/>
        <v>11</v>
      </c>
      <c r="P427" t="str">
        <f t="shared" si="30"/>
        <v>high</v>
      </c>
      <c r="Q427">
        <f t="shared" si="32"/>
        <v>1</v>
      </c>
      <c r="R427" s="8">
        <f t="shared" si="33"/>
        <v>52511.38</v>
      </c>
      <c r="S427">
        <f t="shared" si="34"/>
        <v>79945.899999999994</v>
      </c>
    </row>
    <row r="428" spans="1:19" ht="15.75" x14ac:dyDescent="0.5">
      <c r="A428" t="s">
        <v>2809</v>
      </c>
      <c r="B428" t="s">
        <v>2810</v>
      </c>
      <c r="C428" t="s">
        <v>2811</v>
      </c>
      <c r="D428">
        <v>119</v>
      </c>
      <c r="E428">
        <v>299</v>
      </c>
      <c r="F428" s="2">
        <v>0.6</v>
      </c>
      <c r="G428">
        <v>4.0999999999999996</v>
      </c>
      <c r="H428" s="1">
        <v>5999</v>
      </c>
      <c r="I428" t="s">
        <v>2812</v>
      </c>
      <c r="J428" t="s">
        <v>2813</v>
      </c>
      <c r="K428" t="s">
        <v>2814</v>
      </c>
      <c r="L428" t="s">
        <v>2815</v>
      </c>
      <c r="M428" t="s">
        <v>2816</v>
      </c>
      <c r="N428" t="s">
        <v>2817</v>
      </c>
      <c r="O428">
        <f t="shared" si="31"/>
        <v>8</v>
      </c>
      <c r="P428" t="str">
        <f t="shared" si="30"/>
        <v>medium</v>
      </c>
      <c r="Q428">
        <f t="shared" si="32"/>
        <v>1</v>
      </c>
      <c r="R428" s="8">
        <f t="shared" si="33"/>
        <v>6429.7</v>
      </c>
      <c r="S428">
        <f t="shared" si="34"/>
        <v>1225.8999999999999</v>
      </c>
    </row>
    <row r="429" spans="1:19" ht="15.75" x14ac:dyDescent="0.5">
      <c r="A429" t="s">
        <v>2818</v>
      </c>
      <c r="B429" t="s">
        <v>2819</v>
      </c>
      <c r="C429" t="s">
        <v>2332</v>
      </c>
      <c r="D429" s="1">
        <v>12999</v>
      </c>
      <c r="E429" s="1">
        <v>17999</v>
      </c>
      <c r="F429" s="2">
        <v>0.28000000000000003</v>
      </c>
      <c r="G429">
        <v>4.0999999999999996</v>
      </c>
      <c r="H429" s="1">
        <v>50772</v>
      </c>
      <c r="I429" t="s">
        <v>2820</v>
      </c>
      <c r="J429" t="s">
        <v>2821</v>
      </c>
      <c r="K429" t="s">
        <v>2822</v>
      </c>
      <c r="L429" t="s">
        <v>2823</v>
      </c>
      <c r="M429" t="s">
        <v>2824</v>
      </c>
      <c r="N429" t="s">
        <v>2825</v>
      </c>
      <c r="O429">
        <f t="shared" si="31"/>
        <v>8</v>
      </c>
      <c r="P429" t="str">
        <f t="shared" si="30"/>
        <v>high</v>
      </c>
      <c r="Q429">
        <f t="shared" si="32"/>
        <v>1</v>
      </c>
      <c r="R429" s="8">
        <f t="shared" si="33"/>
        <v>81782.38</v>
      </c>
      <c r="S429">
        <f t="shared" si="34"/>
        <v>73795.899999999994</v>
      </c>
    </row>
    <row r="430" spans="1:19" ht="15.75" x14ac:dyDescent="0.5">
      <c r="A430" t="s">
        <v>91</v>
      </c>
      <c r="B430" t="s">
        <v>92</v>
      </c>
      <c r="C430" t="s">
        <v>16</v>
      </c>
      <c r="D430">
        <v>154</v>
      </c>
      <c r="E430">
        <v>339</v>
      </c>
      <c r="F430" s="2">
        <v>0.55000000000000004</v>
      </c>
      <c r="G430">
        <v>4.3</v>
      </c>
      <c r="H430" s="1">
        <v>13391</v>
      </c>
      <c r="I430" t="s">
        <v>820</v>
      </c>
      <c r="J430" t="s">
        <v>94</v>
      </c>
      <c r="K430" t="s">
        <v>95</v>
      </c>
      <c r="L430" t="s">
        <v>96</v>
      </c>
      <c r="M430" t="s">
        <v>97</v>
      </c>
      <c r="N430" t="s">
        <v>98</v>
      </c>
      <c r="O430">
        <f t="shared" si="31"/>
        <v>8</v>
      </c>
      <c r="P430" t="str">
        <f t="shared" si="30"/>
        <v>medium</v>
      </c>
      <c r="Q430">
        <f t="shared" si="32"/>
        <v>1</v>
      </c>
      <c r="R430" s="8">
        <f t="shared" si="33"/>
        <v>13896.85</v>
      </c>
      <c r="S430">
        <f t="shared" si="34"/>
        <v>1457.7</v>
      </c>
    </row>
    <row r="431" spans="1:19" ht="15.75" x14ac:dyDescent="0.5">
      <c r="A431" t="s">
        <v>2826</v>
      </c>
      <c r="B431" t="s">
        <v>2827</v>
      </c>
      <c r="C431" t="s">
        <v>2332</v>
      </c>
      <c r="D431" s="1">
        <v>20999</v>
      </c>
      <c r="E431" s="1">
        <v>26999</v>
      </c>
      <c r="F431" s="2">
        <v>0.22</v>
      </c>
      <c r="G431">
        <v>3.9</v>
      </c>
      <c r="H431" s="1">
        <v>25824</v>
      </c>
      <c r="I431" t="s">
        <v>2828</v>
      </c>
      <c r="J431" t="s">
        <v>2615</v>
      </c>
      <c r="K431" t="s">
        <v>2616</v>
      </c>
      <c r="L431" t="s">
        <v>2617</v>
      </c>
      <c r="M431" t="s">
        <v>2618</v>
      </c>
      <c r="N431" t="s">
        <v>2619</v>
      </c>
      <c r="O431">
        <f t="shared" si="31"/>
        <v>9</v>
      </c>
      <c r="P431" t="str">
        <f t="shared" si="30"/>
        <v>high</v>
      </c>
      <c r="Q431">
        <f t="shared" si="32"/>
        <v>1</v>
      </c>
      <c r="R431" s="8">
        <f t="shared" si="33"/>
        <v>73835.12</v>
      </c>
      <c r="S431">
        <f t="shared" si="34"/>
        <v>105296.09999999999</v>
      </c>
    </row>
    <row r="432" spans="1:19" ht="15.75" x14ac:dyDescent="0.5">
      <c r="A432" t="s">
        <v>2829</v>
      </c>
      <c r="B432" t="s">
        <v>2830</v>
      </c>
      <c r="C432" t="s">
        <v>2464</v>
      </c>
      <c r="D432">
        <v>249</v>
      </c>
      <c r="E432">
        <v>649</v>
      </c>
      <c r="F432" s="2">
        <v>0.62</v>
      </c>
      <c r="G432">
        <v>4</v>
      </c>
      <c r="H432" s="1">
        <v>14404</v>
      </c>
      <c r="I432" t="s">
        <v>2831</v>
      </c>
      <c r="J432" t="s">
        <v>2832</v>
      </c>
      <c r="K432" t="s">
        <v>2833</v>
      </c>
      <c r="L432" t="s">
        <v>2834</v>
      </c>
      <c r="M432" t="s">
        <v>2835</v>
      </c>
      <c r="N432" t="s">
        <v>2836</v>
      </c>
      <c r="O432">
        <f t="shared" si="31"/>
        <v>9</v>
      </c>
      <c r="P432" t="str">
        <f t="shared" si="30"/>
        <v>high</v>
      </c>
      <c r="Q432">
        <f t="shared" si="32"/>
        <v>1</v>
      </c>
      <c r="R432" s="8">
        <f t="shared" si="33"/>
        <v>15315.62</v>
      </c>
      <c r="S432">
        <f t="shared" si="34"/>
        <v>2596</v>
      </c>
    </row>
    <row r="433" spans="1:19" ht="15.75" x14ac:dyDescent="0.5">
      <c r="A433" t="s">
        <v>2837</v>
      </c>
      <c r="B433" t="s">
        <v>2838</v>
      </c>
      <c r="C433" t="s">
        <v>2464</v>
      </c>
      <c r="D433">
        <v>99</v>
      </c>
      <c r="E433">
        <v>171</v>
      </c>
      <c r="F433" s="2">
        <v>0.42</v>
      </c>
      <c r="G433">
        <v>4.5</v>
      </c>
      <c r="H433" s="1">
        <v>11339</v>
      </c>
      <c r="I433" t="s">
        <v>2839</v>
      </c>
      <c r="J433" t="s">
        <v>2840</v>
      </c>
      <c r="K433" t="s">
        <v>2841</v>
      </c>
      <c r="L433" t="s">
        <v>2842</v>
      </c>
      <c r="M433" t="s">
        <v>2843</v>
      </c>
      <c r="N433" t="s">
        <v>2844</v>
      </c>
      <c r="O433">
        <f t="shared" si="31"/>
        <v>8</v>
      </c>
      <c r="P433" t="str">
        <f t="shared" si="30"/>
        <v>low</v>
      </c>
      <c r="Q433">
        <f t="shared" si="32"/>
        <v>1</v>
      </c>
      <c r="R433" s="8">
        <f t="shared" si="33"/>
        <v>11621.92</v>
      </c>
      <c r="S433">
        <f t="shared" si="34"/>
        <v>769.5</v>
      </c>
    </row>
    <row r="434" spans="1:19" ht="15.75" x14ac:dyDescent="0.5">
      <c r="A434" t="s">
        <v>2845</v>
      </c>
      <c r="B434" t="s">
        <v>2846</v>
      </c>
      <c r="C434" t="s">
        <v>2455</v>
      </c>
      <c r="D434">
        <v>489</v>
      </c>
      <c r="E434" s="1">
        <v>1999</v>
      </c>
      <c r="F434" s="2">
        <v>0.76</v>
      </c>
      <c r="G434">
        <v>4</v>
      </c>
      <c r="H434" s="1">
        <v>3626</v>
      </c>
      <c r="I434" t="s">
        <v>2847</v>
      </c>
      <c r="J434" t="s">
        <v>2848</v>
      </c>
      <c r="K434" t="s">
        <v>2849</v>
      </c>
      <c r="L434" t="s">
        <v>2850</v>
      </c>
      <c r="M434" t="s">
        <v>2851</v>
      </c>
      <c r="N434" t="s">
        <v>2852</v>
      </c>
      <c r="O434">
        <f t="shared" si="31"/>
        <v>8</v>
      </c>
      <c r="P434" t="str">
        <f t="shared" si="30"/>
        <v>high</v>
      </c>
      <c r="Q434">
        <f t="shared" si="32"/>
        <v>1</v>
      </c>
      <c r="R434" s="8">
        <f t="shared" si="33"/>
        <v>6126.76</v>
      </c>
      <c r="S434">
        <f t="shared" si="34"/>
        <v>7996</v>
      </c>
    </row>
    <row r="435" spans="1:19" ht="15.75" x14ac:dyDescent="0.5">
      <c r="A435" t="s">
        <v>2853</v>
      </c>
      <c r="B435" t="s">
        <v>2854</v>
      </c>
      <c r="C435" t="s">
        <v>2356</v>
      </c>
      <c r="D435">
        <v>369</v>
      </c>
      <c r="E435" s="1">
        <v>1600</v>
      </c>
      <c r="F435" s="2">
        <v>0.77</v>
      </c>
      <c r="G435">
        <v>4</v>
      </c>
      <c r="H435" s="1">
        <v>32625</v>
      </c>
      <c r="I435" t="s">
        <v>2855</v>
      </c>
      <c r="J435" t="s">
        <v>2856</v>
      </c>
      <c r="K435" t="s">
        <v>2857</v>
      </c>
      <c r="L435" t="s">
        <v>2858</v>
      </c>
      <c r="M435" t="s">
        <v>2859</v>
      </c>
      <c r="N435" t="s">
        <v>2860</v>
      </c>
      <c r="O435">
        <f t="shared" si="31"/>
        <v>8</v>
      </c>
      <c r="P435" t="str">
        <f t="shared" si="30"/>
        <v>high</v>
      </c>
      <c r="Q435">
        <f t="shared" si="32"/>
        <v>2</v>
      </c>
      <c r="R435" s="8">
        <f t="shared" si="33"/>
        <v>34606.769999999997</v>
      </c>
      <c r="S435">
        <f t="shared" si="34"/>
        <v>6400</v>
      </c>
    </row>
    <row r="436" spans="1:19" ht="15.75" x14ac:dyDescent="0.5">
      <c r="A436" t="s">
        <v>2861</v>
      </c>
      <c r="B436" t="s">
        <v>2862</v>
      </c>
      <c r="C436" t="s">
        <v>2332</v>
      </c>
      <c r="D436" s="1">
        <v>15499</v>
      </c>
      <c r="E436" s="1">
        <v>20999</v>
      </c>
      <c r="F436" s="2">
        <v>0.26</v>
      </c>
      <c r="G436">
        <v>4.0999999999999996</v>
      </c>
      <c r="H436" s="1">
        <v>19252</v>
      </c>
      <c r="I436" t="s">
        <v>2863</v>
      </c>
      <c r="J436" t="s">
        <v>2567</v>
      </c>
      <c r="K436" t="s">
        <v>2568</v>
      </c>
      <c r="L436" t="s">
        <v>2569</v>
      </c>
      <c r="M436" t="s">
        <v>2570</v>
      </c>
      <c r="N436" t="s">
        <v>2571</v>
      </c>
      <c r="O436">
        <f t="shared" si="31"/>
        <v>8</v>
      </c>
      <c r="P436" t="str">
        <f t="shared" si="30"/>
        <v>high</v>
      </c>
      <c r="Q436">
        <f t="shared" si="32"/>
        <v>1</v>
      </c>
      <c r="R436" s="8">
        <f t="shared" si="33"/>
        <v>55762.36</v>
      </c>
      <c r="S436">
        <f t="shared" si="34"/>
        <v>86095.9</v>
      </c>
    </row>
    <row r="437" spans="1:19" ht="15.75" x14ac:dyDescent="0.5">
      <c r="A437" t="s">
        <v>2864</v>
      </c>
      <c r="B437" t="s">
        <v>2865</v>
      </c>
      <c r="C437" t="s">
        <v>2332</v>
      </c>
      <c r="D437" s="1">
        <v>15499</v>
      </c>
      <c r="E437" s="1">
        <v>18999</v>
      </c>
      <c r="F437" s="2">
        <v>0.18</v>
      </c>
      <c r="G437">
        <v>4.0999999999999996</v>
      </c>
      <c r="H437" s="1">
        <v>19252</v>
      </c>
      <c r="I437" t="s">
        <v>2566</v>
      </c>
      <c r="J437" t="s">
        <v>2567</v>
      </c>
      <c r="K437" t="s">
        <v>2568</v>
      </c>
      <c r="L437" t="s">
        <v>2569</v>
      </c>
      <c r="M437" t="s">
        <v>2570</v>
      </c>
      <c r="N437" t="s">
        <v>2571</v>
      </c>
      <c r="O437">
        <f t="shared" si="31"/>
        <v>8</v>
      </c>
      <c r="P437" t="str">
        <f t="shared" si="30"/>
        <v>high</v>
      </c>
      <c r="Q437">
        <f t="shared" si="32"/>
        <v>1</v>
      </c>
      <c r="R437" s="8">
        <f t="shared" si="33"/>
        <v>53762.28</v>
      </c>
      <c r="S437">
        <f t="shared" si="34"/>
        <v>77895.899999999994</v>
      </c>
    </row>
    <row r="438" spans="1:19" ht="15.75" x14ac:dyDescent="0.5">
      <c r="A438" t="s">
        <v>2866</v>
      </c>
      <c r="B438" t="s">
        <v>2867</v>
      </c>
      <c r="C438" t="s">
        <v>2332</v>
      </c>
      <c r="D438" s="1">
        <v>22999</v>
      </c>
      <c r="E438" s="1">
        <v>28999</v>
      </c>
      <c r="F438" s="2">
        <v>0.21</v>
      </c>
      <c r="G438">
        <v>3.9</v>
      </c>
      <c r="H438" s="1">
        <v>25824</v>
      </c>
      <c r="I438" t="s">
        <v>2868</v>
      </c>
      <c r="J438" t="s">
        <v>2615</v>
      </c>
      <c r="K438" t="s">
        <v>2616</v>
      </c>
      <c r="L438" t="s">
        <v>2617</v>
      </c>
      <c r="M438" t="s">
        <v>2618</v>
      </c>
      <c r="N438" t="s">
        <v>2619</v>
      </c>
      <c r="O438">
        <f t="shared" si="31"/>
        <v>9</v>
      </c>
      <c r="P438" t="str">
        <f t="shared" si="30"/>
        <v>high</v>
      </c>
      <c r="Q438">
        <f t="shared" si="32"/>
        <v>1</v>
      </c>
      <c r="R438" s="8">
        <f t="shared" si="33"/>
        <v>77835.11</v>
      </c>
      <c r="S438">
        <f t="shared" si="34"/>
        <v>113096.09999999999</v>
      </c>
    </row>
    <row r="439" spans="1:19" ht="15.75" x14ac:dyDescent="0.5">
      <c r="A439" t="s">
        <v>2869</v>
      </c>
      <c r="B439" t="s">
        <v>2870</v>
      </c>
      <c r="C439" t="s">
        <v>2390</v>
      </c>
      <c r="D439">
        <v>599</v>
      </c>
      <c r="E439" s="1">
        <v>1490</v>
      </c>
      <c r="F439" s="2">
        <v>0.6</v>
      </c>
      <c r="G439">
        <v>4.0999999999999996</v>
      </c>
      <c r="H439" s="1">
        <v>161679</v>
      </c>
      <c r="I439" t="s">
        <v>2871</v>
      </c>
      <c r="J439" t="s">
        <v>2872</v>
      </c>
      <c r="K439" t="s">
        <v>2873</v>
      </c>
      <c r="L439" t="s">
        <v>2874</v>
      </c>
      <c r="M439" t="s">
        <v>2875</v>
      </c>
      <c r="N439" t="s">
        <v>2876</v>
      </c>
      <c r="O439">
        <f t="shared" si="31"/>
        <v>8</v>
      </c>
      <c r="P439" t="str">
        <f t="shared" si="30"/>
        <v>high</v>
      </c>
      <c r="Q439">
        <f t="shared" si="32"/>
        <v>1</v>
      </c>
      <c r="R439" s="8">
        <f t="shared" si="33"/>
        <v>163780.70000000001</v>
      </c>
      <c r="S439">
        <f t="shared" si="34"/>
        <v>6108.9999999999991</v>
      </c>
    </row>
    <row r="440" spans="1:19" ht="15.75" x14ac:dyDescent="0.5">
      <c r="A440" t="s">
        <v>2877</v>
      </c>
      <c r="B440" t="s">
        <v>2878</v>
      </c>
      <c r="C440" t="s">
        <v>2706</v>
      </c>
      <c r="D440">
        <v>134</v>
      </c>
      <c r="E440">
        <v>699</v>
      </c>
      <c r="F440" s="2">
        <v>0.81</v>
      </c>
      <c r="G440">
        <v>4.0999999999999996</v>
      </c>
      <c r="H440" s="1">
        <v>16685</v>
      </c>
      <c r="I440" t="s">
        <v>2879</v>
      </c>
      <c r="J440" t="s">
        <v>2880</v>
      </c>
      <c r="K440" t="s">
        <v>2881</v>
      </c>
      <c r="L440" t="s">
        <v>2882</v>
      </c>
      <c r="M440" t="s">
        <v>2883</v>
      </c>
      <c r="N440" t="s">
        <v>2884</v>
      </c>
      <c r="O440">
        <f t="shared" si="31"/>
        <v>8</v>
      </c>
      <c r="P440" t="str">
        <f t="shared" si="30"/>
        <v>high</v>
      </c>
      <c r="Q440">
        <f t="shared" si="32"/>
        <v>2</v>
      </c>
      <c r="R440" s="8">
        <f t="shared" si="33"/>
        <v>17530.91</v>
      </c>
      <c r="S440">
        <f t="shared" si="34"/>
        <v>2865.8999999999996</v>
      </c>
    </row>
    <row r="441" spans="1:19" ht="15.75" x14ac:dyDescent="0.5">
      <c r="A441" t="s">
        <v>2885</v>
      </c>
      <c r="B441" t="s">
        <v>2886</v>
      </c>
      <c r="C441" t="s">
        <v>2332</v>
      </c>
      <c r="D441" s="1">
        <v>7499</v>
      </c>
      <c r="E441" s="1">
        <v>7999</v>
      </c>
      <c r="F441" s="2">
        <v>0.06</v>
      </c>
      <c r="G441">
        <v>4</v>
      </c>
      <c r="H441" s="1">
        <v>30907</v>
      </c>
      <c r="I441" t="s">
        <v>2887</v>
      </c>
      <c r="J441" t="s">
        <v>2888</v>
      </c>
      <c r="K441" t="s">
        <v>2889</v>
      </c>
      <c r="L441" t="s">
        <v>2890</v>
      </c>
      <c r="M441" t="s">
        <v>2891</v>
      </c>
      <c r="N441" t="s">
        <v>2892</v>
      </c>
      <c r="O441">
        <f t="shared" si="31"/>
        <v>8</v>
      </c>
      <c r="P441" t="str">
        <f t="shared" si="30"/>
        <v>high</v>
      </c>
      <c r="Q441">
        <f t="shared" si="32"/>
        <v>1</v>
      </c>
      <c r="R441" s="8">
        <f t="shared" si="33"/>
        <v>46417.06</v>
      </c>
      <c r="S441">
        <f t="shared" si="34"/>
        <v>31996</v>
      </c>
    </row>
    <row r="442" spans="1:19" ht="15.75" x14ac:dyDescent="0.5">
      <c r="A442" t="s">
        <v>2893</v>
      </c>
      <c r="B442" t="s">
        <v>2894</v>
      </c>
      <c r="C442" t="s">
        <v>2323</v>
      </c>
      <c r="D442" s="1">
        <v>1149</v>
      </c>
      <c r="E442" s="1">
        <v>2199</v>
      </c>
      <c r="F442" s="2">
        <v>0.48</v>
      </c>
      <c r="G442">
        <v>4.3</v>
      </c>
      <c r="H442" s="1">
        <v>178912</v>
      </c>
      <c r="I442" t="s">
        <v>2895</v>
      </c>
      <c r="J442" t="s">
        <v>2325</v>
      </c>
      <c r="K442" t="s">
        <v>2326</v>
      </c>
      <c r="L442" t="s">
        <v>2327</v>
      </c>
      <c r="M442" t="s">
        <v>2328</v>
      </c>
      <c r="N442" t="s">
        <v>2329</v>
      </c>
      <c r="O442">
        <f t="shared" si="31"/>
        <v>8</v>
      </c>
      <c r="P442" t="str">
        <f t="shared" si="30"/>
        <v>high</v>
      </c>
      <c r="Q442">
        <f t="shared" si="32"/>
        <v>1</v>
      </c>
      <c r="R442" s="8">
        <f t="shared" si="33"/>
        <v>182272.78</v>
      </c>
      <c r="S442">
        <f t="shared" si="34"/>
        <v>9455.6999999999989</v>
      </c>
    </row>
    <row r="443" spans="1:19" ht="15.75" x14ac:dyDescent="0.5">
      <c r="A443" t="s">
        <v>2896</v>
      </c>
      <c r="B443" t="s">
        <v>2897</v>
      </c>
      <c r="C443" t="s">
        <v>2373</v>
      </c>
      <c r="D443" s="1">
        <v>1324</v>
      </c>
      <c r="E443" s="1">
        <v>1699</v>
      </c>
      <c r="F443" s="2">
        <v>0.22</v>
      </c>
      <c r="G443">
        <v>4</v>
      </c>
      <c r="H443" s="1">
        <v>128311</v>
      </c>
      <c r="I443" t="s">
        <v>2898</v>
      </c>
      <c r="J443" t="s">
        <v>2375</v>
      </c>
      <c r="K443" t="s">
        <v>2376</v>
      </c>
      <c r="L443" t="s">
        <v>2377</v>
      </c>
      <c r="M443" t="s">
        <v>2378</v>
      </c>
      <c r="N443" t="s">
        <v>2379</v>
      </c>
      <c r="O443">
        <f t="shared" si="31"/>
        <v>8</v>
      </c>
      <c r="P443" t="str">
        <f t="shared" si="30"/>
        <v>high</v>
      </c>
      <c r="Q443">
        <f t="shared" si="32"/>
        <v>1</v>
      </c>
      <c r="R443" s="8">
        <f t="shared" si="33"/>
        <v>131346.22</v>
      </c>
      <c r="S443">
        <f t="shared" si="34"/>
        <v>6796</v>
      </c>
    </row>
    <row r="444" spans="1:19" ht="15.75" x14ac:dyDescent="0.5">
      <c r="A444" t="s">
        <v>2899</v>
      </c>
      <c r="B444" t="s">
        <v>2900</v>
      </c>
      <c r="C444" t="s">
        <v>2332</v>
      </c>
      <c r="D444" s="1">
        <v>13999</v>
      </c>
      <c r="E444" s="1">
        <v>19999</v>
      </c>
      <c r="F444" s="2">
        <v>0.3</v>
      </c>
      <c r="G444">
        <v>4.0999999999999996</v>
      </c>
      <c r="H444" s="1">
        <v>19252</v>
      </c>
      <c r="I444" t="s">
        <v>2863</v>
      </c>
      <c r="J444" t="s">
        <v>2567</v>
      </c>
      <c r="K444" t="s">
        <v>2568</v>
      </c>
      <c r="L444" t="s">
        <v>2569</v>
      </c>
      <c r="M444" t="s">
        <v>2570</v>
      </c>
      <c r="N444" t="s">
        <v>2571</v>
      </c>
      <c r="O444">
        <f t="shared" si="31"/>
        <v>8</v>
      </c>
      <c r="P444" t="str">
        <f t="shared" si="30"/>
        <v>high</v>
      </c>
      <c r="Q444">
        <f t="shared" si="32"/>
        <v>1</v>
      </c>
      <c r="R444" s="8">
        <f t="shared" si="33"/>
        <v>53262.400000000001</v>
      </c>
      <c r="S444">
        <f t="shared" si="34"/>
        <v>81995.899999999994</v>
      </c>
    </row>
    <row r="445" spans="1:19" ht="15.75" x14ac:dyDescent="0.5">
      <c r="A445" t="s">
        <v>99</v>
      </c>
      <c r="B445" t="s">
        <v>100</v>
      </c>
      <c r="C445" t="s">
        <v>16</v>
      </c>
      <c r="D445">
        <v>299</v>
      </c>
      <c r="E445">
        <v>799</v>
      </c>
      <c r="F445" s="2">
        <v>0.63</v>
      </c>
      <c r="G445">
        <v>4.2</v>
      </c>
      <c r="H445" s="1">
        <v>94364</v>
      </c>
      <c r="I445" t="s">
        <v>101</v>
      </c>
      <c r="J445" t="s">
        <v>42</v>
      </c>
      <c r="K445" t="s">
        <v>43</v>
      </c>
      <c r="L445" t="s">
        <v>44</v>
      </c>
      <c r="M445" t="s">
        <v>45</v>
      </c>
      <c r="N445" t="s">
        <v>46</v>
      </c>
      <c r="O445">
        <f t="shared" si="31"/>
        <v>8</v>
      </c>
      <c r="P445" t="str">
        <f t="shared" si="30"/>
        <v>high</v>
      </c>
      <c r="Q445">
        <f t="shared" si="32"/>
        <v>1</v>
      </c>
      <c r="R445" s="8">
        <f t="shared" si="33"/>
        <v>95474.83</v>
      </c>
      <c r="S445">
        <f t="shared" si="34"/>
        <v>3355.8</v>
      </c>
    </row>
    <row r="446" spans="1:19" ht="15.75" x14ac:dyDescent="0.5">
      <c r="A446" t="s">
        <v>2901</v>
      </c>
      <c r="B446" t="s">
        <v>2902</v>
      </c>
      <c r="C446" t="s">
        <v>2323</v>
      </c>
      <c r="D446">
        <v>999</v>
      </c>
      <c r="E446" s="1">
        <v>1599</v>
      </c>
      <c r="F446" s="2">
        <v>0.38</v>
      </c>
      <c r="G446">
        <v>4</v>
      </c>
      <c r="H446" s="1">
        <v>7222</v>
      </c>
      <c r="I446" t="s">
        <v>2903</v>
      </c>
      <c r="J446" t="s">
        <v>2764</v>
      </c>
      <c r="K446" t="s">
        <v>2765</v>
      </c>
      <c r="L446" t="s">
        <v>2766</v>
      </c>
      <c r="M446" t="s">
        <v>2767</v>
      </c>
      <c r="N446" t="s">
        <v>2768</v>
      </c>
      <c r="O446">
        <f t="shared" si="31"/>
        <v>8</v>
      </c>
      <c r="P446" t="str">
        <f t="shared" si="30"/>
        <v>high</v>
      </c>
      <c r="Q446">
        <f t="shared" si="32"/>
        <v>3</v>
      </c>
      <c r="R446" s="8">
        <f t="shared" si="33"/>
        <v>9832.380000000001</v>
      </c>
      <c r="S446">
        <f t="shared" si="34"/>
        <v>6396</v>
      </c>
    </row>
    <row r="447" spans="1:19" ht="15.75" x14ac:dyDescent="0.5">
      <c r="A447" t="s">
        <v>2904</v>
      </c>
      <c r="B447" t="s">
        <v>2905</v>
      </c>
      <c r="C447" t="s">
        <v>2332</v>
      </c>
      <c r="D447" s="1">
        <v>12999</v>
      </c>
      <c r="E447" s="1">
        <v>17999</v>
      </c>
      <c r="F447" s="2">
        <v>0.28000000000000003</v>
      </c>
      <c r="G447">
        <v>4.0999999999999996</v>
      </c>
      <c r="H447" s="1">
        <v>18998</v>
      </c>
      <c r="I447" t="s">
        <v>2500</v>
      </c>
      <c r="J447" t="s">
        <v>2501</v>
      </c>
      <c r="K447" t="s">
        <v>2502</v>
      </c>
      <c r="L447" t="s">
        <v>2503</v>
      </c>
      <c r="M447" t="s">
        <v>2504</v>
      </c>
      <c r="N447" t="s">
        <v>2505</v>
      </c>
      <c r="O447">
        <f t="shared" si="31"/>
        <v>11</v>
      </c>
      <c r="P447" t="str">
        <f t="shared" si="30"/>
        <v>high</v>
      </c>
      <c r="Q447">
        <f t="shared" si="32"/>
        <v>1</v>
      </c>
      <c r="R447" s="8">
        <f t="shared" si="33"/>
        <v>50011.38</v>
      </c>
      <c r="S447">
        <f t="shared" si="34"/>
        <v>73795.899999999994</v>
      </c>
    </row>
    <row r="448" spans="1:19" ht="15.75" x14ac:dyDescent="0.5">
      <c r="A448" t="s">
        <v>2906</v>
      </c>
      <c r="B448" t="s">
        <v>2907</v>
      </c>
      <c r="C448" t="s">
        <v>2332</v>
      </c>
      <c r="D448" s="1">
        <v>15490</v>
      </c>
      <c r="E448" s="1">
        <v>20990</v>
      </c>
      <c r="F448" s="2">
        <v>0.26</v>
      </c>
      <c r="G448">
        <v>4.2</v>
      </c>
      <c r="H448" s="1">
        <v>32916</v>
      </c>
      <c r="I448" t="s">
        <v>2908</v>
      </c>
      <c r="J448" t="s">
        <v>2607</v>
      </c>
      <c r="K448" t="s">
        <v>2608</v>
      </c>
      <c r="L448" t="s">
        <v>2609</v>
      </c>
      <c r="M448" t="s">
        <v>2610</v>
      </c>
      <c r="N448" t="s">
        <v>2611</v>
      </c>
      <c r="O448">
        <f t="shared" si="31"/>
        <v>8</v>
      </c>
      <c r="P448" t="str">
        <f t="shared" si="30"/>
        <v>high</v>
      </c>
      <c r="Q448">
        <f t="shared" si="32"/>
        <v>3</v>
      </c>
      <c r="R448" s="8">
        <f t="shared" si="33"/>
        <v>69408.459999999992</v>
      </c>
      <c r="S448">
        <f t="shared" si="34"/>
        <v>88158</v>
      </c>
    </row>
    <row r="449" spans="1:19" ht="15.75" x14ac:dyDescent="0.5">
      <c r="A449" t="s">
        <v>2909</v>
      </c>
      <c r="B449" t="s">
        <v>2910</v>
      </c>
      <c r="C449" t="s">
        <v>2911</v>
      </c>
      <c r="D449">
        <v>999</v>
      </c>
      <c r="E449" s="1">
        <v>2899</v>
      </c>
      <c r="F449" s="2">
        <v>0.66</v>
      </c>
      <c r="G449">
        <v>4.5999999999999996</v>
      </c>
      <c r="H449" s="1">
        <v>26603</v>
      </c>
      <c r="I449" t="s">
        <v>2912</v>
      </c>
      <c r="J449" t="s">
        <v>2913</v>
      </c>
      <c r="K449" t="s">
        <v>2914</v>
      </c>
      <c r="L449" t="s">
        <v>2915</v>
      </c>
      <c r="M449" t="s">
        <v>2916</v>
      </c>
      <c r="N449" t="s">
        <v>2917</v>
      </c>
      <c r="O449">
        <f t="shared" si="31"/>
        <v>9</v>
      </c>
      <c r="P449" t="str">
        <f t="shared" si="30"/>
        <v>high</v>
      </c>
      <c r="Q449">
        <f t="shared" si="32"/>
        <v>1</v>
      </c>
      <c r="R449" s="8">
        <f t="shared" si="33"/>
        <v>30515.26</v>
      </c>
      <c r="S449">
        <f t="shared" si="34"/>
        <v>13335.4</v>
      </c>
    </row>
    <row r="450" spans="1:19" ht="15.75" x14ac:dyDescent="0.5">
      <c r="A450" t="s">
        <v>2918</v>
      </c>
      <c r="B450" t="s">
        <v>2919</v>
      </c>
      <c r="C450" t="s">
        <v>2298</v>
      </c>
      <c r="D450" s="1">
        <v>1599</v>
      </c>
      <c r="E450" s="1">
        <v>4999</v>
      </c>
      <c r="F450" s="2">
        <v>0.68</v>
      </c>
      <c r="G450">
        <v>4</v>
      </c>
      <c r="H450" s="1">
        <v>67950</v>
      </c>
      <c r="I450" t="s">
        <v>2920</v>
      </c>
      <c r="J450" t="s">
        <v>2921</v>
      </c>
      <c r="K450" t="s">
        <v>2922</v>
      </c>
      <c r="L450" t="s">
        <v>2923</v>
      </c>
      <c r="M450" t="s">
        <v>2924</v>
      </c>
      <c r="N450" t="s">
        <v>2925</v>
      </c>
      <c r="O450">
        <f t="shared" si="31"/>
        <v>8</v>
      </c>
      <c r="P450" t="str">
        <f t="shared" ref="P450:P513" si="35">IF(E450&lt;200,"low",IF(AND(E450&gt;=200,E450&lt;=500),"medium",IF(E450&gt;500,"high","")))</f>
        <v>high</v>
      </c>
      <c r="Q450">
        <f t="shared" si="32"/>
        <v>1</v>
      </c>
      <c r="R450" s="8">
        <f t="shared" si="33"/>
        <v>74560.679999999993</v>
      </c>
      <c r="S450">
        <f t="shared" si="34"/>
        <v>19996</v>
      </c>
    </row>
    <row r="451" spans="1:19" ht="15.75" x14ac:dyDescent="0.5">
      <c r="A451" t="s">
        <v>2926</v>
      </c>
      <c r="B451" t="s">
        <v>2927</v>
      </c>
      <c r="C451" t="s">
        <v>2373</v>
      </c>
      <c r="D451" s="1">
        <v>1324</v>
      </c>
      <c r="E451" s="1">
        <v>1699</v>
      </c>
      <c r="F451" s="2">
        <v>0.22</v>
      </c>
      <c r="G451">
        <v>4</v>
      </c>
      <c r="H451" s="1">
        <v>128311</v>
      </c>
      <c r="I451" t="s">
        <v>2898</v>
      </c>
      <c r="J451" t="s">
        <v>2375</v>
      </c>
      <c r="K451" t="s">
        <v>2376</v>
      </c>
      <c r="L451" t="s">
        <v>2377</v>
      </c>
      <c r="M451" t="s">
        <v>2378</v>
      </c>
      <c r="N451" t="s">
        <v>2379</v>
      </c>
      <c r="O451">
        <f t="shared" ref="O451:O514" si="36">LEN(M451)-LEN(SUBSTITUTE(M451,",",""))+1</f>
        <v>8</v>
      </c>
      <c r="P451" t="str">
        <f t="shared" si="35"/>
        <v>high</v>
      </c>
      <c r="Q451">
        <f t="shared" ref="Q451:Q514" si="37">COUNTIF(A:A,A461)</f>
        <v>1</v>
      </c>
      <c r="R451" s="8">
        <f t="shared" ref="R451:R514" si="38">SUM(C451:O451)</f>
        <v>131346.22</v>
      </c>
      <c r="S451">
        <f t="shared" ref="S451:S514" si="39">PRODUCT(E451,G451)</f>
        <v>6796</v>
      </c>
    </row>
    <row r="452" spans="1:19" ht="15.75" x14ac:dyDescent="0.5">
      <c r="A452" t="s">
        <v>2928</v>
      </c>
      <c r="B452" t="s">
        <v>2929</v>
      </c>
      <c r="C452" t="s">
        <v>2332</v>
      </c>
      <c r="D452" s="1">
        <v>20999</v>
      </c>
      <c r="E452" s="1">
        <v>29990</v>
      </c>
      <c r="F452" s="2">
        <v>0.3</v>
      </c>
      <c r="G452">
        <v>4.3</v>
      </c>
      <c r="H452" s="1">
        <v>9499</v>
      </c>
      <c r="I452" t="s">
        <v>2930</v>
      </c>
      <c r="J452" t="s">
        <v>2931</v>
      </c>
      <c r="K452" t="s">
        <v>2932</v>
      </c>
      <c r="L452" t="s">
        <v>2933</v>
      </c>
      <c r="M452" t="s">
        <v>2934</v>
      </c>
      <c r="N452" t="s">
        <v>2935</v>
      </c>
      <c r="O452">
        <f t="shared" si="36"/>
        <v>10</v>
      </c>
      <c r="P452" t="str">
        <f t="shared" si="35"/>
        <v>high</v>
      </c>
      <c r="Q452">
        <f t="shared" si="37"/>
        <v>2</v>
      </c>
      <c r="R452" s="8">
        <f t="shared" si="38"/>
        <v>60502.600000000006</v>
      </c>
      <c r="S452">
        <f t="shared" si="39"/>
        <v>128957</v>
      </c>
    </row>
    <row r="453" spans="1:19" ht="15.75" x14ac:dyDescent="0.5">
      <c r="A453" t="s">
        <v>2936</v>
      </c>
      <c r="B453" t="s">
        <v>2937</v>
      </c>
      <c r="C453" t="s">
        <v>2464</v>
      </c>
      <c r="D453">
        <v>999</v>
      </c>
      <c r="E453" s="1">
        <v>1999</v>
      </c>
      <c r="F453" s="2">
        <v>0.5</v>
      </c>
      <c r="G453">
        <v>4.3</v>
      </c>
      <c r="H453" s="1">
        <v>1777</v>
      </c>
      <c r="I453" t="s">
        <v>2938</v>
      </c>
      <c r="J453" t="s">
        <v>2939</v>
      </c>
      <c r="K453" t="s">
        <v>2940</v>
      </c>
      <c r="L453" t="s">
        <v>2941</v>
      </c>
      <c r="M453" t="s">
        <v>2942</v>
      </c>
      <c r="N453" t="s">
        <v>2943</v>
      </c>
      <c r="O453">
        <f t="shared" si="36"/>
        <v>8</v>
      </c>
      <c r="P453" t="str">
        <f t="shared" si="35"/>
        <v>high</v>
      </c>
      <c r="Q453">
        <f t="shared" si="37"/>
        <v>1</v>
      </c>
      <c r="R453" s="8">
        <f t="shared" si="38"/>
        <v>4787.8</v>
      </c>
      <c r="S453">
        <f t="shared" si="39"/>
        <v>8595.6999999999989</v>
      </c>
    </row>
    <row r="454" spans="1:19" ht="15.75" x14ac:dyDescent="0.5">
      <c r="A454" t="s">
        <v>2944</v>
      </c>
      <c r="B454" t="s">
        <v>2945</v>
      </c>
      <c r="C454" t="s">
        <v>2332</v>
      </c>
      <c r="D454" s="1">
        <v>12490</v>
      </c>
      <c r="E454" s="1">
        <v>15990</v>
      </c>
      <c r="F454" s="2">
        <v>0.22</v>
      </c>
      <c r="G454">
        <v>4.2</v>
      </c>
      <c r="H454" s="1">
        <v>58506</v>
      </c>
      <c r="I454" t="s">
        <v>2946</v>
      </c>
      <c r="J454" t="s">
        <v>2947</v>
      </c>
      <c r="K454" t="s">
        <v>2948</v>
      </c>
      <c r="L454" t="s">
        <v>2949</v>
      </c>
      <c r="M454" t="s">
        <v>2950</v>
      </c>
      <c r="N454" t="s">
        <v>2951</v>
      </c>
      <c r="O454">
        <f t="shared" si="36"/>
        <v>8</v>
      </c>
      <c r="P454" t="str">
        <f t="shared" si="35"/>
        <v>high</v>
      </c>
      <c r="Q454">
        <f t="shared" si="37"/>
        <v>1</v>
      </c>
      <c r="R454" s="8">
        <f t="shared" si="38"/>
        <v>86998.42</v>
      </c>
      <c r="S454">
        <f t="shared" si="39"/>
        <v>67158</v>
      </c>
    </row>
    <row r="455" spans="1:19" ht="15.75" x14ac:dyDescent="0.5">
      <c r="A455" t="s">
        <v>2952</v>
      </c>
      <c r="B455" t="s">
        <v>2953</v>
      </c>
      <c r="C455" t="s">
        <v>2332</v>
      </c>
      <c r="D455" s="1">
        <v>17999</v>
      </c>
      <c r="E455" s="1">
        <v>21990</v>
      </c>
      <c r="F455" s="2">
        <v>0.18</v>
      </c>
      <c r="G455">
        <v>4</v>
      </c>
      <c r="H455" s="1">
        <v>21350</v>
      </c>
      <c r="I455" t="s">
        <v>2954</v>
      </c>
      <c r="J455" t="s">
        <v>2522</v>
      </c>
      <c r="K455" t="s">
        <v>2523</v>
      </c>
      <c r="L455" t="s">
        <v>2524</v>
      </c>
      <c r="M455" t="s">
        <v>2525</v>
      </c>
      <c r="N455" t="s">
        <v>2526</v>
      </c>
      <c r="O455">
        <f t="shared" si="36"/>
        <v>8</v>
      </c>
      <c r="P455" t="str">
        <f t="shared" si="35"/>
        <v>high</v>
      </c>
      <c r="Q455">
        <f t="shared" si="37"/>
        <v>1</v>
      </c>
      <c r="R455" s="8">
        <f t="shared" si="38"/>
        <v>61351.18</v>
      </c>
      <c r="S455">
        <f t="shared" si="39"/>
        <v>87960</v>
      </c>
    </row>
    <row r="456" spans="1:19" ht="15.75" x14ac:dyDescent="0.5">
      <c r="A456" t="s">
        <v>111</v>
      </c>
      <c r="B456" t="s">
        <v>112</v>
      </c>
      <c r="C456" t="s">
        <v>16</v>
      </c>
      <c r="D456">
        <v>350</v>
      </c>
      <c r="E456">
        <v>899</v>
      </c>
      <c r="F456" s="2">
        <v>0.61</v>
      </c>
      <c r="G456">
        <v>4.2</v>
      </c>
      <c r="H456" s="1">
        <v>2263</v>
      </c>
      <c r="I456" t="s">
        <v>113</v>
      </c>
      <c r="J456" t="s">
        <v>114</v>
      </c>
      <c r="K456" t="s">
        <v>115</v>
      </c>
      <c r="L456" t="s">
        <v>116</v>
      </c>
      <c r="M456" t="s">
        <v>117</v>
      </c>
      <c r="N456" t="s">
        <v>118</v>
      </c>
      <c r="O456">
        <f t="shared" si="36"/>
        <v>8</v>
      </c>
      <c r="P456" t="str">
        <f t="shared" si="35"/>
        <v>high</v>
      </c>
      <c r="Q456">
        <f t="shared" si="37"/>
        <v>3</v>
      </c>
      <c r="R456" s="8">
        <f t="shared" si="38"/>
        <v>3524.81</v>
      </c>
      <c r="S456">
        <f t="shared" si="39"/>
        <v>3775.8</v>
      </c>
    </row>
    <row r="457" spans="1:19" ht="15.75" x14ac:dyDescent="0.5">
      <c r="A457" t="s">
        <v>2955</v>
      </c>
      <c r="B457" t="s">
        <v>2956</v>
      </c>
      <c r="C457" t="s">
        <v>2373</v>
      </c>
      <c r="D457" s="1">
        <v>1399</v>
      </c>
      <c r="E457" s="1">
        <v>1630</v>
      </c>
      <c r="F457" s="2">
        <v>0.14000000000000001</v>
      </c>
      <c r="G457">
        <v>4</v>
      </c>
      <c r="H457" s="1">
        <v>9378</v>
      </c>
      <c r="I457" t="s">
        <v>2957</v>
      </c>
      <c r="J457" t="s">
        <v>2958</v>
      </c>
      <c r="K457" t="s">
        <v>2959</v>
      </c>
      <c r="L457" t="s">
        <v>2960</v>
      </c>
      <c r="M457" t="s">
        <v>2961</v>
      </c>
      <c r="N457" t="s">
        <v>2962</v>
      </c>
      <c r="O457">
        <f t="shared" si="36"/>
        <v>8</v>
      </c>
      <c r="P457" t="str">
        <f t="shared" si="35"/>
        <v>high</v>
      </c>
      <c r="Q457">
        <f t="shared" si="37"/>
        <v>1</v>
      </c>
      <c r="R457" s="8">
        <f t="shared" si="38"/>
        <v>12419.14</v>
      </c>
      <c r="S457">
        <f t="shared" si="39"/>
        <v>6520</v>
      </c>
    </row>
    <row r="458" spans="1:19" ht="15.75" x14ac:dyDescent="0.5">
      <c r="A458" t="s">
        <v>119</v>
      </c>
      <c r="B458" t="s">
        <v>120</v>
      </c>
      <c r="C458" t="s">
        <v>16</v>
      </c>
      <c r="D458">
        <v>159</v>
      </c>
      <c r="E458">
        <v>399</v>
      </c>
      <c r="F458" s="2">
        <v>0.6</v>
      </c>
      <c r="G458">
        <v>4.0999999999999996</v>
      </c>
      <c r="H458" s="1">
        <v>4768</v>
      </c>
      <c r="I458" t="s">
        <v>49</v>
      </c>
      <c r="J458" t="s">
        <v>121</v>
      </c>
      <c r="K458" t="s">
        <v>122</v>
      </c>
      <c r="L458" t="s">
        <v>123</v>
      </c>
      <c r="M458" t="s">
        <v>124</v>
      </c>
      <c r="N458" t="s">
        <v>125</v>
      </c>
      <c r="O458">
        <f t="shared" si="36"/>
        <v>8</v>
      </c>
      <c r="P458" t="str">
        <f t="shared" si="35"/>
        <v>medium</v>
      </c>
      <c r="Q458">
        <f t="shared" si="37"/>
        <v>1</v>
      </c>
      <c r="R458" s="8">
        <f t="shared" si="38"/>
        <v>5338.7</v>
      </c>
      <c r="S458">
        <f t="shared" si="39"/>
        <v>1635.8999999999999</v>
      </c>
    </row>
    <row r="459" spans="1:19" ht="15.75" x14ac:dyDescent="0.5">
      <c r="A459" t="s">
        <v>2963</v>
      </c>
      <c r="B459" t="s">
        <v>2964</v>
      </c>
      <c r="C459" t="s">
        <v>2298</v>
      </c>
      <c r="D459" s="1">
        <v>1499</v>
      </c>
      <c r="E459" s="1">
        <v>6990</v>
      </c>
      <c r="F459" s="2">
        <v>0.79</v>
      </c>
      <c r="G459">
        <v>3.9</v>
      </c>
      <c r="H459" s="1">
        <v>21796</v>
      </c>
      <c r="I459" t="s">
        <v>2382</v>
      </c>
      <c r="J459" t="s">
        <v>2383</v>
      </c>
      <c r="K459" t="s">
        <v>2384</v>
      </c>
      <c r="L459" t="s">
        <v>2385</v>
      </c>
      <c r="M459" t="s">
        <v>2386</v>
      </c>
      <c r="N459" t="s">
        <v>2387</v>
      </c>
      <c r="O459">
        <f t="shared" si="36"/>
        <v>8</v>
      </c>
      <c r="P459" t="str">
        <f t="shared" si="35"/>
        <v>high</v>
      </c>
      <c r="Q459">
        <f t="shared" si="37"/>
        <v>3</v>
      </c>
      <c r="R459" s="8">
        <f t="shared" si="38"/>
        <v>30297.690000000002</v>
      </c>
      <c r="S459">
        <f t="shared" si="39"/>
        <v>27261</v>
      </c>
    </row>
    <row r="460" spans="1:19" ht="15.75" x14ac:dyDescent="0.5">
      <c r="A460" t="s">
        <v>2965</v>
      </c>
      <c r="B460" t="s">
        <v>2966</v>
      </c>
      <c r="C460" t="s">
        <v>2298</v>
      </c>
      <c r="D460" s="1">
        <v>1999</v>
      </c>
      <c r="E460" s="1">
        <v>7990</v>
      </c>
      <c r="F460" s="2">
        <v>0.75</v>
      </c>
      <c r="G460">
        <v>3.8</v>
      </c>
      <c r="H460" s="1">
        <v>17833</v>
      </c>
      <c r="I460" t="s">
        <v>2315</v>
      </c>
      <c r="J460" t="s">
        <v>2316</v>
      </c>
      <c r="K460" t="s">
        <v>2317</v>
      </c>
      <c r="L460" t="s">
        <v>2318</v>
      </c>
      <c r="M460" t="s">
        <v>2319</v>
      </c>
      <c r="N460" t="s">
        <v>2320</v>
      </c>
      <c r="O460">
        <f t="shared" si="36"/>
        <v>8</v>
      </c>
      <c r="P460" t="str">
        <f t="shared" si="35"/>
        <v>high</v>
      </c>
      <c r="Q460">
        <f t="shared" si="37"/>
        <v>1</v>
      </c>
      <c r="R460" s="8">
        <f t="shared" si="38"/>
        <v>27834.55</v>
      </c>
      <c r="S460">
        <f t="shared" si="39"/>
        <v>30362</v>
      </c>
    </row>
    <row r="461" spans="1:19" ht="15.75" x14ac:dyDescent="0.5">
      <c r="A461" t="s">
        <v>2967</v>
      </c>
      <c r="B461" t="s">
        <v>2968</v>
      </c>
      <c r="C461" t="s">
        <v>2911</v>
      </c>
      <c r="D461">
        <v>999</v>
      </c>
      <c r="E461" s="1">
        <v>2899</v>
      </c>
      <c r="F461" s="2">
        <v>0.66</v>
      </c>
      <c r="G461">
        <v>4.7</v>
      </c>
      <c r="H461" s="1">
        <v>7779</v>
      </c>
      <c r="I461" t="s">
        <v>2969</v>
      </c>
      <c r="J461" t="s">
        <v>2970</v>
      </c>
      <c r="K461" t="s">
        <v>2971</v>
      </c>
      <c r="L461" t="s">
        <v>2972</v>
      </c>
      <c r="M461" t="s">
        <v>2973</v>
      </c>
      <c r="N461" t="s">
        <v>2974</v>
      </c>
      <c r="O461">
        <f t="shared" si="36"/>
        <v>8</v>
      </c>
      <c r="P461" t="str">
        <f t="shared" si="35"/>
        <v>high</v>
      </c>
      <c r="Q461">
        <f t="shared" si="37"/>
        <v>1</v>
      </c>
      <c r="R461" s="8">
        <f t="shared" si="38"/>
        <v>11690.36</v>
      </c>
      <c r="S461">
        <f t="shared" si="39"/>
        <v>13625.300000000001</v>
      </c>
    </row>
    <row r="462" spans="1:19" ht="15.75" x14ac:dyDescent="0.5">
      <c r="A462" t="s">
        <v>2975</v>
      </c>
      <c r="B462" t="s">
        <v>2976</v>
      </c>
      <c r="C462" t="s">
        <v>2977</v>
      </c>
      <c r="D462" s="1">
        <v>2099</v>
      </c>
      <c r="E462" s="1">
        <v>5999</v>
      </c>
      <c r="F462" s="2">
        <v>0.65</v>
      </c>
      <c r="G462">
        <v>4.3</v>
      </c>
      <c r="H462" s="1">
        <v>17129</v>
      </c>
      <c r="I462" t="s">
        <v>2978</v>
      </c>
      <c r="J462" t="s">
        <v>2979</v>
      </c>
      <c r="K462" t="s">
        <v>2980</v>
      </c>
      <c r="L462" t="s">
        <v>2981</v>
      </c>
      <c r="M462" t="s">
        <v>2982</v>
      </c>
      <c r="N462" t="s">
        <v>2983</v>
      </c>
      <c r="O462">
        <f t="shared" si="36"/>
        <v>8</v>
      </c>
      <c r="P462" t="str">
        <f t="shared" si="35"/>
        <v>high</v>
      </c>
      <c r="Q462">
        <f t="shared" si="37"/>
        <v>2</v>
      </c>
      <c r="R462" s="8">
        <f t="shared" si="38"/>
        <v>25239.95</v>
      </c>
      <c r="S462">
        <f t="shared" si="39"/>
        <v>25795.7</v>
      </c>
    </row>
    <row r="463" spans="1:19" ht="15.75" x14ac:dyDescent="0.5">
      <c r="A463" t="s">
        <v>2984</v>
      </c>
      <c r="B463" t="s">
        <v>2985</v>
      </c>
      <c r="C463" t="s">
        <v>2423</v>
      </c>
      <c r="D463">
        <v>337</v>
      </c>
      <c r="E463">
        <v>699</v>
      </c>
      <c r="F463" s="2">
        <v>0.52</v>
      </c>
      <c r="G463">
        <v>4.2</v>
      </c>
      <c r="H463" s="1">
        <v>4969</v>
      </c>
      <c r="I463" t="s">
        <v>2986</v>
      </c>
      <c r="J463" t="s">
        <v>2987</v>
      </c>
      <c r="K463" t="s">
        <v>2988</v>
      </c>
      <c r="L463" t="s">
        <v>2989</v>
      </c>
      <c r="M463" t="s">
        <v>2990</v>
      </c>
      <c r="N463" t="s">
        <v>2991</v>
      </c>
      <c r="O463">
        <f t="shared" si="36"/>
        <v>9</v>
      </c>
      <c r="P463" t="str">
        <f t="shared" si="35"/>
        <v>high</v>
      </c>
      <c r="Q463">
        <f t="shared" si="37"/>
        <v>1</v>
      </c>
      <c r="R463" s="8">
        <f t="shared" si="38"/>
        <v>6018.72</v>
      </c>
      <c r="S463">
        <f t="shared" si="39"/>
        <v>2935.8</v>
      </c>
    </row>
    <row r="464" spans="1:19" ht="15.75" x14ac:dyDescent="0.5">
      <c r="A464" t="s">
        <v>2992</v>
      </c>
      <c r="B464" t="s">
        <v>2993</v>
      </c>
      <c r="C464" t="s">
        <v>2298</v>
      </c>
      <c r="D464" s="1">
        <v>2999</v>
      </c>
      <c r="E464" s="1">
        <v>7990</v>
      </c>
      <c r="F464" s="2">
        <v>0.62</v>
      </c>
      <c r="G464">
        <v>4.0999999999999996</v>
      </c>
      <c r="H464">
        <v>154</v>
      </c>
      <c r="I464" t="s">
        <v>2994</v>
      </c>
      <c r="J464" t="s">
        <v>2995</v>
      </c>
      <c r="K464" t="s">
        <v>2996</v>
      </c>
      <c r="L464" t="s">
        <v>2997</v>
      </c>
      <c r="M464" t="s">
        <v>2998</v>
      </c>
      <c r="N464" t="s">
        <v>2999</v>
      </c>
      <c r="O464">
        <f t="shared" si="36"/>
        <v>8</v>
      </c>
      <c r="P464" t="str">
        <f t="shared" si="35"/>
        <v>high</v>
      </c>
      <c r="Q464">
        <f t="shared" si="37"/>
        <v>2</v>
      </c>
      <c r="R464" s="8">
        <f t="shared" si="38"/>
        <v>11155.720000000001</v>
      </c>
      <c r="S464">
        <f t="shared" si="39"/>
        <v>32758.999999999996</v>
      </c>
    </row>
    <row r="465" spans="1:19" ht="15.75" x14ac:dyDescent="0.5">
      <c r="A465" t="s">
        <v>3000</v>
      </c>
      <c r="B465" t="s">
        <v>3001</v>
      </c>
      <c r="C465" t="s">
        <v>2298</v>
      </c>
      <c r="D465" s="1">
        <v>1299</v>
      </c>
      <c r="E465" s="1">
        <v>5999</v>
      </c>
      <c r="F465" s="2">
        <v>0.78</v>
      </c>
      <c r="G465">
        <v>3.3</v>
      </c>
      <c r="H465" s="1">
        <v>4415</v>
      </c>
      <c r="I465" t="s">
        <v>3002</v>
      </c>
      <c r="J465" t="s">
        <v>3003</v>
      </c>
      <c r="K465" t="s">
        <v>3004</v>
      </c>
      <c r="L465" t="s">
        <v>3005</v>
      </c>
      <c r="M465" t="s">
        <v>3006</v>
      </c>
      <c r="N465" t="s">
        <v>3007</v>
      </c>
      <c r="O465">
        <f t="shared" si="36"/>
        <v>9</v>
      </c>
      <c r="P465" t="str">
        <f t="shared" si="35"/>
        <v>high</v>
      </c>
      <c r="Q465">
        <f t="shared" si="37"/>
        <v>1</v>
      </c>
      <c r="R465" s="8">
        <f t="shared" si="38"/>
        <v>11726.08</v>
      </c>
      <c r="S465">
        <f t="shared" si="39"/>
        <v>19796.7</v>
      </c>
    </row>
    <row r="466" spans="1:19" ht="15.75" x14ac:dyDescent="0.5">
      <c r="A466" t="s">
        <v>126</v>
      </c>
      <c r="B466" t="s">
        <v>127</v>
      </c>
      <c r="C466" t="s">
        <v>16</v>
      </c>
      <c r="D466">
        <v>349</v>
      </c>
      <c r="E466">
        <v>399</v>
      </c>
      <c r="F466" s="2">
        <v>0.13</v>
      </c>
      <c r="G466">
        <v>4.4000000000000004</v>
      </c>
      <c r="H466" s="1">
        <v>18757</v>
      </c>
      <c r="I466" t="s">
        <v>128</v>
      </c>
      <c r="J466" t="s">
        <v>129</v>
      </c>
      <c r="K466" t="s">
        <v>130</v>
      </c>
      <c r="L466" t="s">
        <v>131</v>
      </c>
      <c r="M466" t="s">
        <v>132</v>
      </c>
      <c r="N466" t="s">
        <v>3008</v>
      </c>
      <c r="O466">
        <f t="shared" si="36"/>
        <v>10</v>
      </c>
      <c r="P466" t="str">
        <f t="shared" si="35"/>
        <v>medium</v>
      </c>
      <c r="Q466">
        <f t="shared" si="37"/>
        <v>2</v>
      </c>
      <c r="R466" s="8">
        <f t="shared" si="38"/>
        <v>19519.53</v>
      </c>
      <c r="S466">
        <f t="shared" si="39"/>
        <v>1755.6000000000001</v>
      </c>
    </row>
    <row r="467" spans="1:19" ht="15.75" x14ac:dyDescent="0.5">
      <c r="A467" t="s">
        <v>3009</v>
      </c>
      <c r="B467" t="s">
        <v>3010</v>
      </c>
      <c r="C467" t="s">
        <v>2332</v>
      </c>
      <c r="D467" s="1">
        <v>16499</v>
      </c>
      <c r="E467" s="1">
        <v>20990</v>
      </c>
      <c r="F467" s="2">
        <v>0.21</v>
      </c>
      <c r="G467">
        <v>4</v>
      </c>
      <c r="H467" s="1">
        <v>21350</v>
      </c>
      <c r="I467" t="s">
        <v>2954</v>
      </c>
      <c r="J467" t="s">
        <v>2522</v>
      </c>
      <c r="K467" t="s">
        <v>2523</v>
      </c>
      <c r="L467" t="s">
        <v>2524</v>
      </c>
      <c r="M467" t="s">
        <v>2525</v>
      </c>
      <c r="N467" t="s">
        <v>2526</v>
      </c>
      <c r="O467">
        <f t="shared" si="36"/>
        <v>8</v>
      </c>
      <c r="P467" t="str">
        <f t="shared" si="35"/>
        <v>high</v>
      </c>
      <c r="Q467">
        <f t="shared" si="37"/>
        <v>1</v>
      </c>
      <c r="R467" s="8">
        <f t="shared" si="38"/>
        <v>58851.21</v>
      </c>
      <c r="S467">
        <f t="shared" si="39"/>
        <v>83960</v>
      </c>
    </row>
    <row r="468" spans="1:19" ht="15.75" x14ac:dyDescent="0.5">
      <c r="A468" t="s">
        <v>3011</v>
      </c>
      <c r="B468" t="s">
        <v>3012</v>
      </c>
      <c r="C468" t="s">
        <v>2390</v>
      </c>
      <c r="D468">
        <v>499</v>
      </c>
      <c r="E468">
        <v>499</v>
      </c>
      <c r="F468" s="2">
        <v>0</v>
      </c>
      <c r="G468">
        <v>4.2</v>
      </c>
      <c r="H468" s="1">
        <v>31539</v>
      </c>
      <c r="I468" t="s">
        <v>3013</v>
      </c>
      <c r="J468" t="s">
        <v>3014</v>
      </c>
      <c r="K468" t="s">
        <v>3015</v>
      </c>
      <c r="L468" t="s">
        <v>3016</v>
      </c>
      <c r="M468" t="s">
        <v>3017</v>
      </c>
      <c r="N468" t="s">
        <v>3018</v>
      </c>
      <c r="O468">
        <f t="shared" si="36"/>
        <v>9</v>
      </c>
      <c r="P468" t="str">
        <f t="shared" si="35"/>
        <v>medium</v>
      </c>
      <c r="Q468">
        <f t="shared" si="37"/>
        <v>1</v>
      </c>
      <c r="R468" s="8">
        <f t="shared" si="38"/>
        <v>32550.2</v>
      </c>
      <c r="S468">
        <f t="shared" si="39"/>
        <v>2095.8000000000002</v>
      </c>
    </row>
    <row r="469" spans="1:19" ht="15.75" x14ac:dyDescent="0.5">
      <c r="A469" t="s">
        <v>162</v>
      </c>
      <c r="B469" t="s">
        <v>163</v>
      </c>
      <c r="C469" t="s">
        <v>16</v>
      </c>
      <c r="D469">
        <v>970</v>
      </c>
      <c r="E469" s="1">
        <v>1799</v>
      </c>
      <c r="F469" s="2">
        <v>0.46</v>
      </c>
      <c r="G469">
        <v>4.5</v>
      </c>
      <c r="H469">
        <v>815</v>
      </c>
      <c r="I469" t="s">
        <v>164</v>
      </c>
      <c r="J469" t="s">
        <v>165</v>
      </c>
      <c r="K469" t="s">
        <v>166</v>
      </c>
      <c r="L469" t="s">
        <v>167</v>
      </c>
      <c r="M469" t="s">
        <v>168</v>
      </c>
      <c r="N469" t="s">
        <v>169</v>
      </c>
      <c r="O469">
        <f t="shared" si="36"/>
        <v>8</v>
      </c>
      <c r="P469" t="str">
        <f t="shared" si="35"/>
        <v>high</v>
      </c>
      <c r="Q469">
        <f t="shared" si="37"/>
        <v>1</v>
      </c>
      <c r="R469" s="8">
        <f t="shared" si="38"/>
        <v>3596.96</v>
      </c>
      <c r="S469">
        <f t="shared" si="39"/>
        <v>8095.5</v>
      </c>
    </row>
    <row r="470" spans="1:19" ht="15.75" x14ac:dyDescent="0.5">
      <c r="A470" t="s">
        <v>3019</v>
      </c>
      <c r="B470" t="s">
        <v>3020</v>
      </c>
      <c r="C470" t="s">
        <v>2911</v>
      </c>
      <c r="D470">
        <v>999</v>
      </c>
      <c r="E470" s="1">
        <v>2899</v>
      </c>
      <c r="F470" s="2">
        <v>0.66</v>
      </c>
      <c r="G470">
        <v>4.5999999999999996</v>
      </c>
      <c r="H470" s="1">
        <v>6129</v>
      </c>
      <c r="I470" t="s">
        <v>3021</v>
      </c>
      <c r="J470" t="s">
        <v>3022</v>
      </c>
      <c r="K470" t="s">
        <v>3023</v>
      </c>
      <c r="L470" t="s">
        <v>3024</v>
      </c>
      <c r="M470" t="s">
        <v>3025</v>
      </c>
      <c r="N470" t="s">
        <v>3026</v>
      </c>
      <c r="O470">
        <f t="shared" si="36"/>
        <v>9</v>
      </c>
      <c r="P470" t="str">
        <f t="shared" si="35"/>
        <v>high</v>
      </c>
      <c r="Q470">
        <f t="shared" si="37"/>
        <v>3</v>
      </c>
      <c r="R470" s="8">
        <f t="shared" si="38"/>
        <v>10041.26</v>
      </c>
      <c r="S470">
        <f t="shared" si="39"/>
        <v>13335.4</v>
      </c>
    </row>
    <row r="471" spans="1:19" ht="15.75" x14ac:dyDescent="0.5">
      <c r="A471" t="s">
        <v>3027</v>
      </c>
      <c r="B471" t="s">
        <v>3028</v>
      </c>
      <c r="C471" t="s">
        <v>2332</v>
      </c>
      <c r="D471" s="1">
        <v>10499</v>
      </c>
      <c r="E471" s="1">
        <v>13499</v>
      </c>
      <c r="F471" s="2">
        <v>0.22</v>
      </c>
      <c r="G471">
        <v>4.2</v>
      </c>
      <c r="H471">
        <v>284</v>
      </c>
      <c r="I471" t="s">
        <v>2399</v>
      </c>
      <c r="J471" t="s">
        <v>2400</v>
      </c>
      <c r="K471" t="s">
        <v>2401</v>
      </c>
      <c r="L471" t="s">
        <v>2402</v>
      </c>
      <c r="M471" t="s">
        <v>2403</v>
      </c>
      <c r="N471" t="s">
        <v>2404</v>
      </c>
      <c r="O471">
        <f t="shared" si="36"/>
        <v>8</v>
      </c>
      <c r="P471" t="str">
        <f t="shared" si="35"/>
        <v>high</v>
      </c>
      <c r="Q471">
        <f t="shared" si="37"/>
        <v>1</v>
      </c>
      <c r="R471" s="8">
        <f t="shared" si="38"/>
        <v>24294.420000000002</v>
      </c>
      <c r="S471">
        <f t="shared" si="39"/>
        <v>56695.8</v>
      </c>
    </row>
    <row r="472" spans="1:19" ht="15.75" x14ac:dyDescent="0.5">
      <c r="A472" t="s">
        <v>143</v>
      </c>
      <c r="B472" t="s">
        <v>144</v>
      </c>
      <c r="C472" t="s">
        <v>16</v>
      </c>
      <c r="D472">
        <v>249</v>
      </c>
      <c r="E472">
        <v>399</v>
      </c>
      <c r="F472" s="2">
        <v>0.38</v>
      </c>
      <c r="G472">
        <v>4</v>
      </c>
      <c r="H472" s="1">
        <v>43994</v>
      </c>
      <c r="I472" t="s">
        <v>145</v>
      </c>
      <c r="J472" t="s">
        <v>26</v>
      </c>
      <c r="K472" t="s">
        <v>27</v>
      </c>
      <c r="L472" t="s">
        <v>28</v>
      </c>
      <c r="M472" t="s">
        <v>29</v>
      </c>
      <c r="N472" t="s">
        <v>30</v>
      </c>
      <c r="O472">
        <f t="shared" si="36"/>
        <v>8</v>
      </c>
      <c r="P472" t="str">
        <f t="shared" si="35"/>
        <v>medium</v>
      </c>
      <c r="Q472">
        <f t="shared" si="37"/>
        <v>2</v>
      </c>
      <c r="R472" s="8">
        <f t="shared" si="38"/>
        <v>44654.38</v>
      </c>
      <c r="S472">
        <f t="shared" si="39"/>
        <v>1596</v>
      </c>
    </row>
    <row r="473" spans="1:19" ht="15.75" x14ac:dyDescent="0.5">
      <c r="A473" t="s">
        <v>3029</v>
      </c>
      <c r="B473" t="s">
        <v>3030</v>
      </c>
      <c r="C473" t="s">
        <v>3031</v>
      </c>
      <c r="D473">
        <v>251</v>
      </c>
      <c r="E473">
        <v>999</v>
      </c>
      <c r="F473" s="2">
        <v>0.75</v>
      </c>
      <c r="G473">
        <v>3.7</v>
      </c>
      <c r="H473" s="1">
        <v>3234</v>
      </c>
      <c r="I473" t="s">
        <v>3032</v>
      </c>
      <c r="J473" t="s">
        <v>3033</v>
      </c>
      <c r="K473" t="s">
        <v>3034</v>
      </c>
      <c r="L473" t="s">
        <v>3035</v>
      </c>
      <c r="M473" t="s">
        <v>3036</v>
      </c>
      <c r="N473" t="s">
        <v>3037</v>
      </c>
      <c r="O473">
        <f t="shared" si="36"/>
        <v>9</v>
      </c>
      <c r="P473" t="str">
        <f t="shared" si="35"/>
        <v>high</v>
      </c>
      <c r="Q473">
        <f t="shared" si="37"/>
        <v>1</v>
      </c>
      <c r="R473" s="8">
        <f t="shared" si="38"/>
        <v>4497.45</v>
      </c>
      <c r="S473">
        <f t="shared" si="39"/>
        <v>3696.3</v>
      </c>
    </row>
    <row r="474" spans="1:19" ht="15.75" x14ac:dyDescent="0.5">
      <c r="A474" t="s">
        <v>146</v>
      </c>
      <c r="B474" t="s">
        <v>147</v>
      </c>
      <c r="C474" t="s">
        <v>16</v>
      </c>
      <c r="D474">
        <v>199</v>
      </c>
      <c r="E474">
        <v>499</v>
      </c>
      <c r="F474" s="2">
        <v>0.6</v>
      </c>
      <c r="G474">
        <v>4.0999999999999996</v>
      </c>
      <c r="H474" s="1">
        <v>13045</v>
      </c>
      <c r="I474" t="s">
        <v>148</v>
      </c>
      <c r="J474" t="s">
        <v>3038</v>
      </c>
      <c r="K474" t="s">
        <v>3039</v>
      </c>
      <c r="L474" t="s">
        <v>3040</v>
      </c>
      <c r="M474" t="s">
        <v>3041</v>
      </c>
      <c r="N474" t="s">
        <v>3042</v>
      </c>
      <c r="O474">
        <f t="shared" si="36"/>
        <v>8</v>
      </c>
      <c r="P474" t="str">
        <f t="shared" si="35"/>
        <v>medium</v>
      </c>
      <c r="Q474">
        <f t="shared" si="37"/>
        <v>1</v>
      </c>
      <c r="R474" s="8">
        <f t="shared" si="38"/>
        <v>13755.7</v>
      </c>
      <c r="S474">
        <f t="shared" si="39"/>
        <v>2045.8999999999999</v>
      </c>
    </row>
    <row r="475" spans="1:19" ht="15.75" x14ac:dyDescent="0.5">
      <c r="A475" t="s">
        <v>3043</v>
      </c>
      <c r="B475" t="s">
        <v>3044</v>
      </c>
      <c r="C475" t="s">
        <v>2332</v>
      </c>
      <c r="D475" s="1">
        <v>6499</v>
      </c>
      <c r="E475" s="1">
        <v>7999</v>
      </c>
      <c r="F475" s="2">
        <v>0.19</v>
      </c>
      <c r="G475">
        <v>4.0999999999999996</v>
      </c>
      <c r="H475" s="1">
        <v>313832</v>
      </c>
      <c r="I475" t="s">
        <v>3045</v>
      </c>
      <c r="J475" t="s">
        <v>2531</v>
      </c>
      <c r="K475" t="s">
        <v>2532</v>
      </c>
      <c r="L475" t="s">
        <v>2533</v>
      </c>
      <c r="M475" t="s">
        <v>2534</v>
      </c>
      <c r="N475" t="s">
        <v>2535</v>
      </c>
      <c r="O475">
        <f t="shared" si="36"/>
        <v>9</v>
      </c>
      <c r="P475" t="str">
        <f t="shared" si="35"/>
        <v>high</v>
      </c>
      <c r="Q475">
        <f t="shared" si="37"/>
        <v>1</v>
      </c>
      <c r="R475" s="8">
        <f t="shared" si="38"/>
        <v>328343.28999999998</v>
      </c>
      <c r="S475">
        <f t="shared" si="39"/>
        <v>32795.899999999994</v>
      </c>
    </row>
    <row r="476" spans="1:19" ht="15.75" x14ac:dyDescent="0.5">
      <c r="A476" t="s">
        <v>3046</v>
      </c>
      <c r="B476" t="s">
        <v>3047</v>
      </c>
      <c r="C476" t="s">
        <v>2298</v>
      </c>
      <c r="D476" s="1">
        <v>2999</v>
      </c>
      <c r="E476" s="1">
        <v>9999</v>
      </c>
      <c r="F476" s="2">
        <v>0.7</v>
      </c>
      <c r="G476">
        <v>4.2</v>
      </c>
      <c r="H476" s="1">
        <v>20879</v>
      </c>
      <c r="I476" t="s">
        <v>3048</v>
      </c>
      <c r="J476" t="s">
        <v>3049</v>
      </c>
      <c r="K476" t="s">
        <v>3050</v>
      </c>
      <c r="L476" t="s">
        <v>3051</v>
      </c>
      <c r="M476" t="s">
        <v>3052</v>
      </c>
      <c r="N476" t="s">
        <v>3053</v>
      </c>
      <c r="O476">
        <f t="shared" si="36"/>
        <v>8</v>
      </c>
      <c r="P476" t="str">
        <f t="shared" si="35"/>
        <v>high</v>
      </c>
      <c r="Q476">
        <f t="shared" si="37"/>
        <v>1</v>
      </c>
      <c r="R476" s="8">
        <f t="shared" si="38"/>
        <v>33889.9</v>
      </c>
      <c r="S476">
        <f t="shared" si="39"/>
        <v>41995.8</v>
      </c>
    </row>
    <row r="477" spans="1:19" ht="15.75" x14ac:dyDescent="0.5">
      <c r="A477" t="s">
        <v>3054</v>
      </c>
      <c r="B477" t="s">
        <v>3055</v>
      </c>
      <c r="C477" t="s">
        <v>3056</v>
      </c>
      <c r="D477">
        <v>279</v>
      </c>
      <c r="E477" s="1">
        <v>1499</v>
      </c>
      <c r="F477" s="2">
        <v>0.81</v>
      </c>
      <c r="G477">
        <v>4.2</v>
      </c>
      <c r="H477" s="1">
        <v>2646</v>
      </c>
      <c r="I477" t="s">
        <v>3057</v>
      </c>
      <c r="J477" t="s">
        <v>3058</v>
      </c>
      <c r="K477" t="s">
        <v>3059</v>
      </c>
      <c r="L477" t="s">
        <v>3060</v>
      </c>
      <c r="M477" t="s">
        <v>3061</v>
      </c>
      <c r="N477" t="s">
        <v>3062</v>
      </c>
      <c r="O477">
        <f t="shared" si="36"/>
        <v>8</v>
      </c>
      <c r="P477" t="str">
        <f t="shared" si="35"/>
        <v>high</v>
      </c>
      <c r="Q477">
        <f t="shared" si="37"/>
        <v>2</v>
      </c>
      <c r="R477" s="8">
        <f t="shared" si="38"/>
        <v>4437.01</v>
      </c>
      <c r="S477">
        <f t="shared" si="39"/>
        <v>6295.8</v>
      </c>
    </row>
    <row r="478" spans="1:19" ht="15.75" x14ac:dyDescent="0.5">
      <c r="A478" t="s">
        <v>3063</v>
      </c>
      <c r="B478" t="s">
        <v>3064</v>
      </c>
      <c r="C478" t="s">
        <v>2706</v>
      </c>
      <c r="D478">
        <v>269</v>
      </c>
      <c r="E478" s="1">
        <v>1499</v>
      </c>
      <c r="F478" s="2">
        <v>0.82</v>
      </c>
      <c r="G478">
        <v>4.5</v>
      </c>
      <c r="H478" s="1">
        <v>28978</v>
      </c>
      <c r="I478" t="s">
        <v>3065</v>
      </c>
      <c r="J478" t="s">
        <v>3066</v>
      </c>
      <c r="K478" t="s">
        <v>3067</v>
      </c>
      <c r="L478" t="s">
        <v>3068</v>
      </c>
      <c r="M478" t="s">
        <v>3069</v>
      </c>
      <c r="N478" t="s">
        <v>3070</v>
      </c>
      <c r="O478">
        <f t="shared" si="36"/>
        <v>8</v>
      </c>
      <c r="P478" t="str">
        <f t="shared" si="35"/>
        <v>high</v>
      </c>
      <c r="Q478">
        <f t="shared" si="37"/>
        <v>1</v>
      </c>
      <c r="R478" s="8">
        <f t="shared" si="38"/>
        <v>30759.32</v>
      </c>
      <c r="S478">
        <f t="shared" si="39"/>
        <v>6745.5</v>
      </c>
    </row>
    <row r="479" spans="1:19" ht="15.75" x14ac:dyDescent="0.5">
      <c r="A479" t="s">
        <v>3071</v>
      </c>
      <c r="B479" t="s">
        <v>3072</v>
      </c>
      <c r="C479" t="s">
        <v>2332</v>
      </c>
      <c r="D479" s="1">
        <v>8999</v>
      </c>
      <c r="E479" s="1">
        <v>13499</v>
      </c>
      <c r="F479" s="2">
        <v>0.33</v>
      </c>
      <c r="G479">
        <v>3.8</v>
      </c>
      <c r="H479" s="1">
        <v>3145</v>
      </c>
      <c r="I479" t="s">
        <v>3073</v>
      </c>
      <c r="J479" t="s">
        <v>3074</v>
      </c>
      <c r="K479" t="s">
        <v>3075</v>
      </c>
      <c r="L479" t="s">
        <v>3076</v>
      </c>
      <c r="M479" t="s">
        <v>3077</v>
      </c>
      <c r="N479" t="s">
        <v>3078</v>
      </c>
      <c r="O479">
        <f t="shared" si="36"/>
        <v>8</v>
      </c>
      <c r="P479" t="str">
        <f t="shared" si="35"/>
        <v>high</v>
      </c>
      <c r="Q479">
        <f t="shared" si="37"/>
        <v>1</v>
      </c>
      <c r="R479" s="8">
        <f t="shared" si="38"/>
        <v>25655.13</v>
      </c>
      <c r="S479">
        <f t="shared" si="39"/>
        <v>51296.2</v>
      </c>
    </row>
    <row r="480" spans="1:19" ht="15.75" x14ac:dyDescent="0.5">
      <c r="A480" t="s">
        <v>186</v>
      </c>
      <c r="B480" t="s">
        <v>187</v>
      </c>
      <c r="C480" t="s">
        <v>16</v>
      </c>
      <c r="D480">
        <v>59</v>
      </c>
      <c r="E480">
        <v>199</v>
      </c>
      <c r="F480" s="2">
        <v>0.7</v>
      </c>
      <c r="G480">
        <v>4</v>
      </c>
      <c r="H480" s="1">
        <v>9377</v>
      </c>
      <c r="I480" t="s">
        <v>188</v>
      </c>
      <c r="J480" t="s">
        <v>189</v>
      </c>
      <c r="K480" t="s">
        <v>190</v>
      </c>
      <c r="L480" t="s">
        <v>191</v>
      </c>
      <c r="M480" t="s">
        <v>192</v>
      </c>
      <c r="N480" t="s">
        <v>193</v>
      </c>
      <c r="O480">
        <f t="shared" si="36"/>
        <v>8</v>
      </c>
      <c r="P480" t="str">
        <f t="shared" si="35"/>
        <v>low</v>
      </c>
      <c r="Q480">
        <f t="shared" si="37"/>
        <v>1</v>
      </c>
      <c r="R480" s="8">
        <f t="shared" si="38"/>
        <v>9647.7000000000007</v>
      </c>
      <c r="S480">
        <f t="shared" si="39"/>
        <v>796</v>
      </c>
    </row>
    <row r="481" spans="1:19" ht="15.75" x14ac:dyDescent="0.5">
      <c r="A481" t="s">
        <v>3079</v>
      </c>
      <c r="B481" t="s">
        <v>3080</v>
      </c>
      <c r="C481" t="s">
        <v>2390</v>
      </c>
      <c r="D481">
        <v>599</v>
      </c>
      <c r="E481" s="1">
        <v>1299</v>
      </c>
      <c r="F481" s="2">
        <v>0.54</v>
      </c>
      <c r="G481">
        <v>4.0999999999999996</v>
      </c>
      <c r="H481" s="1">
        <v>192589</v>
      </c>
      <c r="I481" t="s">
        <v>3081</v>
      </c>
      <c r="J481" t="s">
        <v>2392</v>
      </c>
      <c r="K481" t="s">
        <v>2393</v>
      </c>
      <c r="L481" t="s">
        <v>2394</v>
      </c>
      <c r="M481" t="s">
        <v>2395</v>
      </c>
      <c r="N481" t="s">
        <v>2396</v>
      </c>
      <c r="O481">
        <f t="shared" si="36"/>
        <v>8</v>
      </c>
      <c r="P481" t="str">
        <f t="shared" si="35"/>
        <v>high</v>
      </c>
      <c r="Q481">
        <f t="shared" si="37"/>
        <v>1</v>
      </c>
      <c r="R481" s="8">
        <f t="shared" si="38"/>
        <v>194499.64</v>
      </c>
      <c r="S481">
        <f t="shared" si="39"/>
        <v>5325.9</v>
      </c>
    </row>
    <row r="482" spans="1:19" ht="15.75" x14ac:dyDescent="0.5">
      <c r="A482" t="s">
        <v>3082</v>
      </c>
      <c r="B482" t="s">
        <v>3083</v>
      </c>
      <c r="C482" t="s">
        <v>2977</v>
      </c>
      <c r="D482">
        <v>349</v>
      </c>
      <c r="E482">
        <v>999</v>
      </c>
      <c r="F482" s="2">
        <v>0.65</v>
      </c>
      <c r="G482">
        <v>3.8</v>
      </c>
      <c r="H482" s="1">
        <v>16557</v>
      </c>
      <c r="I482" t="s">
        <v>3084</v>
      </c>
      <c r="J482" t="s">
        <v>3085</v>
      </c>
      <c r="K482" t="s">
        <v>3086</v>
      </c>
      <c r="L482" t="s">
        <v>3087</v>
      </c>
      <c r="M482" t="s">
        <v>3088</v>
      </c>
      <c r="N482" t="s">
        <v>3089</v>
      </c>
      <c r="O482">
        <f t="shared" si="36"/>
        <v>10</v>
      </c>
      <c r="P482" t="str">
        <f t="shared" si="35"/>
        <v>high</v>
      </c>
      <c r="Q482">
        <f t="shared" si="37"/>
        <v>1</v>
      </c>
      <c r="R482" s="8">
        <f t="shared" si="38"/>
        <v>17919.45</v>
      </c>
      <c r="S482">
        <f t="shared" si="39"/>
        <v>3796.2</v>
      </c>
    </row>
    <row r="483" spans="1:19" ht="15.75" x14ac:dyDescent="0.5">
      <c r="A483" t="s">
        <v>3090</v>
      </c>
      <c r="B483" t="s">
        <v>2683</v>
      </c>
      <c r="C483" t="s">
        <v>2332</v>
      </c>
      <c r="D483" s="1">
        <v>13999</v>
      </c>
      <c r="E483" s="1">
        <v>19499</v>
      </c>
      <c r="F483" s="2">
        <v>0.28000000000000003</v>
      </c>
      <c r="G483">
        <v>4.0999999999999996</v>
      </c>
      <c r="H483" s="1">
        <v>18998</v>
      </c>
      <c r="I483" t="s">
        <v>2684</v>
      </c>
      <c r="J483" t="s">
        <v>2501</v>
      </c>
      <c r="K483" t="s">
        <v>2502</v>
      </c>
      <c r="L483" t="s">
        <v>2503</v>
      </c>
      <c r="M483" t="s">
        <v>2504</v>
      </c>
      <c r="N483" t="s">
        <v>2505</v>
      </c>
      <c r="O483">
        <f t="shared" si="36"/>
        <v>11</v>
      </c>
      <c r="P483" t="str">
        <f t="shared" si="35"/>
        <v>high</v>
      </c>
      <c r="Q483">
        <f t="shared" si="37"/>
        <v>1</v>
      </c>
      <c r="R483" s="8">
        <f t="shared" si="38"/>
        <v>52511.38</v>
      </c>
      <c r="S483">
        <f t="shared" si="39"/>
        <v>79945.899999999994</v>
      </c>
    </row>
    <row r="484" spans="1:19" ht="15.75" x14ac:dyDescent="0.5">
      <c r="A484" t="s">
        <v>3091</v>
      </c>
      <c r="B484" t="s">
        <v>3092</v>
      </c>
      <c r="C484" t="s">
        <v>2977</v>
      </c>
      <c r="D484">
        <v>349</v>
      </c>
      <c r="E484">
        <v>999</v>
      </c>
      <c r="F484" s="2">
        <v>0.65</v>
      </c>
      <c r="G484">
        <v>3.8</v>
      </c>
      <c r="H484" s="1">
        <v>16557</v>
      </c>
      <c r="I484" t="s">
        <v>3093</v>
      </c>
      <c r="J484" t="s">
        <v>3085</v>
      </c>
      <c r="K484" t="s">
        <v>3086</v>
      </c>
      <c r="L484" t="s">
        <v>3087</v>
      </c>
      <c r="M484" t="s">
        <v>3088</v>
      </c>
      <c r="N484" t="s">
        <v>3089</v>
      </c>
      <c r="O484">
        <f t="shared" si="36"/>
        <v>10</v>
      </c>
      <c r="P484" t="str">
        <f t="shared" si="35"/>
        <v>high</v>
      </c>
      <c r="Q484">
        <f t="shared" si="37"/>
        <v>1</v>
      </c>
      <c r="R484" s="8">
        <f t="shared" si="38"/>
        <v>17919.45</v>
      </c>
      <c r="S484">
        <f t="shared" si="39"/>
        <v>3796.2</v>
      </c>
    </row>
    <row r="485" spans="1:19" ht="15.75" x14ac:dyDescent="0.5">
      <c r="A485" t="s">
        <v>3094</v>
      </c>
      <c r="B485" t="s">
        <v>3095</v>
      </c>
      <c r="C485" t="s">
        <v>2464</v>
      </c>
      <c r="D485">
        <v>499</v>
      </c>
      <c r="E485">
        <v>599</v>
      </c>
      <c r="F485" s="2">
        <v>0.17</v>
      </c>
      <c r="G485">
        <v>4.2</v>
      </c>
      <c r="H485" s="1">
        <v>21916</v>
      </c>
      <c r="I485" t="s">
        <v>3096</v>
      </c>
      <c r="J485" t="s">
        <v>3097</v>
      </c>
      <c r="K485" t="s">
        <v>3098</v>
      </c>
      <c r="L485" t="s">
        <v>3099</v>
      </c>
      <c r="M485" t="s">
        <v>3100</v>
      </c>
      <c r="N485" t="s">
        <v>3101</v>
      </c>
      <c r="O485">
        <f t="shared" si="36"/>
        <v>8</v>
      </c>
      <c r="P485" t="str">
        <f t="shared" si="35"/>
        <v>high</v>
      </c>
      <c r="Q485">
        <f t="shared" si="37"/>
        <v>1</v>
      </c>
      <c r="R485" s="8">
        <f t="shared" si="38"/>
        <v>23026.37</v>
      </c>
      <c r="S485">
        <f t="shared" si="39"/>
        <v>2515.8000000000002</v>
      </c>
    </row>
    <row r="486" spans="1:19" ht="15.75" x14ac:dyDescent="0.5">
      <c r="A486" t="s">
        <v>3102</v>
      </c>
      <c r="B486" t="s">
        <v>2509</v>
      </c>
      <c r="C486" t="s">
        <v>2298</v>
      </c>
      <c r="D486" s="1">
        <v>2199</v>
      </c>
      <c r="E486" s="1">
        <v>9999</v>
      </c>
      <c r="F486" s="2">
        <v>0.78</v>
      </c>
      <c r="G486">
        <v>4.2</v>
      </c>
      <c r="H486" s="1">
        <v>29472</v>
      </c>
      <c r="I486" t="s">
        <v>3103</v>
      </c>
      <c r="J486" t="s">
        <v>2511</v>
      </c>
      <c r="K486" t="s">
        <v>2512</v>
      </c>
      <c r="L486" t="s">
        <v>2513</v>
      </c>
      <c r="M486" t="s">
        <v>2514</v>
      </c>
      <c r="N486" t="s">
        <v>2515</v>
      </c>
      <c r="O486">
        <f t="shared" si="36"/>
        <v>9</v>
      </c>
      <c r="P486" t="str">
        <f t="shared" si="35"/>
        <v>high</v>
      </c>
      <c r="Q486">
        <f t="shared" si="37"/>
        <v>1</v>
      </c>
      <c r="R486" s="8">
        <f t="shared" si="38"/>
        <v>41683.980000000003</v>
      </c>
      <c r="S486">
        <f t="shared" si="39"/>
        <v>41995.8</v>
      </c>
    </row>
    <row r="487" spans="1:19" ht="15.75" x14ac:dyDescent="0.5">
      <c r="A487" t="s">
        <v>3104</v>
      </c>
      <c r="B487" t="s">
        <v>3105</v>
      </c>
      <c r="C487" t="s">
        <v>2811</v>
      </c>
      <c r="D487">
        <v>95</v>
      </c>
      <c r="E487">
        <v>499</v>
      </c>
      <c r="F487" s="2">
        <v>0.81</v>
      </c>
      <c r="G487">
        <v>4.2</v>
      </c>
      <c r="H487" s="1">
        <v>1949</v>
      </c>
      <c r="I487" t="s">
        <v>3106</v>
      </c>
      <c r="J487" t="s">
        <v>3107</v>
      </c>
      <c r="K487" t="s">
        <v>3108</v>
      </c>
      <c r="L487" t="s">
        <v>3109</v>
      </c>
      <c r="M487" t="s">
        <v>3110</v>
      </c>
      <c r="N487" t="s">
        <v>3111</v>
      </c>
      <c r="O487">
        <f t="shared" si="36"/>
        <v>8</v>
      </c>
      <c r="P487" t="str">
        <f t="shared" si="35"/>
        <v>medium</v>
      </c>
      <c r="Q487">
        <f t="shared" si="37"/>
        <v>2</v>
      </c>
      <c r="R487" s="8">
        <f t="shared" si="38"/>
        <v>2556.0100000000002</v>
      </c>
      <c r="S487">
        <f t="shared" si="39"/>
        <v>2095.8000000000002</v>
      </c>
    </row>
    <row r="488" spans="1:19" ht="15.75" x14ac:dyDescent="0.5">
      <c r="A488" t="s">
        <v>3112</v>
      </c>
      <c r="B488" t="s">
        <v>3113</v>
      </c>
      <c r="C488" t="s">
        <v>16</v>
      </c>
      <c r="D488">
        <v>139</v>
      </c>
      <c r="E488">
        <v>249</v>
      </c>
      <c r="F488" s="2">
        <v>0.44</v>
      </c>
      <c r="G488">
        <v>4</v>
      </c>
      <c r="H488" s="1">
        <v>9377</v>
      </c>
      <c r="I488" t="s">
        <v>607</v>
      </c>
      <c r="J488" t="s">
        <v>189</v>
      </c>
      <c r="K488" t="s">
        <v>190</v>
      </c>
      <c r="L488" t="s">
        <v>191</v>
      </c>
      <c r="M488" t="s">
        <v>192</v>
      </c>
      <c r="N488" t="s">
        <v>193</v>
      </c>
      <c r="O488">
        <f t="shared" si="36"/>
        <v>8</v>
      </c>
      <c r="P488" t="str">
        <f t="shared" si="35"/>
        <v>medium</v>
      </c>
      <c r="Q488">
        <f t="shared" si="37"/>
        <v>1</v>
      </c>
      <c r="R488" s="8">
        <f t="shared" si="38"/>
        <v>9777.44</v>
      </c>
      <c r="S488">
        <f t="shared" si="39"/>
        <v>996</v>
      </c>
    </row>
    <row r="489" spans="1:19" ht="15.75" x14ac:dyDescent="0.5">
      <c r="A489" t="s">
        <v>3114</v>
      </c>
      <c r="B489" t="s">
        <v>3115</v>
      </c>
      <c r="C489" t="s">
        <v>2298</v>
      </c>
      <c r="D489" s="1">
        <v>4499</v>
      </c>
      <c r="E489" s="1">
        <v>7999</v>
      </c>
      <c r="F489" s="2">
        <v>0.44</v>
      </c>
      <c r="G489">
        <v>3.5</v>
      </c>
      <c r="H489">
        <v>37</v>
      </c>
      <c r="I489" t="s">
        <v>3116</v>
      </c>
      <c r="J489" t="s">
        <v>3117</v>
      </c>
      <c r="K489" t="s">
        <v>3118</v>
      </c>
      <c r="L489" t="s">
        <v>3119</v>
      </c>
      <c r="M489" t="s">
        <v>3120</v>
      </c>
      <c r="N489" t="s">
        <v>3121</v>
      </c>
      <c r="O489">
        <f t="shared" si="36"/>
        <v>8</v>
      </c>
      <c r="P489" t="str">
        <f t="shared" si="35"/>
        <v>high</v>
      </c>
      <c r="Q489">
        <f t="shared" si="37"/>
        <v>1</v>
      </c>
      <c r="R489" s="8">
        <f t="shared" si="38"/>
        <v>12546.94</v>
      </c>
      <c r="S489">
        <f t="shared" si="39"/>
        <v>27996.5</v>
      </c>
    </row>
    <row r="490" spans="1:19" ht="15.75" x14ac:dyDescent="0.5">
      <c r="A490" t="s">
        <v>3122</v>
      </c>
      <c r="B490" t="s">
        <v>3123</v>
      </c>
      <c r="C490" t="s">
        <v>2706</v>
      </c>
      <c r="D490">
        <v>89</v>
      </c>
      <c r="E490">
        <v>599</v>
      </c>
      <c r="F490" s="2">
        <v>0.85</v>
      </c>
      <c r="G490">
        <v>4.3</v>
      </c>
      <c r="H490" s="1">
        <v>2351</v>
      </c>
      <c r="I490" t="s">
        <v>3124</v>
      </c>
      <c r="J490" t="s">
        <v>3125</v>
      </c>
      <c r="K490" t="s">
        <v>3126</v>
      </c>
      <c r="L490" t="s">
        <v>3127</v>
      </c>
      <c r="M490" t="s">
        <v>3128</v>
      </c>
      <c r="N490" t="s">
        <v>3129</v>
      </c>
      <c r="O490">
        <f t="shared" si="36"/>
        <v>8</v>
      </c>
      <c r="P490" t="str">
        <f t="shared" si="35"/>
        <v>high</v>
      </c>
      <c r="Q490">
        <f t="shared" si="37"/>
        <v>1</v>
      </c>
      <c r="R490" s="8">
        <f t="shared" si="38"/>
        <v>3052.15</v>
      </c>
      <c r="S490">
        <f t="shared" si="39"/>
        <v>2575.6999999999998</v>
      </c>
    </row>
    <row r="491" spans="1:19" ht="15.75" x14ac:dyDescent="0.5">
      <c r="A491" t="s">
        <v>3130</v>
      </c>
      <c r="B491" t="s">
        <v>3131</v>
      </c>
      <c r="C491" t="s">
        <v>2332</v>
      </c>
      <c r="D491" s="1">
        <v>15499</v>
      </c>
      <c r="E491" s="1">
        <v>20999</v>
      </c>
      <c r="F491" s="2">
        <v>0.26</v>
      </c>
      <c r="G491">
        <v>4.0999999999999996</v>
      </c>
      <c r="H491" s="1">
        <v>19253</v>
      </c>
      <c r="I491" t="s">
        <v>2863</v>
      </c>
      <c r="J491" t="s">
        <v>2567</v>
      </c>
      <c r="K491" t="s">
        <v>2568</v>
      </c>
      <c r="L491" t="s">
        <v>2569</v>
      </c>
      <c r="M491" t="s">
        <v>2570</v>
      </c>
      <c r="N491" t="s">
        <v>2571</v>
      </c>
      <c r="O491">
        <f t="shared" si="36"/>
        <v>8</v>
      </c>
      <c r="P491" t="str">
        <f t="shared" si="35"/>
        <v>high</v>
      </c>
      <c r="Q491">
        <f t="shared" si="37"/>
        <v>1</v>
      </c>
      <c r="R491" s="8">
        <f t="shared" si="38"/>
        <v>55763.360000000001</v>
      </c>
      <c r="S491">
        <f t="shared" si="39"/>
        <v>86095.9</v>
      </c>
    </row>
    <row r="492" spans="1:19" ht="15.75" x14ac:dyDescent="0.5">
      <c r="A492" t="s">
        <v>3132</v>
      </c>
      <c r="B492" t="s">
        <v>3133</v>
      </c>
      <c r="C492" t="s">
        <v>2332</v>
      </c>
      <c r="D492" s="1">
        <v>13999</v>
      </c>
      <c r="E492" s="1">
        <v>15999</v>
      </c>
      <c r="F492" s="2">
        <v>0.13</v>
      </c>
      <c r="G492">
        <v>3.9</v>
      </c>
      <c r="H492" s="1">
        <v>2180</v>
      </c>
      <c r="I492" t="s">
        <v>3134</v>
      </c>
      <c r="J492" t="s">
        <v>3135</v>
      </c>
      <c r="K492" t="s">
        <v>3136</v>
      </c>
      <c r="L492" t="s">
        <v>3137</v>
      </c>
      <c r="M492" t="s">
        <v>3138</v>
      </c>
      <c r="N492" t="s">
        <v>3139</v>
      </c>
      <c r="O492">
        <f t="shared" si="36"/>
        <v>9</v>
      </c>
      <c r="P492" t="str">
        <f t="shared" si="35"/>
        <v>high</v>
      </c>
      <c r="Q492">
        <f t="shared" si="37"/>
        <v>1</v>
      </c>
      <c r="R492" s="8">
        <f t="shared" si="38"/>
        <v>32191.030000000002</v>
      </c>
      <c r="S492">
        <f t="shared" si="39"/>
        <v>62396.1</v>
      </c>
    </row>
    <row r="493" spans="1:19" ht="15.75" x14ac:dyDescent="0.5">
      <c r="A493" t="s">
        <v>3140</v>
      </c>
      <c r="B493" t="s">
        <v>3141</v>
      </c>
      <c r="C493" t="s">
        <v>2298</v>
      </c>
      <c r="D493" s="1">
        <v>1999</v>
      </c>
      <c r="E493" s="1">
        <v>4999</v>
      </c>
      <c r="F493" s="2">
        <v>0.6</v>
      </c>
      <c r="G493">
        <v>3.9</v>
      </c>
      <c r="H493" s="1">
        <v>7571</v>
      </c>
      <c r="I493" t="s">
        <v>3142</v>
      </c>
      <c r="J493" t="s">
        <v>3143</v>
      </c>
      <c r="K493" t="s">
        <v>3144</v>
      </c>
      <c r="L493" t="s">
        <v>3145</v>
      </c>
      <c r="M493" t="s">
        <v>3146</v>
      </c>
      <c r="N493" t="s">
        <v>3147</v>
      </c>
      <c r="O493">
        <f t="shared" si="36"/>
        <v>8</v>
      </c>
      <c r="P493" t="str">
        <f t="shared" si="35"/>
        <v>high</v>
      </c>
      <c r="Q493">
        <f t="shared" si="37"/>
        <v>1</v>
      </c>
      <c r="R493" s="8">
        <f t="shared" si="38"/>
        <v>14581.5</v>
      </c>
      <c r="S493">
        <f t="shared" si="39"/>
        <v>19496.099999999999</v>
      </c>
    </row>
    <row r="494" spans="1:19" ht="15.75" x14ac:dyDescent="0.5">
      <c r="A494" t="s">
        <v>3148</v>
      </c>
      <c r="B494" t="s">
        <v>3149</v>
      </c>
      <c r="C494" t="s">
        <v>2298</v>
      </c>
      <c r="D494" s="1">
        <v>1399</v>
      </c>
      <c r="E494" s="1">
        <v>5999</v>
      </c>
      <c r="F494" s="2">
        <v>0.77</v>
      </c>
      <c r="G494">
        <v>3.3</v>
      </c>
      <c r="H494" s="1">
        <v>4415</v>
      </c>
      <c r="I494" t="s">
        <v>3150</v>
      </c>
      <c r="J494" t="s">
        <v>3003</v>
      </c>
      <c r="K494" t="s">
        <v>3004</v>
      </c>
      <c r="L494" t="s">
        <v>3005</v>
      </c>
      <c r="M494" t="s">
        <v>3006</v>
      </c>
      <c r="N494" t="s">
        <v>3007</v>
      </c>
      <c r="O494">
        <f t="shared" si="36"/>
        <v>9</v>
      </c>
      <c r="P494" t="str">
        <f t="shared" si="35"/>
        <v>high</v>
      </c>
      <c r="Q494">
        <f t="shared" si="37"/>
        <v>1</v>
      </c>
      <c r="R494" s="8">
        <f t="shared" si="38"/>
        <v>11826.07</v>
      </c>
      <c r="S494">
        <f t="shared" si="39"/>
        <v>19796.7</v>
      </c>
    </row>
    <row r="495" spans="1:19" ht="15.75" x14ac:dyDescent="0.5">
      <c r="A495" t="s">
        <v>3151</v>
      </c>
      <c r="B495" t="s">
        <v>3152</v>
      </c>
      <c r="C495" t="s">
        <v>2455</v>
      </c>
      <c r="D495">
        <v>599</v>
      </c>
      <c r="E495">
        <v>999</v>
      </c>
      <c r="F495" s="2">
        <v>0.4</v>
      </c>
      <c r="G495">
        <v>4</v>
      </c>
      <c r="H495" s="1">
        <v>18654</v>
      </c>
      <c r="I495" t="s">
        <v>3153</v>
      </c>
      <c r="J495" t="s">
        <v>3154</v>
      </c>
      <c r="K495" t="s">
        <v>3155</v>
      </c>
      <c r="L495" t="s">
        <v>3156</v>
      </c>
      <c r="M495" t="s">
        <v>3157</v>
      </c>
      <c r="N495" t="s">
        <v>3158</v>
      </c>
      <c r="O495">
        <f t="shared" si="36"/>
        <v>9</v>
      </c>
      <c r="P495" t="str">
        <f t="shared" si="35"/>
        <v>high</v>
      </c>
      <c r="Q495">
        <f t="shared" si="37"/>
        <v>3</v>
      </c>
      <c r="R495" s="8">
        <f t="shared" si="38"/>
        <v>20265.400000000001</v>
      </c>
      <c r="S495">
        <f t="shared" si="39"/>
        <v>3996</v>
      </c>
    </row>
    <row r="496" spans="1:19" ht="15.75" x14ac:dyDescent="0.5">
      <c r="A496" t="s">
        <v>3159</v>
      </c>
      <c r="B496" t="s">
        <v>3160</v>
      </c>
      <c r="C496" t="s">
        <v>2464</v>
      </c>
      <c r="D496">
        <v>199</v>
      </c>
      <c r="E496" s="1">
        <v>1099</v>
      </c>
      <c r="F496" s="2">
        <v>0.82</v>
      </c>
      <c r="G496">
        <v>4</v>
      </c>
      <c r="H496" s="1">
        <v>3197</v>
      </c>
      <c r="I496" t="s">
        <v>3161</v>
      </c>
      <c r="J496" t="s">
        <v>3162</v>
      </c>
      <c r="K496" t="s">
        <v>3163</v>
      </c>
      <c r="L496" t="s">
        <v>3164</v>
      </c>
      <c r="M496" t="s">
        <v>3165</v>
      </c>
      <c r="N496" t="s">
        <v>3166</v>
      </c>
      <c r="O496">
        <f t="shared" si="36"/>
        <v>8</v>
      </c>
      <c r="P496" t="str">
        <f t="shared" si="35"/>
        <v>high</v>
      </c>
      <c r="Q496">
        <f t="shared" si="37"/>
        <v>3</v>
      </c>
      <c r="R496" s="8">
        <f t="shared" si="38"/>
        <v>4507.82</v>
      </c>
      <c r="S496">
        <f t="shared" si="39"/>
        <v>4396</v>
      </c>
    </row>
    <row r="497" spans="1:19" ht="15.75" x14ac:dyDescent="0.5">
      <c r="A497" t="s">
        <v>3167</v>
      </c>
      <c r="B497" t="s">
        <v>3168</v>
      </c>
      <c r="C497" t="s">
        <v>2298</v>
      </c>
      <c r="D497" s="1">
        <v>1799</v>
      </c>
      <c r="E497" s="1">
        <v>6990</v>
      </c>
      <c r="F497" s="2">
        <v>0.74</v>
      </c>
      <c r="G497">
        <v>4</v>
      </c>
      <c r="H497" s="1">
        <v>26880</v>
      </c>
      <c r="I497" t="s">
        <v>3169</v>
      </c>
      <c r="J497" t="s">
        <v>3170</v>
      </c>
      <c r="K497" t="s">
        <v>3171</v>
      </c>
      <c r="L497" t="s">
        <v>3172</v>
      </c>
      <c r="M497" t="s">
        <v>3173</v>
      </c>
      <c r="N497" t="s">
        <v>3174</v>
      </c>
      <c r="O497">
        <f t="shared" si="36"/>
        <v>8</v>
      </c>
      <c r="P497" t="str">
        <f t="shared" si="35"/>
        <v>high</v>
      </c>
      <c r="Q497">
        <f t="shared" si="37"/>
        <v>1</v>
      </c>
      <c r="R497" s="8">
        <f t="shared" si="38"/>
        <v>35681.74</v>
      </c>
      <c r="S497">
        <f t="shared" si="39"/>
        <v>27960</v>
      </c>
    </row>
    <row r="498" spans="1:19" ht="15.75" x14ac:dyDescent="0.5">
      <c r="A498" t="s">
        <v>3175</v>
      </c>
      <c r="B498" t="s">
        <v>3176</v>
      </c>
      <c r="C498" t="s">
        <v>2298</v>
      </c>
      <c r="D498" s="1">
        <v>1499</v>
      </c>
      <c r="E498" s="1">
        <v>6990</v>
      </c>
      <c r="F498" s="2">
        <v>0.79</v>
      </c>
      <c r="G498">
        <v>3.9</v>
      </c>
      <c r="H498" s="1">
        <v>21796</v>
      </c>
      <c r="I498" t="s">
        <v>2382</v>
      </c>
      <c r="J498" t="s">
        <v>2383</v>
      </c>
      <c r="K498" t="s">
        <v>2384</v>
      </c>
      <c r="L498" t="s">
        <v>2385</v>
      </c>
      <c r="M498" t="s">
        <v>2386</v>
      </c>
      <c r="N498" t="s">
        <v>2387</v>
      </c>
      <c r="O498">
        <f t="shared" si="36"/>
        <v>8</v>
      </c>
      <c r="P498" t="str">
        <f t="shared" si="35"/>
        <v>high</v>
      </c>
      <c r="Q498">
        <f t="shared" si="37"/>
        <v>1</v>
      </c>
      <c r="R498" s="8">
        <f t="shared" si="38"/>
        <v>30297.690000000002</v>
      </c>
      <c r="S498">
        <f t="shared" si="39"/>
        <v>27261</v>
      </c>
    </row>
    <row r="499" spans="1:19" ht="15.75" x14ac:dyDescent="0.5">
      <c r="A499" t="s">
        <v>3177</v>
      </c>
      <c r="B499" t="s">
        <v>3178</v>
      </c>
      <c r="C499" t="s">
        <v>2332</v>
      </c>
      <c r="D499" s="1">
        <v>20999</v>
      </c>
      <c r="E499" s="1">
        <v>29990</v>
      </c>
      <c r="F499" s="2">
        <v>0.3</v>
      </c>
      <c r="G499">
        <v>4.3</v>
      </c>
      <c r="H499" s="1">
        <v>9499</v>
      </c>
      <c r="I499" t="s">
        <v>2930</v>
      </c>
      <c r="J499" t="s">
        <v>2931</v>
      </c>
      <c r="K499" t="s">
        <v>2932</v>
      </c>
      <c r="L499" t="s">
        <v>2933</v>
      </c>
      <c r="M499" t="s">
        <v>2934</v>
      </c>
      <c r="N499" t="s">
        <v>2935</v>
      </c>
      <c r="O499">
        <f t="shared" si="36"/>
        <v>10</v>
      </c>
      <c r="P499" t="str">
        <f t="shared" si="35"/>
        <v>high</v>
      </c>
      <c r="Q499">
        <f t="shared" si="37"/>
        <v>1</v>
      </c>
      <c r="R499" s="8">
        <f t="shared" si="38"/>
        <v>60502.600000000006</v>
      </c>
      <c r="S499">
        <f t="shared" si="39"/>
        <v>128957</v>
      </c>
    </row>
    <row r="500" spans="1:19" ht="15.75" x14ac:dyDescent="0.5">
      <c r="A500" t="s">
        <v>3179</v>
      </c>
      <c r="B500" t="s">
        <v>3180</v>
      </c>
      <c r="C500" t="s">
        <v>2332</v>
      </c>
      <c r="D500" s="1">
        <v>12999</v>
      </c>
      <c r="E500" s="1">
        <v>13499</v>
      </c>
      <c r="F500" s="2">
        <v>0.04</v>
      </c>
      <c r="G500">
        <v>4.0999999999999996</v>
      </c>
      <c r="H500" s="1">
        <v>56098</v>
      </c>
      <c r="I500" t="s">
        <v>3181</v>
      </c>
      <c r="J500" t="s">
        <v>3182</v>
      </c>
      <c r="K500" t="s">
        <v>3183</v>
      </c>
      <c r="L500" t="s">
        <v>3184</v>
      </c>
      <c r="M500" t="s">
        <v>3185</v>
      </c>
      <c r="N500" t="s">
        <v>3186</v>
      </c>
      <c r="O500">
        <f t="shared" si="36"/>
        <v>10</v>
      </c>
      <c r="P500" t="str">
        <f t="shared" si="35"/>
        <v>high</v>
      </c>
      <c r="Q500">
        <f t="shared" si="37"/>
        <v>1</v>
      </c>
      <c r="R500" s="8">
        <f t="shared" si="38"/>
        <v>82610.14</v>
      </c>
      <c r="S500">
        <f t="shared" si="39"/>
        <v>55345.899999999994</v>
      </c>
    </row>
    <row r="501" spans="1:19" ht="15.75" x14ac:dyDescent="0.5">
      <c r="A501" t="s">
        <v>3187</v>
      </c>
      <c r="B501" t="s">
        <v>3188</v>
      </c>
      <c r="C501" t="s">
        <v>2332</v>
      </c>
      <c r="D501" s="1">
        <v>16999</v>
      </c>
      <c r="E501" s="1">
        <v>20999</v>
      </c>
      <c r="F501" s="2">
        <v>0.19</v>
      </c>
      <c r="G501">
        <v>4.0999999999999996</v>
      </c>
      <c r="H501" s="1">
        <v>31822</v>
      </c>
      <c r="I501" t="s">
        <v>3189</v>
      </c>
      <c r="J501" t="s">
        <v>3190</v>
      </c>
      <c r="K501" t="s">
        <v>3191</v>
      </c>
      <c r="L501" t="s">
        <v>3192</v>
      </c>
      <c r="M501" t="s">
        <v>3193</v>
      </c>
      <c r="N501" t="s">
        <v>3194</v>
      </c>
      <c r="O501">
        <f t="shared" si="36"/>
        <v>9</v>
      </c>
      <c r="P501" t="str">
        <f t="shared" si="35"/>
        <v>high</v>
      </c>
      <c r="Q501">
        <f t="shared" si="37"/>
        <v>1</v>
      </c>
      <c r="R501" s="8">
        <f t="shared" si="38"/>
        <v>69833.290000000008</v>
      </c>
      <c r="S501">
        <f t="shared" si="39"/>
        <v>86095.9</v>
      </c>
    </row>
    <row r="502" spans="1:19" ht="15.75" x14ac:dyDescent="0.5">
      <c r="A502" t="s">
        <v>3195</v>
      </c>
      <c r="B502" t="s">
        <v>3196</v>
      </c>
      <c r="C502" t="s">
        <v>2332</v>
      </c>
      <c r="D502" s="1">
        <v>19999</v>
      </c>
      <c r="E502" s="1">
        <v>27990</v>
      </c>
      <c r="F502" s="2">
        <v>0.28999999999999998</v>
      </c>
      <c r="G502">
        <v>4.3</v>
      </c>
      <c r="H502" s="1">
        <v>9499</v>
      </c>
      <c r="I502" t="s">
        <v>3197</v>
      </c>
      <c r="J502" t="s">
        <v>2931</v>
      </c>
      <c r="K502" t="s">
        <v>2932</v>
      </c>
      <c r="L502" t="s">
        <v>2933</v>
      </c>
      <c r="M502" t="s">
        <v>2934</v>
      </c>
      <c r="N502" t="s">
        <v>2935</v>
      </c>
      <c r="O502">
        <f t="shared" si="36"/>
        <v>10</v>
      </c>
      <c r="P502" t="str">
        <f t="shared" si="35"/>
        <v>high</v>
      </c>
      <c r="Q502">
        <f t="shared" si="37"/>
        <v>1</v>
      </c>
      <c r="R502" s="8">
        <f t="shared" si="38"/>
        <v>57502.590000000004</v>
      </c>
      <c r="S502">
        <f t="shared" si="39"/>
        <v>120357</v>
      </c>
    </row>
    <row r="503" spans="1:19" ht="15.75" x14ac:dyDescent="0.5">
      <c r="A503" t="s">
        <v>3198</v>
      </c>
      <c r="B503" t="s">
        <v>3199</v>
      </c>
      <c r="C503" t="s">
        <v>2332</v>
      </c>
      <c r="D503" s="1">
        <v>12999</v>
      </c>
      <c r="E503" s="1">
        <v>18999</v>
      </c>
      <c r="F503" s="2">
        <v>0.32</v>
      </c>
      <c r="G503">
        <v>4.0999999999999996</v>
      </c>
      <c r="H503" s="1">
        <v>50772</v>
      </c>
      <c r="I503" t="s">
        <v>3200</v>
      </c>
      <c r="J503" t="s">
        <v>2821</v>
      </c>
      <c r="K503" t="s">
        <v>2822</v>
      </c>
      <c r="L503" t="s">
        <v>2823</v>
      </c>
      <c r="M503" t="s">
        <v>2824</v>
      </c>
      <c r="N503" t="s">
        <v>2825</v>
      </c>
      <c r="O503">
        <f t="shared" si="36"/>
        <v>8</v>
      </c>
      <c r="P503" t="str">
        <f t="shared" si="35"/>
        <v>high</v>
      </c>
      <c r="Q503">
        <f t="shared" si="37"/>
        <v>1</v>
      </c>
      <c r="R503" s="8">
        <f t="shared" si="38"/>
        <v>82782.42</v>
      </c>
      <c r="S503">
        <f t="shared" si="39"/>
        <v>77895.899999999994</v>
      </c>
    </row>
    <row r="504" spans="1:19" ht="15.75" x14ac:dyDescent="0.5">
      <c r="A504" t="s">
        <v>3201</v>
      </c>
      <c r="B504" t="s">
        <v>3202</v>
      </c>
      <c r="C504" t="s">
        <v>2298</v>
      </c>
      <c r="D504" s="1">
        <v>2999</v>
      </c>
      <c r="E504" s="1">
        <v>5999</v>
      </c>
      <c r="F504" s="2">
        <v>0.5</v>
      </c>
      <c r="G504">
        <v>4.0999999999999996</v>
      </c>
      <c r="H504" s="1">
        <v>7148</v>
      </c>
      <c r="I504" t="s">
        <v>3203</v>
      </c>
      <c r="J504" t="s">
        <v>3204</v>
      </c>
      <c r="K504" t="s">
        <v>3205</v>
      </c>
      <c r="L504" t="s">
        <v>3206</v>
      </c>
      <c r="M504" t="s">
        <v>3207</v>
      </c>
      <c r="N504" t="s">
        <v>3208</v>
      </c>
      <c r="O504">
        <f t="shared" si="36"/>
        <v>8</v>
      </c>
      <c r="P504" t="str">
        <f t="shared" si="35"/>
        <v>high</v>
      </c>
      <c r="Q504">
        <f t="shared" si="37"/>
        <v>1</v>
      </c>
      <c r="R504" s="8">
        <f t="shared" si="38"/>
        <v>16158.6</v>
      </c>
      <c r="S504">
        <f t="shared" si="39"/>
        <v>24595.899999999998</v>
      </c>
    </row>
    <row r="505" spans="1:19" ht="15.75" x14ac:dyDescent="0.5">
      <c r="A505" t="s">
        <v>234</v>
      </c>
      <c r="B505" t="s">
        <v>235</v>
      </c>
      <c r="C505" t="s">
        <v>16</v>
      </c>
      <c r="D505">
        <v>299</v>
      </c>
      <c r="E505">
        <v>999</v>
      </c>
      <c r="F505" s="2">
        <v>0.7</v>
      </c>
      <c r="G505">
        <v>4.3</v>
      </c>
      <c r="H505" s="1">
        <v>20850</v>
      </c>
      <c r="I505" t="s">
        <v>236</v>
      </c>
      <c r="J505" t="s">
        <v>3209</v>
      </c>
      <c r="K505" t="s">
        <v>3210</v>
      </c>
      <c r="L505" t="s">
        <v>3211</v>
      </c>
      <c r="M505" t="s">
        <v>3212</v>
      </c>
      <c r="N505" t="s">
        <v>3213</v>
      </c>
      <c r="O505">
        <f t="shared" si="36"/>
        <v>8</v>
      </c>
      <c r="P505" t="str">
        <f t="shared" si="35"/>
        <v>high</v>
      </c>
      <c r="Q505">
        <f t="shared" si="37"/>
        <v>1</v>
      </c>
      <c r="R505" s="8">
        <f t="shared" si="38"/>
        <v>22161</v>
      </c>
      <c r="S505">
        <f t="shared" si="39"/>
        <v>4295.7</v>
      </c>
    </row>
    <row r="506" spans="1:19" ht="15.75" x14ac:dyDescent="0.5">
      <c r="A506" t="s">
        <v>226</v>
      </c>
      <c r="B506" t="s">
        <v>227</v>
      </c>
      <c r="C506" t="s">
        <v>16</v>
      </c>
      <c r="D506">
        <v>970</v>
      </c>
      <c r="E506" s="1">
        <v>1999</v>
      </c>
      <c r="F506" s="2">
        <v>0.51</v>
      </c>
      <c r="G506">
        <v>4.4000000000000004</v>
      </c>
      <c r="H506">
        <v>184</v>
      </c>
      <c r="I506" t="s">
        <v>228</v>
      </c>
      <c r="J506" t="s">
        <v>229</v>
      </c>
      <c r="K506" t="s">
        <v>230</v>
      </c>
      <c r="L506" t="s">
        <v>231</v>
      </c>
      <c r="M506" t="s">
        <v>232</v>
      </c>
      <c r="N506" t="s">
        <v>233</v>
      </c>
      <c r="O506">
        <f t="shared" si="36"/>
        <v>10</v>
      </c>
      <c r="P506" t="str">
        <f t="shared" si="35"/>
        <v>high</v>
      </c>
      <c r="Q506">
        <f t="shared" si="37"/>
        <v>2</v>
      </c>
      <c r="R506" s="8">
        <f t="shared" si="38"/>
        <v>3167.9100000000003</v>
      </c>
      <c r="S506">
        <f t="shared" si="39"/>
        <v>8795.6</v>
      </c>
    </row>
    <row r="507" spans="1:19" ht="15.75" x14ac:dyDescent="0.5">
      <c r="A507" t="s">
        <v>3214</v>
      </c>
      <c r="B507" t="s">
        <v>3215</v>
      </c>
      <c r="C507" t="s">
        <v>2464</v>
      </c>
      <c r="D507">
        <v>329</v>
      </c>
      <c r="E507">
        <v>999</v>
      </c>
      <c r="F507" s="2">
        <v>0.67</v>
      </c>
      <c r="G507">
        <v>4.2</v>
      </c>
      <c r="H507" s="1">
        <v>3492</v>
      </c>
      <c r="I507" t="s">
        <v>3216</v>
      </c>
      <c r="J507" t="s">
        <v>3217</v>
      </c>
      <c r="K507" t="s">
        <v>3218</v>
      </c>
      <c r="L507" t="s">
        <v>3219</v>
      </c>
      <c r="M507" t="s">
        <v>3220</v>
      </c>
      <c r="N507" t="s">
        <v>3221</v>
      </c>
      <c r="O507">
        <f t="shared" si="36"/>
        <v>8</v>
      </c>
      <c r="P507" t="str">
        <f t="shared" si="35"/>
        <v>high</v>
      </c>
      <c r="Q507">
        <f t="shared" si="37"/>
        <v>1</v>
      </c>
      <c r="R507" s="8">
        <f t="shared" si="38"/>
        <v>4832.87</v>
      </c>
      <c r="S507">
        <f t="shared" si="39"/>
        <v>4195.8</v>
      </c>
    </row>
    <row r="508" spans="1:19" ht="15.75" x14ac:dyDescent="0.5">
      <c r="A508" t="s">
        <v>3222</v>
      </c>
      <c r="B508" t="s">
        <v>3223</v>
      </c>
      <c r="C508" t="s">
        <v>2298</v>
      </c>
      <c r="D508" s="1">
        <v>1299</v>
      </c>
      <c r="E508" s="1">
        <v>5999</v>
      </c>
      <c r="F508" s="2">
        <v>0.78</v>
      </c>
      <c r="G508">
        <v>3.3</v>
      </c>
      <c r="H508" s="1">
        <v>4415</v>
      </c>
      <c r="I508" t="s">
        <v>3224</v>
      </c>
      <c r="J508" t="s">
        <v>3003</v>
      </c>
      <c r="K508" t="s">
        <v>3004</v>
      </c>
      <c r="L508" t="s">
        <v>3005</v>
      </c>
      <c r="M508" t="s">
        <v>3006</v>
      </c>
      <c r="N508" t="s">
        <v>3007</v>
      </c>
      <c r="O508">
        <f t="shared" si="36"/>
        <v>9</v>
      </c>
      <c r="P508" t="str">
        <f t="shared" si="35"/>
        <v>high</v>
      </c>
      <c r="Q508">
        <f t="shared" si="37"/>
        <v>1</v>
      </c>
      <c r="R508" s="8">
        <f t="shared" si="38"/>
        <v>11726.08</v>
      </c>
      <c r="S508">
        <f t="shared" si="39"/>
        <v>19796.7</v>
      </c>
    </row>
    <row r="509" spans="1:19" ht="15.75" x14ac:dyDescent="0.5">
      <c r="A509" t="s">
        <v>3225</v>
      </c>
      <c r="B509" t="s">
        <v>3226</v>
      </c>
      <c r="C509" t="s">
        <v>2356</v>
      </c>
      <c r="D509" s="1">
        <v>1989</v>
      </c>
      <c r="E509" s="1">
        <v>3500</v>
      </c>
      <c r="F509" s="2">
        <v>0.43</v>
      </c>
      <c r="G509">
        <v>4.4000000000000004</v>
      </c>
      <c r="H509" s="1">
        <v>67260</v>
      </c>
      <c r="I509" t="s">
        <v>3227</v>
      </c>
      <c r="J509" t="s">
        <v>2358</v>
      </c>
      <c r="K509" t="s">
        <v>2359</v>
      </c>
      <c r="L509" t="s">
        <v>2360</v>
      </c>
      <c r="M509" t="s">
        <v>2361</v>
      </c>
      <c r="N509" t="s">
        <v>2362</v>
      </c>
      <c r="O509">
        <f t="shared" si="36"/>
        <v>8</v>
      </c>
      <c r="P509" t="str">
        <f t="shared" si="35"/>
        <v>high</v>
      </c>
      <c r="Q509">
        <f t="shared" si="37"/>
        <v>1</v>
      </c>
      <c r="R509" s="8">
        <f t="shared" si="38"/>
        <v>72761.83</v>
      </c>
      <c r="S509">
        <f t="shared" si="39"/>
        <v>15400.000000000002</v>
      </c>
    </row>
    <row r="510" spans="1:19" ht="15.75" x14ac:dyDescent="0.5">
      <c r="A510" t="s">
        <v>3228</v>
      </c>
      <c r="B510" t="s">
        <v>2306</v>
      </c>
      <c r="C510" t="s">
        <v>2298</v>
      </c>
      <c r="D510" s="1">
        <v>1999</v>
      </c>
      <c r="E510" s="1">
        <v>9999</v>
      </c>
      <c r="F510" s="2">
        <v>0.8</v>
      </c>
      <c r="G510">
        <v>4.3</v>
      </c>
      <c r="H510" s="1">
        <v>27704</v>
      </c>
      <c r="I510" t="s">
        <v>2603</v>
      </c>
      <c r="J510" t="s">
        <v>2308</v>
      </c>
      <c r="K510" t="s">
        <v>2309</v>
      </c>
      <c r="L510" t="s">
        <v>2310</v>
      </c>
      <c r="M510" t="s">
        <v>2311</v>
      </c>
      <c r="N510" t="s">
        <v>2312</v>
      </c>
      <c r="O510">
        <f t="shared" si="36"/>
        <v>11</v>
      </c>
      <c r="P510" t="str">
        <f t="shared" si="35"/>
        <v>high</v>
      </c>
      <c r="Q510">
        <f t="shared" si="37"/>
        <v>3</v>
      </c>
      <c r="R510" s="8">
        <f t="shared" si="38"/>
        <v>39718.1</v>
      </c>
      <c r="S510">
        <f t="shared" si="39"/>
        <v>42995.7</v>
      </c>
    </row>
    <row r="511" spans="1:19" ht="15.75" x14ac:dyDescent="0.5">
      <c r="A511" t="s">
        <v>3229</v>
      </c>
      <c r="B511" t="s">
        <v>3230</v>
      </c>
      <c r="C511" t="s">
        <v>2332</v>
      </c>
      <c r="D511" s="1">
        <v>12999</v>
      </c>
      <c r="E511" s="1">
        <v>18999</v>
      </c>
      <c r="F511" s="2">
        <v>0.32</v>
      </c>
      <c r="G511">
        <v>4.0999999999999996</v>
      </c>
      <c r="H511" s="1">
        <v>50772</v>
      </c>
      <c r="I511" t="s">
        <v>3200</v>
      </c>
      <c r="J511" t="s">
        <v>2821</v>
      </c>
      <c r="K511" t="s">
        <v>2822</v>
      </c>
      <c r="L511" t="s">
        <v>2823</v>
      </c>
      <c r="M511" t="s">
        <v>2824</v>
      </c>
      <c r="N511" t="s">
        <v>2825</v>
      </c>
      <c r="O511">
        <f t="shared" si="36"/>
        <v>8</v>
      </c>
      <c r="P511" t="str">
        <f t="shared" si="35"/>
        <v>high</v>
      </c>
      <c r="Q511">
        <f t="shared" si="37"/>
        <v>1</v>
      </c>
      <c r="R511" s="8">
        <f t="shared" si="38"/>
        <v>82782.42</v>
      </c>
      <c r="S511">
        <f t="shared" si="39"/>
        <v>77895.899999999994</v>
      </c>
    </row>
    <row r="512" spans="1:19" ht="15.75" x14ac:dyDescent="0.5">
      <c r="A512" t="s">
        <v>3231</v>
      </c>
      <c r="B512" t="s">
        <v>3232</v>
      </c>
      <c r="C512" t="s">
        <v>2298</v>
      </c>
      <c r="D512" s="1">
        <v>1499</v>
      </c>
      <c r="E512" s="1">
        <v>4999</v>
      </c>
      <c r="F512" s="2">
        <v>0.7</v>
      </c>
      <c r="G512">
        <v>4</v>
      </c>
      <c r="H512" s="1">
        <v>92588</v>
      </c>
      <c r="I512" t="s">
        <v>3233</v>
      </c>
      <c r="J512" t="s">
        <v>3234</v>
      </c>
      <c r="K512" t="s">
        <v>3235</v>
      </c>
      <c r="L512" t="s">
        <v>3236</v>
      </c>
      <c r="M512" t="s">
        <v>3237</v>
      </c>
      <c r="N512" t="s">
        <v>3238</v>
      </c>
      <c r="O512">
        <f t="shared" si="36"/>
        <v>8</v>
      </c>
      <c r="P512" t="str">
        <f t="shared" si="35"/>
        <v>high</v>
      </c>
      <c r="Q512">
        <f t="shared" si="37"/>
        <v>1</v>
      </c>
      <c r="R512" s="8">
        <f t="shared" si="38"/>
        <v>99098.7</v>
      </c>
      <c r="S512">
        <f t="shared" si="39"/>
        <v>19996</v>
      </c>
    </row>
    <row r="513" spans="1:19" ht="15.75" x14ac:dyDescent="0.5">
      <c r="A513" t="s">
        <v>3239</v>
      </c>
      <c r="B513" t="s">
        <v>3240</v>
      </c>
      <c r="C513" t="s">
        <v>2332</v>
      </c>
      <c r="D513" s="1">
        <v>16999</v>
      </c>
      <c r="E513" s="1">
        <v>20999</v>
      </c>
      <c r="F513" s="2">
        <v>0.19</v>
      </c>
      <c r="G513">
        <v>4.0999999999999996</v>
      </c>
      <c r="H513" s="1">
        <v>31822</v>
      </c>
      <c r="I513" t="s">
        <v>3241</v>
      </c>
      <c r="J513" t="s">
        <v>3190</v>
      </c>
      <c r="K513" t="s">
        <v>3191</v>
      </c>
      <c r="L513" t="s">
        <v>3192</v>
      </c>
      <c r="M513" t="s">
        <v>3193</v>
      </c>
      <c r="N513" t="s">
        <v>3194</v>
      </c>
      <c r="O513">
        <f t="shared" si="36"/>
        <v>9</v>
      </c>
      <c r="P513" t="str">
        <f t="shared" si="35"/>
        <v>high</v>
      </c>
      <c r="Q513">
        <f t="shared" si="37"/>
        <v>1</v>
      </c>
      <c r="R513" s="8">
        <f t="shared" si="38"/>
        <v>69833.290000000008</v>
      </c>
      <c r="S513">
        <f t="shared" si="39"/>
        <v>86095.9</v>
      </c>
    </row>
    <row r="514" spans="1:19" ht="15.75" x14ac:dyDescent="0.5">
      <c r="A514" t="s">
        <v>3242</v>
      </c>
      <c r="B514" t="s">
        <v>3243</v>
      </c>
      <c r="C514" t="s">
        <v>2298</v>
      </c>
      <c r="D514" s="1">
        <v>1999</v>
      </c>
      <c r="E514" s="1">
        <v>8499</v>
      </c>
      <c r="F514" s="2">
        <v>0.76</v>
      </c>
      <c r="G514">
        <v>4.3</v>
      </c>
      <c r="H514">
        <v>240</v>
      </c>
      <c r="I514" t="s">
        <v>3244</v>
      </c>
      <c r="J514" t="s">
        <v>3245</v>
      </c>
      <c r="K514" t="s">
        <v>3246</v>
      </c>
      <c r="L514" t="s">
        <v>3247</v>
      </c>
      <c r="M514" t="s">
        <v>3248</v>
      </c>
      <c r="N514" t="s">
        <v>3249</v>
      </c>
      <c r="O514">
        <f t="shared" si="36"/>
        <v>8</v>
      </c>
      <c r="P514" t="str">
        <f t="shared" ref="P514:P577" si="40">IF(E514&lt;200,"low",IF(AND(E514&gt;=200,E514&lt;=500),"medium",IF(E514&gt;500,"high","")))</f>
        <v>high</v>
      </c>
      <c r="Q514">
        <f t="shared" si="37"/>
        <v>1</v>
      </c>
      <c r="R514" s="8">
        <f t="shared" si="38"/>
        <v>10751.06</v>
      </c>
      <c r="S514">
        <f t="shared" si="39"/>
        <v>36545.699999999997</v>
      </c>
    </row>
    <row r="515" spans="1:19" ht="15.75" x14ac:dyDescent="0.5">
      <c r="A515" t="s">
        <v>3250</v>
      </c>
      <c r="B515" t="s">
        <v>3251</v>
      </c>
      <c r="C515" t="s">
        <v>2298</v>
      </c>
      <c r="D515" s="1">
        <v>4999</v>
      </c>
      <c r="E515" s="1">
        <v>6999</v>
      </c>
      <c r="F515" s="2">
        <v>0.28999999999999998</v>
      </c>
      <c r="G515">
        <v>3.8</v>
      </c>
      <c r="H515">
        <v>758</v>
      </c>
      <c r="I515" t="s">
        <v>3252</v>
      </c>
      <c r="J515" t="s">
        <v>3253</v>
      </c>
      <c r="K515" t="s">
        <v>3254</v>
      </c>
      <c r="L515" t="s">
        <v>3255</v>
      </c>
      <c r="M515" t="s">
        <v>3256</v>
      </c>
      <c r="N515" t="s">
        <v>3257</v>
      </c>
      <c r="O515">
        <f t="shared" ref="O515:O578" si="41">LEN(M515)-LEN(SUBSTITUTE(M515,",",""))+1</f>
        <v>8</v>
      </c>
      <c r="P515" t="str">
        <f t="shared" si="40"/>
        <v>high</v>
      </c>
      <c r="Q515">
        <f t="shared" ref="Q515:Q578" si="42">COUNTIF(A:A,A525)</f>
        <v>1</v>
      </c>
      <c r="R515" s="8">
        <f t="shared" ref="R515:R578" si="43">SUM(C515:O515)</f>
        <v>12768.09</v>
      </c>
      <c r="S515">
        <f t="shared" ref="S515:S578" si="44">PRODUCT(E515,G515)</f>
        <v>26596.199999999997</v>
      </c>
    </row>
    <row r="516" spans="1:19" ht="15.75" x14ac:dyDescent="0.5">
      <c r="A516" t="s">
        <v>282</v>
      </c>
      <c r="B516" t="s">
        <v>283</v>
      </c>
      <c r="C516" t="s">
        <v>16</v>
      </c>
      <c r="D516">
        <v>99</v>
      </c>
      <c r="E516">
        <v>666.66</v>
      </c>
      <c r="F516" s="2">
        <v>0.85</v>
      </c>
      <c r="G516">
        <v>3.9</v>
      </c>
      <c r="H516" s="1">
        <v>24870</v>
      </c>
      <c r="I516" t="s">
        <v>284</v>
      </c>
      <c r="J516" t="s">
        <v>2699</v>
      </c>
      <c r="K516" t="s">
        <v>2700</v>
      </c>
      <c r="L516" t="s">
        <v>2701</v>
      </c>
      <c r="M516" t="s">
        <v>2702</v>
      </c>
      <c r="N516" t="s">
        <v>2703</v>
      </c>
      <c r="O516">
        <f t="shared" si="41"/>
        <v>8</v>
      </c>
      <c r="P516" t="str">
        <f t="shared" si="40"/>
        <v>high</v>
      </c>
      <c r="Q516">
        <f t="shared" si="42"/>
        <v>1</v>
      </c>
      <c r="R516" s="8">
        <f t="shared" si="43"/>
        <v>25648.41</v>
      </c>
      <c r="S516">
        <f t="shared" si="44"/>
        <v>2599.9739999999997</v>
      </c>
    </row>
    <row r="517" spans="1:19" ht="15.75" x14ac:dyDescent="0.5">
      <c r="A517" t="s">
        <v>3258</v>
      </c>
      <c r="B517" t="s">
        <v>3259</v>
      </c>
      <c r="C517" t="s">
        <v>2298</v>
      </c>
      <c r="D517" s="1">
        <v>2499</v>
      </c>
      <c r="E517" s="1">
        <v>5999</v>
      </c>
      <c r="F517" s="2">
        <v>0.57999999999999996</v>
      </c>
      <c r="G517">
        <v>3.7</v>
      </c>
      <c r="H517">
        <v>828</v>
      </c>
      <c r="I517" t="s">
        <v>3260</v>
      </c>
      <c r="J517" t="s">
        <v>3261</v>
      </c>
      <c r="K517" t="s">
        <v>3262</v>
      </c>
      <c r="L517" t="s">
        <v>3263</v>
      </c>
      <c r="M517" t="s">
        <v>3264</v>
      </c>
      <c r="N517" t="s">
        <v>3265</v>
      </c>
      <c r="O517">
        <f t="shared" si="41"/>
        <v>8</v>
      </c>
      <c r="P517" t="str">
        <f t="shared" si="40"/>
        <v>high</v>
      </c>
      <c r="Q517">
        <f t="shared" si="42"/>
        <v>1</v>
      </c>
      <c r="R517" s="8">
        <f t="shared" si="43"/>
        <v>9338.2800000000007</v>
      </c>
      <c r="S517">
        <f t="shared" si="44"/>
        <v>22196.3</v>
      </c>
    </row>
    <row r="518" spans="1:19" ht="15.75" x14ac:dyDescent="0.5">
      <c r="A518" t="s">
        <v>3266</v>
      </c>
      <c r="B518" t="s">
        <v>3267</v>
      </c>
      <c r="C518" t="s">
        <v>2373</v>
      </c>
      <c r="D518" s="1">
        <v>1399</v>
      </c>
      <c r="E518" s="1">
        <v>1630</v>
      </c>
      <c r="F518" s="2">
        <v>0.14000000000000001</v>
      </c>
      <c r="G518">
        <v>4</v>
      </c>
      <c r="H518" s="1">
        <v>9378</v>
      </c>
      <c r="I518" t="s">
        <v>3268</v>
      </c>
      <c r="J518" t="s">
        <v>2958</v>
      </c>
      <c r="K518" t="s">
        <v>2959</v>
      </c>
      <c r="L518" t="s">
        <v>2960</v>
      </c>
      <c r="M518" t="s">
        <v>2961</v>
      </c>
      <c r="N518" t="s">
        <v>2962</v>
      </c>
      <c r="O518">
        <f t="shared" si="41"/>
        <v>8</v>
      </c>
      <c r="P518" t="str">
        <f t="shared" si="40"/>
        <v>high</v>
      </c>
      <c r="Q518">
        <f t="shared" si="42"/>
        <v>1</v>
      </c>
      <c r="R518" s="8">
        <f t="shared" si="43"/>
        <v>12419.14</v>
      </c>
      <c r="S518">
        <f t="shared" si="44"/>
        <v>6520</v>
      </c>
    </row>
    <row r="519" spans="1:19" ht="15.75" x14ac:dyDescent="0.5">
      <c r="A519" t="s">
        <v>3269</v>
      </c>
      <c r="B519" t="s">
        <v>3270</v>
      </c>
      <c r="C519" t="s">
        <v>2298</v>
      </c>
      <c r="D519" s="1">
        <v>1499</v>
      </c>
      <c r="E519" s="1">
        <v>9999</v>
      </c>
      <c r="F519" s="2">
        <v>0.85</v>
      </c>
      <c r="G519">
        <v>4.2</v>
      </c>
      <c r="H519" s="1">
        <v>22638</v>
      </c>
      <c r="I519" t="s">
        <v>3271</v>
      </c>
      <c r="J519" t="s">
        <v>2482</v>
      </c>
      <c r="K519" t="s">
        <v>2483</v>
      </c>
      <c r="L519" t="s">
        <v>2484</v>
      </c>
      <c r="M519" t="s">
        <v>2485</v>
      </c>
      <c r="N519" t="s">
        <v>2486</v>
      </c>
      <c r="O519">
        <f t="shared" si="41"/>
        <v>8</v>
      </c>
      <c r="P519" t="str">
        <f t="shared" si="40"/>
        <v>high</v>
      </c>
      <c r="Q519">
        <f t="shared" si="42"/>
        <v>1</v>
      </c>
      <c r="R519" s="8">
        <f t="shared" si="43"/>
        <v>34149.050000000003</v>
      </c>
      <c r="S519">
        <f t="shared" si="44"/>
        <v>41995.8</v>
      </c>
    </row>
    <row r="520" spans="1:19" ht="15.75" x14ac:dyDescent="0.5">
      <c r="A520" t="s">
        <v>286</v>
      </c>
      <c r="B520" t="s">
        <v>287</v>
      </c>
      <c r="C520" t="s">
        <v>16</v>
      </c>
      <c r="D520">
        <v>899</v>
      </c>
      <c r="E520" s="1">
        <v>1900</v>
      </c>
      <c r="F520" s="2">
        <v>0.53</v>
      </c>
      <c r="G520">
        <v>4.4000000000000004</v>
      </c>
      <c r="H520" s="1">
        <v>13552</v>
      </c>
      <c r="I520" t="s">
        <v>288</v>
      </c>
      <c r="J520" t="s">
        <v>289</v>
      </c>
      <c r="K520" t="s">
        <v>290</v>
      </c>
      <c r="L520" t="s">
        <v>291</v>
      </c>
      <c r="M520" t="s">
        <v>292</v>
      </c>
      <c r="N520" t="s">
        <v>293</v>
      </c>
      <c r="O520">
        <f t="shared" si="41"/>
        <v>8</v>
      </c>
      <c r="P520" t="str">
        <f t="shared" si="40"/>
        <v>high</v>
      </c>
      <c r="Q520">
        <f t="shared" si="42"/>
        <v>1</v>
      </c>
      <c r="R520" s="8">
        <f t="shared" si="43"/>
        <v>16363.93</v>
      </c>
      <c r="S520">
        <f t="shared" si="44"/>
        <v>8360</v>
      </c>
    </row>
    <row r="521" spans="1:19" ht="15.75" x14ac:dyDescent="0.5">
      <c r="A521" t="s">
        <v>3272</v>
      </c>
      <c r="B521" t="s">
        <v>3273</v>
      </c>
      <c r="C521" t="s">
        <v>2464</v>
      </c>
      <c r="D521">
        <v>249</v>
      </c>
      <c r="E521">
        <v>599</v>
      </c>
      <c r="F521" s="2">
        <v>0.57999999999999996</v>
      </c>
      <c r="G521">
        <v>3.9</v>
      </c>
      <c r="H521" s="1">
        <v>2147</v>
      </c>
      <c r="I521" t="s">
        <v>3274</v>
      </c>
      <c r="J521" t="s">
        <v>3275</v>
      </c>
      <c r="K521" t="s">
        <v>3276</v>
      </c>
      <c r="L521" t="s">
        <v>3277</v>
      </c>
      <c r="M521" t="s">
        <v>3278</v>
      </c>
      <c r="N521" t="s">
        <v>3279</v>
      </c>
      <c r="O521">
        <f t="shared" si="41"/>
        <v>8</v>
      </c>
      <c r="P521" t="str">
        <f t="shared" si="40"/>
        <v>high</v>
      </c>
      <c r="Q521">
        <f t="shared" si="42"/>
        <v>1</v>
      </c>
      <c r="R521" s="8">
        <f t="shared" si="43"/>
        <v>3007.48</v>
      </c>
      <c r="S521">
        <f t="shared" si="44"/>
        <v>2336.1</v>
      </c>
    </row>
    <row r="522" spans="1:19" ht="15.75" x14ac:dyDescent="0.5">
      <c r="A522" t="s">
        <v>3280</v>
      </c>
      <c r="B522" t="s">
        <v>3281</v>
      </c>
      <c r="C522" t="s">
        <v>2911</v>
      </c>
      <c r="D522">
        <v>299</v>
      </c>
      <c r="E522" s="1">
        <v>1199</v>
      </c>
      <c r="F522" s="2">
        <v>0.75</v>
      </c>
      <c r="G522">
        <v>4.5</v>
      </c>
      <c r="H522">
        <v>596</v>
      </c>
      <c r="I522" t="s">
        <v>3282</v>
      </c>
      <c r="J522" t="s">
        <v>3283</v>
      </c>
      <c r="K522" t="s">
        <v>3284</v>
      </c>
      <c r="L522" t="s">
        <v>3285</v>
      </c>
      <c r="M522" t="s">
        <v>3286</v>
      </c>
      <c r="N522" t="s">
        <v>3287</v>
      </c>
      <c r="O522">
        <f t="shared" si="41"/>
        <v>8</v>
      </c>
      <c r="P522" t="str">
        <f t="shared" si="40"/>
        <v>high</v>
      </c>
      <c r="Q522">
        <f t="shared" si="42"/>
        <v>1</v>
      </c>
      <c r="R522" s="8">
        <f t="shared" si="43"/>
        <v>2107.25</v>
      </c>
      <c r="S522">
        <f t="shared" si="44"/>
        <v>5395.5</v>
      </c>
    </row>
    <row r="523" spans="1:19" ht="15.75" x14ac:dyDescent="0.5">
      <c r="A523" t="s">
        <v>3288</v>
      </c>
      <c r="B523" t="s">
        <v>3289</v>
      </c>
      <c r="C523" t="s">
        <v>2811</v>
      </c>
      <c r="D523">
        <v>79</v>
      </c>
      <c r="E523">
        <v>499</v>
      </c>
      <c r="F523" s="2">
        <v>0.84</v>
      </c>
      <c r="G523">
        <v>4.2</v>
      </c>
      <c r="H523" s="1">
        <v>1949</v>
      </c>
      <c r="I523" t="s">
        <v>3290</v>
      </c>
      <c r="J523" t="s">
        <v>3107</v>
      </c>
      <c r="K523" t="s">
        <v>3108</v>
      </c>
      <c r="L523" t="s">
        <v>3109</v>
      </c>
      <c r="M523" t="s">
        <v>3110</v>
      </c>
      <c r="N523" t="s">
        <v>3111</v>
      </c>
      <c r="O523">
        <f t="shared" si="41"/>
        <v>8</v>
      </c>
      <c r="P523" t="str">
        <f t="shared" si="40"/>
        <v>medium</v>
      </c>
      <c r="Q523">
        <f t="shared" si="42"/>
        <v>1</v>
      </c>
      <c r="R523" s="8">
        <f t="shared" si="43"/>
        <v>2540.04</v>
      </c>
      <c r="S523">
        <f t="shared" si="44"/>
        <v>2095.8000000000002</v>
      </c>
    </row>
    <row r="524" spans="1:19" ht="15.75" x14ac:dyDescent="0.5">
      <c r="A524" t="s">
        <v>3291</v>
      </c>
      <c r="B524" t="s">
        <v>3292</v>
      </c>
      <c r="C524" t="s">
        <v>2332</v>
      </c>
      <c r="D524" s="1">
        <v>13999</v>
      </c>
      <c r="E524" s="1">
        <v>15999</v>
      </c>
      <c r="F524" s="2">
        <v>0.13</v>
      </c>
      <c r="G524">
        <v>3.9</v>
      </c>
      <c r="H524" s="1">
        <v>2180</v>
      </c>
      <c r="I524" t="s">
        <v>3134</v>
      </c>
      <c r="J524" t="s">
        <v>3293</v>
      </c>
      <c r="K524" t="s">
        <v>3294</v>
      </c>
      <c r="L524" t="s">
        <v>3295</v>
      </c>
      <c r="M524" t="s">
        <v>3296</v>
      </c>
      <c r="N524" t="s">
        <v>3297</v>
      </c>
      <c r="O524">
        <f t="shared" si="41"/>
        <v>9</v>
      </c>
      <c r="P524" t="str">
        <f t="shared" si="40"/>
        <v>high</v>
      </c>
      <c r="Q524">
        <f t="shared" si="42"/>
        <v>1</v>
      </c>
      <c r="R524" s="8">
        <f t="shared" si="43"/>
        <v>32191.030000000002</v>
      </c>
      <c r="S524">
        <f t="shared" si="44"/>
        <v>62396.1</v>
      </c>
    </row>
    <row r="525" spans="1:19" ht="15.75" x14ac:dyDescent="0.5">
      <c r="A525" t="s">
        <v>3298</v>
      </c>
      <c r="B525" t="s">
        <v>3299</v>
      </c>
      <c r="C525" t="s">
        <v>2390</v>
      </c>
      <c r="D525">
        <v>949</v>
      </c>
      <c r="E525">
        <v>999</v>
      </c>
      <c r="F525" s="2">
        <v>0.05</v>
      </c>
      <c r="G525">
        <v>4.2</v>
      </c>
      <c r="H525" s="1">
        <v>31539</v>
      </c>
      <c r="I525" t="s">
        <v>3300</v>
      </c>
      <c r="J525" t="s">
        <v>3014</v>
      </c>
      <c r="K525" t="s">
        <v>3015</v>
      </c>
      <c r="L525" t="s">
        <v>3016</v>
      </c>
      <c r="M525" t="s">
        <v>3017</v>
      </c>
      <c r="N525" t="s">
        <v>3018</v>
      </c>
      <c r="O525">
        <f t="shared" si="41"/>
        <v>9</v>
      </c>
      <c r="P525" t="str">
        <f t="shared" si="40"/>
        <v>high</v>
      </c>
      <c r="Q525">
        <f t="shared" si="42"/>
        <v>1</v>
      </c>
      <c r="R525" s="8">
        <f t="shared" si="43"/>
        <v>33500.25</v>
      </c>
      <c r="S525">
        <f t="shared" si="44"/>
        <v>4195.8</v>
      </c>
    </row>
    <row r="526" spans="1:19" ht="15.75" x14ac:dyDescent="0.5">
      <c r="A526" t="s">
        <v>3301</v>
      </c>
      <c r="B526" t="s">
        <v>3302</v>
      </c>
      <c r="C526" t="s">
        <v>2706</v>
      </c>
      <c r="D526">
        <v>99</v>
      </c>
      <c r="E526">
        <v>499</v>
      </c>
      <c r="F526" s="2">
        <v>0.8</v>
      </c>
      <c r="G526">
        <v>4.0999999999999996</v>
      </c>
      <c r="H526" s="1">
        <v>2451</v>
      </c>
      <c r="I526" t="s">
        <v>3303</v>
      </c>
      <c r="J526" t="s">
        <v>3304</v>
      </c>
      <c r="K526" t="s">
        <v>3305</v>
      </c>
      <c r="L526" t="s">
        <v>3306</v>
      </c>
      <c r="M526" t="s">
        <v>3307</v>
      </c>
      <c r="N526" t="s">
        <v>3308</v>
      </c>
      <c r="O526">
        <f t="shared" si="41"/>
        <v>9</v>
      </c>
      <c r="P526" t="str">
        <f t="shared" si="40"/>
        <v>medium</v>
      </c>
      <c r="Q526">
        <f t="shared" si="42"/>
        <v>1</v>
      </c>
      <c r="R526" s="8">
        <f t="shared" si="43"/>
        <v>3062.9</v>
      </c>
      <c r="S526">
        <f t="shared" si="44"/>
        <v>2045.8999999999999</v>
      </c>
    </row>
    <row r="527" spans="1:19" ht="15.75" x14ac:dyDescent="0.5">
      <c r="A527" t="s">
        <v>3309</v>
      </c>
      <c r="B527" t="s">
        <v>3310</v>
      </c>
      <c r="C527" t="s">
        <v>2298</v>
      </c>
      <c r="D527" s="1">
        <v>2499</v>
      </c>
      <c r="E527" s="1">
        <v>7990</v>
      </c>
      <c r="F527" s="2">
        <v>0.69</v>
      </c>
      <c r="G527">
        <v>4.0999999999999996</v>
      </c>
      <c r="H527">
        <v>154</v>
      </c>
      <c r="I527" t="s">
        <v>3311</v>
      </c>
      <c r="J527" t="s">
        <v>2995</v>
      </c>
      <c r="K527" t="s">
        <v>2996</v>
      </c>
      <c r="L527" t="s">
        <v>2997</v>
      </c>
      <c r="M527" t="s">
        <v>2998</v>
      </c>
      <c r="N527" t="s">
        <v>2999</v>
      </c>
      <c r="O527">
        <f t="shared" si="41"/>
        <v>8</v>
      </c>
      <c r="P527" t="str">
        <f t="shared" si="40"/>
        <v>high</v>
      </c>
      <c r="Q527">
        <f t="shared" si="42"/>
        <v>1</v>
      </c>
      <c r="R527" s="8">
        <f t="shared" si="43"/>
        <v>10655.79</v>
      </c>
      <c r="S527">
        <f t="shared" si="44"/>
        <v>32758.999999999996</v>
      </c>
    </row>
    <row r="528" spans="1:19" ht="15.75" x14ac:dyDescent="0.5">
      <c r="A528" t="s">
        <v>3312</v>
      </c>
      <c r="B528" t="s">
        <v>3313</v>
      </c>
      <c r="C528" t="s">
        <v>3314</v>
      </c>
      <c r="D528">
        <v>689</v>
      </c>
      <c r="E528" s="1">
        <v>1999</v>
      </c>
      <c r="F528" s="2">
        <v>0.66</v>
      </c>
      <c r="G528">
        <v>4.3</v>
      </c>
      <c r="H528" s="1">
        <v>1193</v>
      </c>
      <c r="I528" t="s">
        <v>3315</v>
      </c>
      <c r="J528" t="s">
        <v>3316</v>
      </c>
      <c r="K528" t="s">
        <v>3317</v>
      </c>
      <c r="L528" t="s">
        <v>3318</v>
      </c>
      <c r="M528" t="s">
        <v>3319</v>
      </c>
      <c r="N528" t="s">
        <v>3320</v>
      </c>
      <c r="O528">
        <f t="shared" si="41"/>
        <v>8</v>
      </c>
      <c r="P528" t="str">
        <f t="shared" si="40"/>
        <v>high</v>
      </c>
      <c r="Q528">
        <f t="shared" si="42"/>
        <v>2</v>
      </c>
      <c r="R528" s="8">
        <f t="shared" si="43"/>
        <v>3893.96</v>
      </c>
      <c r="S528">
        <f t="shared" si="44"/>
        <v>8595.6999999999989</v>
      </c>
    </row>
    <row r="529" spans="1:19" ht="15.75" x14ac:dyDescent="0.5">
      <c r="A529" t="s">
        <v>3321</v>
      </c>
      <c r="B529" t="s">
        <v>3322</v>
      </c>
      <c r="C529" t="s">
        <v>3031</v>
      </c>
      <c r="D529">
        <v>499</v>
      </c>
      <c r="E529" s="1">
        <v>1899</v>
      </c>
      <c r="F529" s="2">
        <v>0.74</v>
      </c>
      <c r="G529">
        <v>4.0999999999999996</v>
      </c>
      <c r="H529" s="1">
        <v>1475</v>
      </c>
      <c r="I529" t="s">
        <v>3323</v>
      </c>
      <c r="J529" t="s">
        <v>3324</v>
      </c>
      <c r="K529" t="s">
        <v>3325</v>
      </c>
      <c r="L529" t="s">
        <v>3326</v>
      </c>
      <c r="M529" t="s">
        <v>3327</v>
      </c>
      <c r="N529" t="s">
        <v>3328</v>
      </c>
      <c r="O529">
        <f t="shared" si="41"/>
        <v>9</v>
      </c>
      <c r="P529" t="str">
        <f t="shared" si="40"/>
        <v>high</v>
      </c>
      <c r="Q529">
        <f t="shared" si="42"/>
        <v>1</v>
      </c>
      <c r="R529" s="8">
        <f t="shared" si="43"/>
        <v>3886.8399999999997</v>
      </c>
      <c r="S529">
        <f t="shared" si="44"/>
        <v>7785.9</v>
      </c>
    </row>
    <row r="530" spans="1:19" ht="15.75" x14ac:dyDescent="0.5">
      <c r="A530" t="s">
        <v>3329</v>
      </c>
      <c r="B530" t="s">
        <v>3330</v>
      </c>
      <c r="C530" t="s">
        <v>2911</v>
      </c>
      <c r="D530">
        <v>299</v>
      </c>
      <c r="E530">
        <v>999</v>
      </c>
      <c r="F530" s="2">
        <v>0.7</v>
      </c>
      <c r="G530">
        <v>4.3</v>
      </c>
      <c r="H530" s="1">
        <v>8891</v>
      </c>
      <c r="I530" t="s">
        <v>3331</v>
      </c>
      <c r="J530" t="s">
        <v>3332</v>
      </c>
      <c r="K530" t="s">
        <v>3333</v>
      </c>
      <c r="L530" t="s">
        <v>3334</v>
      </c>
      <c r="M530" t="s">
        <v>3335</v>
      </c>
      <c r="N530" t="s">
        <v>3336</v>
      </c>
      <c r="O530">
        <f t="shared" si="41"/>
        <v>10</v>
      </c>
      <c r="P530" t="str">
        <f t="shared" si="40"/>
        <v>high</v>
      </c>
      <c r="Q530">
        <f t="shared" si="42"/>
        <v>1</v>
      </c>
      <c r="R530" s="8">
        <f t="shared" si="43"/>
        <v>10204</v>
      </c>
      <c r="S530">
        <f t="shared" si="44"/>
        <v>4295.7</v>
      </c>
    </row>
    <row r="531" spans="1:19" ht="15.75" x14ac:dyDescent="0.5">
      <c r="A531" t="s">
        <v>3337</v>
      </c>
      <c r="B531" t="s">
        <v>3338</v>
      </c>
      <c r="C531" t="s">
        <v>2706</v>
      </c>
      <c r="D531">
        <v>209</v>
      </c>
      <c r="E531">
        <v>499</v>
      </c>
      <c r="F531" s="2">
        <v>0.57999999999999996</v>
      </c>
      <c r="G531">
        <v>3.6</v>
      </c>
      <c r="H531">
        <v>104</v>
      </c>
      <c r="I531" t="s">
        <v>3339</v>
      </c>
      <c r="J531" t="s">
        <v>3340</v>
      </c>
      <c r="K531" t="s">
        <v>3341</v>
      </c>
      <c r="L531" t="s">
        <v>3342</v>
      </c>
      <c r="M531" t="s">
        <v>3343</v>
      </c>
      <c r="N531" t="s">
        <v>3344</v>
      </c>
      <c r="O531">
        <f t="shared" si="41"/>
        <v>8</v>
      </c>
      <c r="P531" t="str">
        <f t="shared" si="40"/>
        <v>medium</v>
      </c>
      <c r="Q531">
        <f t="shared" si="42"/>
        <v>2</v>
      </c>
      <c r="R531" s="8">
        <f t="shared" si="43"/>
        <v>824.18000000000006</v>
      </c>
      <c r="S531">
        <f t="shared" si="44"/>
        <v>1796.4</v>
      </c>
    </row>
    <row r="532" spans="1:19" ht="15.75" x14ac:dyDescent="0.5">
      <c r="A532" t="s">
        <v>3345</v>
      </c>
      <c r="B532" t="s">
        <v>3346</v>
      </c>
      <c r="C532" t="s">
        <v>2332</v>
      </c>
      <c r="D532" s="1">
        <v>8499</v>
      </c>
      <c r="E532" s="1">
        <v>12999</v>
      </c>
      <c r="F532" s="2">
        <v>0.35</v>
      </c>
      <c r="G532">
        <v>4.0999999999999996</v>
      </c>
      <c r="H532" s="1">
        <v>6662</v>
      </c>
      <c r="I532" t="s">
        <v>3347</v>
      </c>
      <c r="J532" t="s">
        <v>3348</v>
      </c>
      <c r="K532" t="s">
        <v>3349</v>
      </c>
      <c r="L532" t="s">
        <v>3350</v>
      </c>
      <c r="M532" t="s">
        <v>3351</v>
      </c>
      <c r="N532" t="s">
        <v>3352</v>
      </c>
      <c r="O532">
        <f t="shared" si="41"/>
        <v>8</v>
      </c>
      <c r="P532" t="str">
        <f t="shared" si="40"/>
        <v>high</v>
      </c>
      <c r="Q532">
        <f t="shared" si="42"/>
        <v>3</v>
      </c>
      <c r="R532" s="8">
        <f t="shared" si="43"/>
        <v>28172.449999999997</v>
      </c>
      <c r="S532">
        <f t="shared" si="44"/>
        <v>53295.899999999994</v>
      </c>
    </row>
    <row r="533" spans="1:19" ht="15.75" x14ac:dyDescent="0.5">
      <c r="A533" t="s">
        <v>3353</v>
      </c>
      <c r="B533" t="s">
        <v>3354</v>
      </c>
      <c r="C533" t="s">
        <v>2323</v>
      </c>
      <c r="D533" s="1">
        <v>2179</v>
      </c>
      <c r="E533" s="1">
        <v>3999</v>
      </c>
      <c r="F533" s="2">
        <v>0.46</v>
      </c>
      <c r="G533">
        <v>4</v>
      </c>
      <c r="H533" s="1">
        <v>8380</v>
      </c>
      <c r="I533" t="s">
        <v>3355</v>
      </c>
      <c r="J533" t="s">
        <v>3356</v>
      </c>
      <c r="K533" t="s">
        <v>3357</v>
      </c>
      <c r="L533" t="s">
        <v>3358</v>
      </c>
      <c r="M533" t="s">
        <v>3359</v>
      </c>
      <c r="N533" t="s">
        <v>3360</v>
      </c>
      <c r="O533">
        <f t="shared" si="41"/>
        <v>9</v>
      </c>
      <c r="P533" t="str">
        <f t="shared" si="40"/>
        <v>high</v>
      </c>
      <c r="Q533">
        <f t="shared" si="42"/>
        <v>1</v>
      </c>
      <c r="R533" s="8">
        <f t="shared" si="43"/>
        <v>14571.46</v>
      </c>
      <c r="S533">
        <f t="shared" si="44"/>
        <v>15996</v>
      </c>
    </row>
    <row r="534" spans="1:19" ht="15.75" x14ac:dyDescent="0.5">
      <c r="A534" t="s">
        <v>3361</v>
      </c>
      <c r="B534" t="s">
        <v>3362</v>
      </c>
      <c r="C534" t="s">
        <v>2332</v>
      </c>
      <c r="D534" s="1">
        <v>16999</v>
      </c>
      <c r="E534" s="1">
        <v>20999</v>
      </c>
      <c r="F534" s="2">
        <v>0.19</v>
      </c>
      <c r="G534">
        <v>4.0999999999999996</v>
      </c>
      <c r="H534" s="1">
        <v>31822</v>
      </c>
      <c r="I534" t="s">
        <v>3363</v>
      </c>
      <c r="J534" t="s">
        <v>3190</v>
      </c>
      <c r="K534" t="s">
        <v>3191</v>
      </c>
      <c r="L534" t="s">
        <v>3192</v>
      </c>
      <c r="M534" t="s">
        <v>3193</v>
      </c>
      <c r="N534" t="s">
        <v>3194</v>
      </c>
      <c r="O534">
        <f t="shared" si="41"/>
        <v>9</v>
      </c>
      <c r="P534" t="str">
        <f t="shared" si="40"/>
        <v>high</v>
      </c>
      <c r="Q534">
        <f t="shared" si="42"/>
        <v>1</v>
      </c>
      <c r="R534" s="8">
        <f t="shared" si="43"/>
        <v>69833.290000000008</v>
      </c>
      <c r="S534">
        <f t="shared" si="44"/>
        <v>86095.9</v>
      </c>
    </row>
    <row r="535" spans="1:19" ht="15.75" x14ac:dyDescent="0.5">
      <c r="A535" t="s">
        <v>3364</v>
      </c>
      <c r="B535" t="s">
        <v>3365</v>
      </c>
      <c r="C535" t="s">
        <v>2332</v>
      </c>
      <c r="D535" s="1">
        <v>44999</v>
      </c>
      <c r="E535" s="1">
        <v>49999</v>
      </c>
      <c r="F535" s="2">
        <v>0.1</v>
      </c>
      <c r="G535">
        <v>4.3</v>
      </c>
      <c r="H535" s="1">
        <v>3075</v>
      </c>
      <c r="I535" t="s">
        <v>3366</v>
      </c>
      <c r="J535" t="s">
        <v>3367</v>
      </c>
      <c r="K535" t="s">
        <v>3368</v>
      </c>
      <c r="L535" t="s">
        <v>3369</v>
      </c>
      <c r="M535" t="s">
        <v>3370</v>
      </c>
      <c r="N535" t="s">
        <v>3371</v>
      </c>
      <c r="O535">
        <f t="shared" si="41"/>
        <v>5</v>
      </c>
      <c r="P535" t="str">
        <f t="shared" si="40"/>
        <v>high</v>
      </c>
      <c r="Q535">
        <f t="shared" si="42"/>
        <v>1</v>
      </c>
      <c r="R535" s="8">
        <f t="shared" si="43"/>
        <v>98082.400000000009</v>
      </c>
      <c r="S535">
        <f t="shared" si="44"/>
        <v>214995.69999999998</v>
      </c>
    </row>
    <row r="536" spans="1:19" ht="15.75" x14ac:dyDescent="0.5">
      <c r="A536" t="s">
        <v>3372</v>
      </c>
      <c r="B536" t="s">
        <v>3373</v>
      </c>
      <c r="C536" t="s">
        <v>2373</v>
      </c>
      <c r="D536" s="1">
        <v>2599</v>
      </c>
      <c r="E536" s="1">
        <v>2999</v>
      </c>
      <c r="F536" s="2">
        <v>0.13</v>
      </c>
      <c r="G536">
        <v>3.9</v>
      </c>
      <c r="H536" s="1">
        <v>14266</v>
      </c>
      <c r="I536" t="s">
        <v>3374</v>
      </c>
      <c r="J536" t="s">
        <v>3375</v>
      </c>
      <c r="K536" t="s">
        <v>3376</v>
      </c>
      <c r="L536" t="s">
        <v>3377</v>
      </c>
      <c r="M536" t="s">
        <v>3378</v>
      </c>
      <c r="N536" t="s">
        <v>3379</v>
      </c>
      <c r="O536">
        <f t="shared" si="41"/>
        <v>8</v>
      </c>
      <c r="P536" t="str">
        <f t="shared" si="40"/>
        <v>high</v>
      </c>
      <c r="Q536">
        <f t="shared" si="42"/>
        <v>1</v>
      </c>
      <c r="R536" s="8">
        <f t="shared" si="43"/>
        <v>19876.03</v>
      </c>
      <c r="S536">
        <f t="shared" si="44"/>
        <v>11696.1</v>
      </c>
    </row>
    <row r="537" spans="1:19" ht="15.75" x14ac:dyDescent="0.5">
      <c r="A537" t="s">
        <v>3380</v>
      </c>
      <c r="B537" t="s">
        <v>3381</v>
      </c>
      <c r="C537" t="s">
        <v>2298</v>
      </c>
      <c r="D537" s="1">
        <v>2799</v>
      </c>
      <c r="E537" s="1">
        <v>6499</v>
      </c>
      <c r="F537" s="2">
        <v>0.56999999999999995</v>
      </c>
      <c r="G537">
        <v>4.0999999999999996</v>
      </c>
      <c r="H537" s="1">
        <v>38879</v>
      </c>
      <c r="I537" t="s">
        <v>3382</v>
      </c>
      <c r="J537" t="s">
        <v>3383</v>
      </c>
      <c r="K537" t="s">
        <v>3384</v>
      </c>
      <c r="L537" t="s">
        <v>3385</v>
      </c>
      <c r="M537" t="s">
        <v>3386</v>
      </c>
      <c r="N537" t="s">
        <v>3387</v>
      </c>
      <c r="O537">
        <f t="shared" si="41"/>
        <v>8</v>
      </c>
      <c r="P537" t="str">
        <f t="shared" si="40"/>
        <v>high</v>
      </c>
      <c r="Q537">
        <f t="shared" si="42"/>
        <v>1</v>
      </c>
      <c r="R537" s="8">
        <f t="shared" si="43"/>
        <v>48189.67</v>
      </c>
      <c r="S537">
        <f t="shared" si="44"/>
        <v>26645.899999999998</v>
      </c>
    </row>
    <row r="538" spans="1:19" ht="15.75" x14ac:dyDescent="0.5">
      <c r="A538" t="s">
        <v>3388</v>
      </c>
      <c r="B538" t="s">
        <v>3389</v>
      </c>
      <c r="C538" t="s">
        <v>3390</v>
      </c>
      <c r="D538" s="1">
        <v>1399</v>
      </c>
      <c r="E538" s="1">
        <v>2990</v>
      </c>
      <c r="F538" s="2">
        <v>0.53</v>
      </c>
      <c r="G538">
        <v>4.0999999999999996</v>
      </c>
      <c r="H538" s="1">
        <v>97175</v>
      </c>
      <c r="I538" t="s">
        <v>3391</v>
      </c>
      <c r="J538" t="s">
        <v>3392</v>
      </c>
      <c r="K538" t="s">
        <v>3393</v>
      </c>
      <c r="L538" t="s">
        <v>3394</v>
      </c>
      <c r="M538" t="s">
        <v>3395</v>
      </c>
      <c r="N538" t="s">
        <v>3396</v>
      </c>
      <c r="O538">
        <f t="shared" si="41"/>
        <v>10</v>
      </c>
      <c r="P538" t="str">
        <f t="shared" si="40"/>
        <v>high</v>
      </c>
      <c r="Q538">
        <f t="shared" si="42"/>
        <v>1</v>
      </c>
      <c r="R538" s="8">
        <f t="shared" si="43"/>
        <v>101578.63</v>
      </c>
      <c r="S538">
        <f t="shared" si="44"/>
        <v>12258.999999999998</v>
      </c>
    </row>
    <row r="539" spans="1:19" ht="15.75" x14ac:dyDescent="0.5">
      <c r="A539" t="s">
        <v>3397</v>
      </c>
      <c r="B539" t="s">
        <v>3398</v>
      </c>
      <c r="C539" t="s">
        <v>2356</v>
      </c>
      <c r="D539">
        <v>649</v>
      </c>
      <c r="E539" s="1">
        <v>2400</v>
      </c>
      <c r="F539" s="2">
        <v>0.73</v>
      </c>
      <c r="G539">
        <v>4.4000000000000004</v>
      </c>
      <c r="H539" s="1">
        <v>67260</v>
      </c>
      <c r="I539" t="s">
        <v>3399</v>
      </c>
      <c r="J539" t="s">
        <v>2358</v>
      </c>
      <c r="K539" t="s">
        <v>2359</v>
      </c>
      <c r="L539" t="s">
        <v>2360</v>
      </c>
      <c r="M539" t="s">
        <v>2361</v>
      </c>
      <c r="N539" t="s">
        <v>2362</v>
      </c>
      <c r="O539">
        <f t="shared" si="41"/>
        <v>8</v>
      </c>
      <c r="P539" t="str">
        <f t="shared" si="40"/>
        <v>high</v>
      </c>
      <c r="Q539">
        <f t="shared" si="42"/>
        <v>1</v>
      </c>
      <c r="R539" s="8">
        <f t="shared" si="43"/>
        <v>70322.13</v>
      </c>
      <c r="S539">
        <f t="shared" si="44"/>
        <v>10560</v>
      </c>
    </row>
    <row r="540" spans="1:19" ht="15.75" x14ac:dyDescent="0.5">
      <c r="A540" t="s">
        <v>3400</v>
      </c>
      <c r="B540" t="s">
        <v>3401</v>
      </c>
      <c r="C540" t="s">
        <v>2464</v>
      </c>
      <c r="D540">
        <v>799</v>
      </c>
      <c r="E540" s="1">
        <v>3990</v>
      </c>
      <c r="F540" s="2">
        <v>0.8</v>
      </c>
      <c r="G540">
        <v>3.8</v>
      </c>
      <c r="H540">
        <v>119</v>
      </c>
      <c r="I540" t="s">
        <v>3402</v>
      </c>
      <c r="J540" t="s">
        <v>3403</v>
      </c>
      <c r="K540" t="s">
        <v>3404</v>
      </c>
      <c r="L540" t="s">
        <v>3405</v>
      </c>
      <c r="M540" t="s">
        <v>3406</v>
      </c>
      <c r="N540" t="s">
        <v>3407</v>
      </c>
      <c r="O540">
        <f t="shared" si="41"/>
        <v>9</v>
      </c>
      <c r="P540" t="str">
        <f t="shared" si="40"/>
        <v>high</v>
      </c>
      <c r="Q540">
        <f t="shared" si="42"/>
        <v>1</v>
      </c>
      <c r="R540" s="8">
        <f t="shared" si="43"/>
        <v>4921.6000000000004</v>
      </c>
      <c r="S540">
        <f t="shared" si="44"/>
        <v>15162</v>
      </c>
    </row>
    <row r="541" spans="1:19" ht="15.75" x14ac:dyDescent="0.5">
      <c r="A541" t="s">
        <v>3408</v>
      </c>
      <c r="B541" t="s">
        <v>3409</v>
      </c>
      <c r="C541" t="s">
        <v>3410</v>
      </c>
      <c r="D541">
        <v>149</v>
      </c>
      <c r="E541">
        <v>149</v>
      </c>
      <c r="F541" s="2">
        <v>0</v>
      </c>
      <c r="G541">
        <v>4.3</v>
      </c>
      <c r="H541" s="1">
        <v>10833</v>
      </c>
      <c r="I541" t="s">
        <v>3411</v>
      </c>
      <c r="J541" t="s">
        <v>3412</v>
      </c>
      <c r="K541" t="s">
        <v>3413</v>
      </c>
      <c r="L541" t="s">
        <v>3414</v>
      </c>
      <c r="M541" t="s">
        <v>3415</v>
      </c>
      <c r="N541" t="s">
        <v>3416</v>
      </c>
      <c r="O541">
        <f t="shared" si="41"/>
        <v>6</v>
      </c>
      <c r="P541" t="str">
        <f t="shared" si="40"/>
        <v>low</v>
      </c>
      <c r="Q541">
        <f t="shared" si="42"/>
        <v>1</v>
      </c>
      <c r="R541" s="8">
        <f t="shared" si="43"/>
        <v>11141.3</v>
      </c>
      <c r="S541">
        <f t="shared" si="44"/>
        <v>640.69999999999993</v>
      </c>
    </row>
    <row r="542" spans="1:19" ht="15.75" x14ac:dyDescent="0.5">
      <c r="A542" t="s">
        <v>395</v>
      </c>
      <c r="B542" t="s">
        <v>396</v>
      </c>
      <c r="C542" t="s">
        <v>16</v>
      </c>
      <c r="D542">
        <v>799</v>
      </c>
      <c r="E542" s="1">
        <v>2100</v>
      </c>
      <c r="F542" s="2">
        <v>0.62</v>
      </c>
      <c r="G542">
        <v>4.3</v>
      </c>
      <c r="H542" s="1">
        <v>8188</v>
      </c>
      <c r="I542" t="s">
        <v>397</v>
      </c>
      <c r="J542" t="s">
        <v>398</v>
      </c>
      <c r="K542" t="s">
        <v>399</v>
      </c>
      <c r="L542" t="s">
        <v>400</v>
      </c>
      <c r="M542" t="s">
        <v>401</v>
      </c>
      <c r="N542" t="s">
        <v>402</v>
      </c>
      <c r="O542">
        <f t="shared" si="41"/>
        <v>8</v>
      </c>
      <c r="P542" t="str">
        <f t="shared" si="40"/>
        <v>high</v>
      </c>
      <c r="Q542">
        <f t="shared" si="42"/>
        <v>1</v>
      </c>
      <c r="R542" s="8">
        <f t="shared" si="43"/>
        <v>11099.92</v>
      </c>
      <c r="S542">
        <f t="shared" si="44"/>
        <v>9030</v>
      </c>
    </row>
    <row r="543" spans="1:19" ht="15.75" x14ac:dyDescent="0.5">
      <c r="A543" t="s">
        <v>3417</v>
      </c>
      <c r="B543" t="s">
        <v>3418</v>
      </c>
      <c r="C543" t="s">
        <v>2373</v>
      </c>
      <c r="D543" s="1">
        <v>3799</v>
      </c>
      <c r="E543" s="1">
        <v>5299</v>
      </c>
      <c r="F543" s="2">
        <v>0.28000000000000003</v>
      </c>
      <c r="G543">
        <v>3.5</v>
      </c>
      <c r="H543" s="1">
        <v>1641</v>
      </c>
      <c r="I543" t="s">
        <v>3419</v>
      </c>
      <c r="J543" t="s">
        <v>3420</v>
      </c>
      <c r="K543" t="s">
        <v>3421</v>
      </c>
      <c r="L543" t="s">
        <v>3422</v>
      </c>
      <c r="M543" t="s">
        <v>3423</v>
      </c>
      <c r="N543" t="s">
        <v>3424</v>
      </c>
      <c r="O543">
        <f t="shared" si="41"/>
        <v>9</v>
      </c>
      <c r="P543" t="str">
        <f t="shared" si="40"/>
        <v>high</v>
      </c>
      <c r="Q543">
        <f t="shared" si="42"/>
        <v>1</v>
      </c>
      <c r="R543" s="8">
        <f t="shared" si="43"/>
        <v>10751.78</v>
      </c>
      <c r="S543">
        <f t="shared" si="44"/>
        <v>18546.5</v>
      </c>
    </row>
    <row r="544" spans="1:19" ht="15.75" x14ac:dyDescent="0.5">
      <c r="A544" t="s">
        <v>3425</v>
      </c>
      <c r="B544" t="s">
        <v>3426</v>
      </c>
      <c r="C544" t="s">
        <v>3056</v>
      </c>
      <c r="D544">
        <v>199</v>
      </c>
      <c r="E544" s="1">
        <v>1899</v>
      </c>
      <c r="F544" s="2">
        <v>0.9</v>
      </c>
      <c r="G544">
        <v>4</v>
      </c>
      <c r="H544" s="1">
        <v>4740</v>
      </c>
      <c r="I544" t="s">
        <v>3427</v>
      </c>
      <c r="J544" t="s">
        <v>3428</v>
      </c>
      <c r="K544" t="s">
        <v>3429</v>
      </c>
      <c r="L544" t="s">
        <v>3430</v>
      </c>
      <c r="M544" t="s">
        <v>3431</v>
      </c>
      <c r="N544" t="s">
        <v>3432</v>
      </c>
      <c r="O544">
        <f t="shared" si="41"/>
        <v>8</v>
      </c>
      <c r="P544" t="str">
        <f t="shared" si="40"/>
        <v>high</v>
      </c>
      <c r="Q544">
        <f t="shared" si="42"/>
        <v>2</v>
      </c>
      <c r="R544" s="8">
        <f t="shared" si="43"/>
        <v>6850.9</v>
      </c>
      <c r="S544">
        <f t="shared" si="44"/>
        <v>7596</v>
      </c>
    </row>
    <row r="545" spans="1:19" ht="15.75" x14ac:dyDescent="0.5">
      <c r="A545" t="s">
        <v>3433</v>
      </c>
      <c r="B545" t="s">
        <v>3434</v>
      </c>
      <c r="C545" t="s">
        <v>2332</v>
      </c>
      <c r="D545" s="1">
        <v>23999</v>
      </c>
      <c r="E545" s="1">
        <v>32999</v>
      </c>
      <c r="F545" s="2">
        <v>0.27</v>
      </c>
      <c r="G545">
        <v>3.9</v>
      </c>
      <c r="H545" s="1">
        <v>8866</v>
      </c>
      <c r="I545" t="s">
        <v>3435</v>
      </c>
      <c r="J545" t="s">
        <v>3436</v>
      </c>
      <c r="K545" t="s">
        <v>3437</v>
      </c>
      <c r="L545" t="s">
        <v>3438</v>
      </c>
      <c r="M545" t="s">
        <v>3439</v>
      </c>
      <c r="N545" t="s">
        <v>3440</v>
      </c>
      <c r="O545">
        <f t="shared" si="41"/>
        <v>8</v>
      </c>
      <c r="P545" t="str">
        <f t="shared" si="40"/>
        <v>high</v>
      </c>
      <c r="Q545">
        <f t="shared" si="42"/>
        <v>1</v>
      </c>
      <c r="R545" s="8">
        <f t="shared" si="43"/>
        <v>65876.17</v>
      </c>
      <c r="S545">
        <f t="shared" si="44"/>
        <v>128696.09999999999</v>
      </c>
    </row>
    <row r="546" spans="1:19" ht="15.75" x14ac:dyDescent="0.5">
      <c r="A546" t="s">
        <v>3441</v>
      </c>
      <c r="B546" t="s">
        <v>3442</v>
      </c>
      <c r="C546" t="s">
        <v>2332</v>
      </c>
      <c r="D546" s="1">
        <v>29990</v>
      </c>
      <c r="E546" s="1">
        <v>39990</v>
      </c>
      <c r="F546" s="2">
        <v>0.25</v>
      </c>
      <c r="G546">
        <v>4.3</v>
      </c>
      <c r="H546" s="1">
        <v>8399</v>
      </c>
      <c r="I546" t="s">
        <v>3443</v>
      </c>
      <c r="J546" t="s">
        <v>3444</v>
      </c>
      <c r="K546" t="s">
        <v>3445</v>
      </c>
      <c r="L546" t="s">
        <v>3446</v>
      </c>
      <c r="M546" t="s">
        <v>3447</v>
      </c>
      <c r="N546" t="s">
        <v>3448</v>
      </c>
      <c r="O546">
        <f t="shared" si="41"/>
        <v>9</v>
      </c>
      <c r="P546" t="str">
        <f t="shared" si="40"/>
        <v>high</v>
      </c>
      <c r="Q546">
        <f t="shared" si="42"/>
        <v>1</v>
      </c>
      <c r="R546" s="8">
        <f t="shared" si="43"/>
        <v>78392.55</v>
      </c>
      <c r="S546">
        <f t="shared" si="44"/>
        <v>171957</v>
      </c>
    </row>
    <row r="547" spans="1:19" ht="15.75" x14ac:dyDescent="0.5">
      <c r="A547" t="s">
        <v>3449</v>
      </c>
      <c r="B547" t="s">
        <v>3450</v>
      </c>
      <c r="C547" t="s">
        <v>2298</v>
      </c>
      <c r="D547">
        <v>281</v>
      </c>
      <c r="E547" s="1">
        <v>1999</v>
      </c>
      <c r="F547" s="2">
        <v>0.86</v>
      </c>
      <c r="G547">
        <v>2.8</v>
      </c>
      <c r="H547">
        <v>87</v>
      </c>
      <c r="I547" t="s">
        <v>3451</v>
      </c>
      <c r="J547" t="s">
        <v>3452</v>
      </c>
      <c r="K547" t="s">
        <v>3453</v>
      </c>
      <c r="L547" t="s">
        <v>3454</v>
      </c>
      <c r="M547" t="s">
        <v>3455</v>
      </c>
      <c r="N547" t="s">
        <v>3456</v>
      </c>
      <c r="O547">
        <f t="shared" si="41"/>
        <v>8</v>
      </c>
      <c r="P547" t="str">
        <f t="shared" si="40"/>
        <v>high</v>
      </c>
      <c r="Q547">
        <f t="shared" si="42"/>
        <v>1</v>
      </c>
      <c r="R547" s="8">
        <f t="shared" si="43"/>
        <v>2378.6600000000003</v>
      </c>
      <c r="S547">
        <f t="shared" si="44"/>
        <v>5597.2</v>
      </c>
    </row>
    <row r="548" spans="1:19" ht="15.75" x14ac:dyDescent="0.5">
      <c r="A548" t="s">
        <v>3457</v>
      </c>
      <c r="B548" t="s">
        <v>3458</v>
      </c>
      <c r="C548" t="s">
        <v>2332</v>
      </c>
      <c r="D548" s="1">
        <v>7998</v>
      </c>
      <c r="E548" s="1">
        <v>11999</v>
      </c>
      <c r="F548" s="2">
        <v>0.33</v>
      </c>
      <c r="G548">
        <v>3.8</v>
      </c>
      <c r="H548">
        <v>125</v>
      </c>
      <c r="I548" t="s">
        <v>3459</v>
      </c>
      <c r="J548" t="s">
        <v>3460</v>
      </c>
      <c r="K548" t="s">
        <v>3461</v>
      </c>
      <c r="L548" t="s">
        <v>3462</v>
      </c>
      <c r="M548" t="s">
        <v>3463</v>
      </c>
      <c r="N548" t="s">
        <v>3464</v>
      </c>
      <c r="O548">
        <f t="shared" si="41"/>
        <v>8</v>
      </c>
      <c r="P548" t="str">
        <f t="shared" si="40"/>
        <v>high</v>
      </c>
      <c r="Q548">
        <f t="shared" si="42"/>
        <v>2</v>
      </c>
      <c r="R548" s="8">
        <f t="shared" si="43"/>
        <v>20134.13</v>
      </c>
      <c r="S548">
        <f t="shared" si="44"/>
        <v>45596.2</v>
      </c>
    </row>
    <row r="549" spans="1:19" ht="15.75" x14ac:dyDescent="0.5">
      <c r="A549" t="s">
        <v>3465</v>
      </c>
      <c r="B549" t="s">
        <v>3466</v>
      </c>
      <c r="C549" t="s">
        <v>2298</v>
      </c>
      <c r="D549">
        <v>249</v>
      </c>
      <c r="E549">
        <v>999</v>
      </c>
      <c r="F549" s="2">
        <v>0.75</v>
      </c>
      <c r="G549">
        <v>4.5</v>
      </c>
      <c r="H549">
        <v>38</v>
      </c>
      <c r="I549" t="s">
        <v>3467</v>
      </c>
      <c r="J549" t="s">
        <v>3468</v>
      </c>
      <c r="K549" t="s">
        <v>3469</v>
      </c>
      <c r="L549" t="s">
        <v>3470</v>
      </c>
      <c r="M549" t="s">
        <v>3471</v>
      </c>
      <c r="N549" t="s">
        <v>3472</v>
      </c>
      <c r="O549">
        <f t="shared" si="41"/>
        <v>8</v>
      </c>
      <c r="P549" t="str">
        <f t="shared" si="40"/>
        <v>high</v>
      </c>
      <c r="Q549">
        <f t="shared" si="42"/>
        <v>1</v>
      </c>
      <c r="R549" s="8">
        <f t="shared" si="43"/>
        <v>1299.25</v>
      </c>
      <c r="S549">
        <f t="shared" si="44"/>
        <v>4495.5</v>
      </c>
    </row>
    <row r="550" spans="1:19" ht="15.75" x14ac:dyDescent="0.5">
      <c r="A550" t="s">
        <v>3473</v>
      </c>
      <c r="B550" t="s">
        <v>3474</v>
      </c>
      <c r="C550" t="s">
        <v>2911</v>
      </c>
      <c r="D550">
        <v>299</v>
      </c>
      <c r="E550">
        <v>599</v>
      </c>
      <c r="F550" s="2">
        <v>0.5</v>
      </c>
      <c r="G550">
        <v>4.3</v>
      </c>
      <c r="H550" s="1">
        <v>4674</v>
      </c>
      <c r="I550" t="s">
        <v>3475</v>
      </c>
      <c r="J550" t="s">
        <v>3476</v>
      </c>
      <c r="K550" t="s">
        <v>3477</v>
      </c>
      <c r="L550" t="s">
        <v>3478</v>
      </c>
      <c r="M550" t="s">
        <v>3479</v>
      </c>
      <c r="N550" t="s">
        <v>3480</v>
      </c>
      <c r="O550">
        <f t="shared" si="41"/>
        <v>8</v>
      </c>
      <c r="P550" t="str">
        <f t="shared" si="40"/>
        <v>high</v>
      </c>
      <c r="Q550">
        <f t="shared" si="42"/>
        <v>1</v>
      </c>
      <c r="R550" s="8">
        <f t="shared" si="43"/>
        <v>5584.8</v>
      </c>
      <c r="S550">
        <f t="shared" si="44"/>
        <v>2575.6999999999998</v>
      </c>
    </row>
    <row r="551" spans="1:19" ht="15.75" x14ac:dyDescent="0.5">
      <c r="A551" t="s">
        <v>3481</v>
      </c>
      <c r="B551" t="s">
        <v>3482</v>
      </c>
      <c r="C551" t="s">
        <v>2298</v>
      </c>
      <c r="D551">
        <v>499</v>
      </c>
      <c r="E551" s="1">
        <v>1899</v>
      </c>
      <c r="F551" s="2">
        <v>0.74</v>
      </c>
      <c r="G551">
        <v>4.0999999999999996</v>
      </c>
      <c r="H551">
        <v>412</v>
      </c>
      <c r="I551" t="s">
        <v>3483</v>
      </c>
      <c r="J551" t="s">
        <v>3484</v>
      </c>
      <c r="K551" t="s">
        <v>3485</v>
      </c>
      <c r="L551" t="s">
        <v>3486</v>
      </c>
      <c r="M551" t="s">
        <v>3487</v>
      </c>
      <c r="N551" t="s">
        <v>3488</v>
      </c>
      <c r="O551">
        <f t="shared" si="41"/>
        <v>9</v>
      </c>
      <c r="P551" t="str">
        <f t="shared" si="40"/>
        <v>high</v>
      </c>
      <c r="Q551">
        <f t="shared" si="42"/>
        <v>1</v>
      </c>
      <c r="R551" s="8">
        <f t="shared" si="43"/>
        <v>2823.8399999999997</v>
      </c>
      <c r="S551">
        <f t="shared" si="44"/>
        <v>7785.9</v>
      </c>
    </row>
    <row r="552" spans="1:19" ht="15.75" x14ac:dyDescent="0.5">
      <c r="A552" t="s">
        <v>3489</v>
      </c>
      <c r="B552" t="s">
        <v>3490</v>
      </c>
      <c r="C552" t="s">
        <v>2298</v>
      </c>
      <c r="D552">
        <v>899</v>
      </c>
      <c r="E552" s="1">
        <v>3499</v>
      </c>
      <c r="F552" s="2">
        <v>0.74</v>
      </c>
      <c r="G552">
        <v>3</v>
      </c>
      <c r="H552">
        <v>681</v>
      </c>
      <c r="I552" t="s">
        <v>3491</v>
      </c>
      <c r="J552" t="s">
        <v>3492</v>
      </c>
      <c r="K552" t="s">
        <v>3493</v>
      </c>
      <c r="L552" t="s">
        <v>3494</v>
      </c>
      <c r="M552" t="s">
        <v>3495</v>
      </c>
      <c r="N552" t="s">
        <v>3496</v>
      </c>
      <c r="O552">
        <f t="shared" si="41"/>
        <v>9</v>
      </c>
      <c r="P552" t="str">
        <f t="shared" si="40"/>
        <v>high</v>
      </c>
      <c r="Q552">
        <f t="shared" si="42"/>
        <v>1</v>
      </c>
      <c r="R552" s="8">
        <f t="shared" si="43"/>
        <v>5091.74</v>
      </c>
      <c r="S552">
        <f t="shared" si="44"/>
        <v>10497</v>
      </c>
    </row>
    <row r="553" spans="1:19" ht="15.75" x14ac:dyDescent="0.5">
      <c r="A553" t="s">
        <v>3497</v>
      </c>
      <c r="B553" t="s">
        <v>3498</v>
      </c>
      <c r="C553" t="s">
        <v>2323</v>
      </c>
      <c r="D553" s="1">
        <v>1599</v>
      </c>
      <c r="E553" s="1">
        <v>3499</v>
      </c>
      <c r="F553" s="2">
        <v>0.54</v>
      </c>
      <c r="G553">
        <v>4</v>
      </c>
      <c r="H553" s="1">
        <v>36384</v>
      </c>
      <c r="I553" t="s">
        <v>3499</v>
      </c>
      <c r="J553" t="s">
        <v>3500</v>
      </c>
      <c r="K553" t="s">
        <v>3501</v>
      </c>
      <c r="L553" t="s">
        <v>3502</v>
      </c>
      <c r="M553" t="s">
        <v>3503</v>
      </c>
      <c r="N553" t="s">
        <v>3504</v>
      </c>
      <c r="O553">
        <f t="shared" si="41"/>
        <v>8</v>
      </c>
      <c r="P553" t="str">
        <f t="shared" si="40"/>
        <v>high</v>
      </c>
      <c r="Q553">
        <f t="shared" si="42"/>
        <v>1</v>
      </c>
      <c r="R553" s="8">
        <f t="shared" si="43"/>
        <v>41494.54</v>
      </c>
      <c r="S553">
        <f t="shared" si="44"/>
        <v>13996</v>
      </c>
    </row>
    <row r="554" spans="1:19" ht="15.75" x14ac:dyDescent="0.5">
      <c r="A554" t="s">
        <v>3505</v>
      </c>
      <c r="B554" t="s">
        <v>3506</v>
      </c>
      <c r="C554" t="s">
        <v>3507</v>
      </c>
      <c r="D554">
        <v>120</v>
      </c>
      <c r="E554">
        <v>999</v>
      </c>
      <c r="F554" s="2">
        <v>0.88</v>
      </c>
      <c r="G554">
        <v>3.9</v>
      </c>
      <c r="H554" s="1">
        <v>6491</v>
      </c>
      <c r="I554" t="s">
        <v>3508</v>
      </c>
      <c r="J554" t="s">
        <v>3509</v>
      </c>
      <c r="K554" t="s">
        <v>3510</v>
      </c>
      <c r="L554" t="s">
        <v>3511</v>
      </c>
      <c r="M554" t="s">
        <v>3512</v>
      </c>
      <c r="N554" t="s">
        <v>3513</v>
      </c>
      <c r="O554">
        <f t="shared" si="41"/>
        <v>8</v>
      </c>
      <c r="P554" t="str">
        <f t="shared" si="40"/>
        <v>high</v>
      </c>
      <c r="Q554">
        <f t="shared" si="42"/>
        <v>3</v>
      </c>
      <c r="R554" s="8">
        <f t="shared" si="43"/>
        <v>7622.7800000000007</v>
      </c>
      <c r="S554">
        <f t="shared" si="44"/>
        <v>3896.1</v>
      </c>
    </row>
    <row r="555" spans="1:19" ht="15.75" x14ac:dyDescent="0.5">
      <c r="A555" t="s">
        <v>3514</v>
      </c>
      <c r="B555" t="s">
        <v>3515</v>
      </c>
      <c r="C555" t="s">
        <v>2298</v>
      </c>
      <c r="D555" s="1">
        <v>3999</v>
      </c>
      <c r="E555" s="1">
        <v>6999</v>
      </c>
      <c r="F555" s="2">
        <v>0.43</v>
      </c>
      <c r="G555">
        <v>4.0999999999999996</v>
      </c>
      <c r="H555" s="1">
        <v>10229</v>
      </c>
      <c r="I555" t="s">
        <v>3516</v>
      </c>
      <c r="J555" t="s">
        <v>3517</v>
      </c>
      <c r="K555" t="s">
        <v>3518</v>
      </c>
      <c r="L555" t="s">
        <v>3519</v>
      </c>
      <c r="M555" t="s">
        <v>3520</v>
      </c>
      <c r="N555" t="s">
        <v>3521</v>
      </c>
      <c r="O555">
        <f t="shared" si="41"/>
        <v>8</v>
      </c>
      <c r="P555" t="str">
        <f t="shared" si="40"/>
        <v>high</v>
      </c>
      <c r="Q555">
        <f t="shared" si="42"/>
        <v>1</v>
      </c>
      <c r="R555" s="8">
        <f t="shared" si="43"/>
        <v>21239.53</v>
      </c>
      <c r="S555">
        <f t="shared" si="44"/>
        <v>28695.899999999998</v>
      </c>
    </row>
    <row r="556" spans="1:19" ht="15.75" x14ac:dyDescent="0.5">
      <c r="A556" t="s">
        <v>3522</v>
      </c>
      <c r="B556" t="s">
        <v>3199</v>
      </c>
      <c r="C556" t="s">
        <v>2332</v>
      </c>
      <c r="D556" s="1">
        <v>12999</v>
      </c>
      <c r="E556" s="1">
        <v>18999</v>
      </c>
      <c r="F556" s="2">
        <v>0.32</v>
      </c>
      <c r="G556">
        <v>4.0999999999999996</v>
      </c>
      <c r="H556" s="1">
        <v>50772</v>
      </c>
      <c r="I556" t="s">
        <v>3200</v>
      </c>
      <c r="J556" t="s">
        <v>2821</v>
      </c>
      <c r="K556" t="s">
        <v>2822</v>
      </c>
      <c r="L556" t="s">
        <v>2823</v>
      </c>
      <c r="M556" t="s">
        <v>2824</v>
      </c>
      <c r="N556" t="s">
        <v>2825</v>
      </c>
      <c r="O556">
        <f t="shared" si="41"/>
        <v>8</v>
      </c>
      <c r="P556" t="str">
        <f t="shared" si="40"/>
        <v>high</v>
      </c>
      <c r="Q556">
        <f t="shared" si="42"/>
        <v>3</v>
      </c>
      <c r="R556" s="8">
        <f t="shared" si="43"/>
        <v>82782.42</v>
      </c>
      <c r="S556">
        <f t="shared" si="44"/>
        <v>77895.899999999994</v>
      </c>
    </row>
    <row r="557" spans="1:19" ht="15.75" x14ac:dyDescent="0.5">
      <c r="A557" t="s">
        <v>3523</v>
      </c>
      <c r="B557" t="s">
        <v>3524</v>
      </c>
      <c r="C557" t="s">
        <v>3056</v>
      </c>
      <c r="D557" s="1">
        <v>1599</v>
      </c>
      <c r="E557" s="1">
        <v>2599</v>
      </c>
      <c r="F557" s="2">
        <v>0.38</v>
      </c>
      <c r="G557">
        <v>4.3</v>
      </c>
      <c r="H557" s="1">
        <v>1801</v>
      </c>
      <c r="I557" t="s">
        <v>3525</v>
      </c>
      <c r="J557" t="s">
        <v>3526</v>
      </c>
      <c r="K557" t="s">
        <v>3527</v>
      </c>
      <c r="L557" t="s">
        <v>3528</v>
      </c>
      <c r="M557" t="s">
        <v>3529</v>
      </c>
      <c r="N557" t="s">
        <v>3530</v>
      </c>
      <c r="O557">
        <f t="shared" si="41"/>
        <v>8</v>
      </c>
      <c r="P557" t="str">
        <f t="shared" si="40"/>
        <v>high</v>
      </c>
      <c r="Q557">
        <f t="shared" si="42"/>
        <v>1</v>
      </c>
      <c r="R557" s="8">
        <f t="shared" si="43"/>
        <v>6011.68</v>
      </c>
      <c r="S557">
        <f t="shared" si="44"/>
        <v>11175.699999999999</v>
      </c>
    </row>
    <row r="558" spans="1:19" ht="15.75" x14ac:dyDescent="0.5">
      <c r="A558" t="s">
        <v>3531</v>
      </c>
      <c r="B558" t="s">
        <v>3532</v>
      </c>
      <c r="C558" t="s">
        <v>2464</v>
      </c>
      <c r="D558">
        <v>699</v>
      </c>
      <c r="E558" s="1">
        <v>1199</v>
      </c>
      <c r="F558" s="2">
        <v>0.42</v>
      </c>
      <c r="G558">
        <v>4</v>
      </c>
      <c r="H558" s="1">
        <v>14404</v>
      </c>
      <c r="I558" t="s">
        <v>3533</v>
      </c>
      <c r="J558" t="s">
        <v>2832</v>
      </c>
      <c r="K558" t="s">
        <v>2833</v>
      </c>
      <c r="L558" t="s">
        <v>2834</v>
      </c>
      <c r="M558" t="s">
        <v>2835</v>
      </c>
      <c r="N558" t="s">
        <v>2836</v>
      </c>
      <c r="O558">
        <f t="shared" si="41"/>
        <v>9</v>
      </c>
      <c r="P558" t="str">
        <f t="shared" si="40"/>
        <v>high</v>
      </c>
      <c r="Q558">
        <f t="shared" si="42"/>
        <v>1</v>
      </c>
      <c r="R558" s="8">
        <f t="shared" si="43"/>
        <v>16315.42</v>
      </c>
      <c r="S558">
        <f t="shared" si="44"/>
        <v>4796</v>
      </c>
    </row>
    <row r="559" spans="1:19" ht="15.75" x14ac:dyDescent="0.5">
      <c r="A559" t="s">
        <v>3534</v>
      </c>
      <c r="B559" t="s">
        <v>3535</v>
      </c>
      <c r="C559" t="s">
        <v>3536</v>
      </c>
      <c r="D559">
        <v>99</v>
      </c>
      <c r="E559">
        <v>999</v>
      </c>
      <c r="F559" s="2">
        <v>0.9</v>
      </c>
      <c r="G559">
        <v>4.4000000000000004</v>
      </c>
      <c r="H559">
        <v>305</v>
      </c>
      <c r="I559" t="s">
        <v>3537</v>
      </c>
      <c r="J559" t="s">
        <v>3538</v>
      </c>
      <c r="K559" t="s">
        <v>3539</v>
      </c>
      <c r="L559" t="s">
        <v>3540</v>
      </c>
      <c r="M559" t="s">
        <v>3541</v>
      </c>
      <c r="N559" t="s">
        <v>3542</v>
      </c>
      <c r="O559">
        <f t="shared" si="41"/>
        <v>9</v>
      </c>
      <c r="P559" t="str">
        <f t="shared" si="40"/>
        <v>high</v>
      </c>
      <c r="Q559">
        <f t="shared" si="42"/>
        <v>1</v>
      </c>
      <c r="R559" s="8">
        <f t="shared" si="43"/>
        <v>1417.3000000000002</v>
      </c>
      <c r="S559">
        <f t="shared" si="44"/>
        <v>4395.6000000000004</v>
      </c>
    </row>
    <row r="560" spans="1:19" ht="15.75" x14ac:dyDescent="0.5">
      <c r="A560" t="s">
        <v>3543</v>
      </c>
      <c r="B560" t="s">
        <v>3544</v>
      </c>
      <c r="C560" t="s">
        <v>2332</v>
      </c>
      <c r="D560" s="1">
        <v>7915</v>
      </c>
      <c r="E560" s="1">
        <v>9999</v>
      </c>
      <c r="F560" s="2">
        <v>0.21</v>
      </c>
      <c r="G560">
        <v>4.3</v>
      </c>
      <c r="H560" s="1">
        <v>1376</v>
      </c>
      <c r="I560" t="s">
        <v>3545</v>
      </c>
      <c r="J560" t="s">
        <v>3546</v>
      </c>
      <c r="K560" t="s">
        <v>3547</v>
      </c>
      <c r="L560" t="s">
        <v>3548</v>
      </c>
      <c r="M560" t="s">
        <v>3549</v>
      </c>
      <c r="N560" t="s">
        <v>3550</v>
      </c>
      <c r="O560">
        <f t="shared" si="41"/>
        <v>8</v>
      </c>
      <c r="P560" t="str">
        <f t="shared" si="40"/>
        <v>high</v>
      </c>
      <c r="Q560">
        <f t="shared" si="42"/>
        <v>1</v>
      </c>
      <c r="R560" s="8">
        <f t="shared" si="43"/>
        <v>19302.509999999998</v>
      </c>
      <c r="S560">
        <f t="shared" si="44"/>
        <v>42995.7</v>
      </c>
    </row>
    <row r="561" spans="1:19" ht="15.75" x14ac:dyDescent="0.5">
      <c r="A561" t="s">
        <v>3551</v>
      </c>
      <c r="B561" t="s">
        <v>3552</v>
      </c>
      <c r="C561" t="s">
        <v>2298</v>
      </c>
      <c r="D561" s="1">
        <v>1499</v>
      </c>
      <c r="E561" s="1">
        <v>7999</v>
      </c>
      <c r="F561" s="2">
        <v>0.81</v>
      </c>
      <c r="G561">
        <v>4.2</v>
      </c>
      <c r="H561" s="1">
        <v>22638</v>
      </c>
      <c r="I561" t="s">
        <v>3553</v>
      </c>
      <c r="J561" t="s">
        <v>2482</v>
      </c>
      <c r="K561" t="s">
        <v>2483</v>
      </c>
      <c r="L561" t="s">
        <v>2484</v>
      </c>
      <c r="M561" t="s">
        <v>2485</v>
      </c>
      <c r="N561" t="s">
        <v>2486</v>
      </c>
      <c r="O561">
        <f t="shared" si="41"/>
        <v>8</v>
      </c>
      <c r="P561" t="str">
        <f t="shared" si="40"/>
        <v>high</v>
      </c>
      <c r="Q561">
        <f t="shared" si="42"/>
        <v>3</v>
      </c>
      <c r="R561" s="8">
        <f t="shared" si="43"/>
        <v>32149.010000000002</v>
      </c>
      <c r="S561">
        <f t="shared" si="44"/>
        <v>33595.800000000003</v>
      </c>
    </row>
    <row r="562" spans="1:19" ht="15.75" x14ac:dyDescent="0.5">
      <c r="A562" t="s">
        <v>3554</v>
      </c>
      <c r="B562" t="s">
        <v>3555</v>
      </c>
      <c r="C562" t="s">
        <v>2373</v>
      </c>
      <c r="D562" s="1">
        <v>1055</v>
      </c>
      <c r="E562" s="1">
        <v>1249</v>
      </c>
      <c r="F562" s="2">
        <v>0.16</v>
      </c>
      <c r="G562">
        <v>3.8</v>
      </c>
      <c r="H562" s="1">
        <v>2352</v>
      </c>
      <c r="I562" t="s">
        <v>3556</v>
      </c>
      <c r="J562" t="s">
        <v>3557</v>
      </c>
      <c r="K562" t="s">
        <v>3558</v>
      </c>
      <c r="L562" t="s">
        <v>3559</v>
      </c>
      <c r="M562" t="s">
        <v>3560</v>
      </c>
      <c r="N562" t="s">
        <v>3561</v>
      </c>
      <c r="O562">
        <f t="shared" si="41"/>
        <v>8</v>
      </c>
      <c r="P562" t="str">
        <f t="shared" si="40"/>
        <v>high</v>
      </c>
      <c r="Q562">
        <f t="shared" si="42"/>
        <v>3</v>
      </c>
      <c r="R562" s="8">
        <f t="shared" si="43"/>
        <v>4667.96</v>
      </c>
      <c r="S562">
        <f t="shared" si="44"/>
        <v>4746.2</v>
      </c>
    </row>
    <row r="563" spans="1:19" ht="15.75" x14ac:dyDescent="0.5">
      <c r="A563" t="s">
        <v>3562</v>
      </c>
      <c r="B563" t="s">
        <v>3563</v>
      </c>
      <c r="C563" t="s">
        <v>2911</v>
      </c>
      <c r="D563">
        <v>150</v>
      </c>
      <c r="E563">
        <v>599</v>
      </c>
      <c r="F563" s="2">
        <v>0.75</v>
      </c>
      <c r="G563">
        <v>4.3</v>
      </c>
      <c r="H563">
        <v>714</v>
      </c>
      <c r="I563" t="s">
        <v>3564</v>
      </c>
      <c r="J563" t="s">
        <v>3565</v>
      </c>
      <c r="K563" t="s">
        <v>3566</v>
      </c>
      <c r="L563" t="s">
        <v>3567</v>
      </c>
      <c r="M563" t="s">
        <v>3568</v>
      </c>
      <c r="N563" t="s">
        <v>3569</v>
      </c>
      <c r="O563">
        <f t="shared" si="41"/>
        <v>8</v>
      </c>
      <c r="P563" t="str">
        <f t="shared" si="40"/>
        <v>high</v>
      </c>
      <c r="Q563">
        <f t="shared" si="42"/>
        <v>2</v>
      </c>
      <c r="R563" s="8">
        <f t="shared" si="43"/>
        <v>1476.05</v>
      </c>
      <c r="S563">
        <f t="shared" si="44"/>
        <v>2575.6999999999998</v>
      </c>
    </row>
    <row r="564" spans="1:19" ht="15.75" x14ac:dyDescent="0.5">
      <c r="A564" t="s">
        <v>518</v>
      </c>
      <c r="B564" t="s">
        <v>519</v>
      </c>
      <c r="C564" t="s">
        <v>16</v>
      </c>
      <c r="D564">
        <v>219</v>
      </c>
      <c r="E564">
        <v>700</v>
      </c>
      <c r="F564" s="2">
        <v>0.69</v>
      </c>
      <c r="G564">
        <v>4.3</v>
      </c>
      <c r="H564" s="1">
        <v>20052</v>
      </c>
      <c r="I564" t="s">
        <v>520</v>
      </c>
      <c r="J564" t="s">
        <v>521</v>
      </c>
      <c r="K564" t="s">
        <v>522</v>
      </c>
      <c r="L564" t="s">
        <v>523</v>
      </c>
      <c r="M564" t="s">
        <v>524</v>
      </c>
      <c r="N564" t="s">
        <v>525</v>
      </c>
      <c r="O564">
        <f t="shared" si="41"/>
        <v>8</v>
      </c>
      <c r="P564" t="str">
        <f t="shared" si="40"/>
        <v>high</v>
      </c>
      <c r="Q564">
        <f t="shared" si="42"/>
        <v>1</v>
      </c>
      <c r="R564" s="8">
        <f t="shared" si="43"/>
        <v>20983.99</v>
      </c>
      <c r="S564">
        <f t="shared" si="44"/>
        <v>3010</v>
      </c>
    </row>
    <row r="565" spans="1:19" ht="15.75" x14ac:dyDescent="0.5">
      <c r="A565" t="s">
        <v>3570</v>
      </c>
      <c r="B565" t="s">
        <v>3571</v>
      </c>
      <c r="C565" t="s">
        <v>3056</v>
      </c>
      <c r="D565">
        <v>474</v>
      </c>
      <c r="E565" s="1">
        <v>1799</v>
      </c>
      <c r="F565" s="2">
        <v>0.74</v>
      </c>
      <c r="G565">
        <v>4.3</v>
      </c>
      <c r="H565" s="1">
        <v>1454</v>
      </c>
      <c r="I565" t="s">
        <v>3572</v>
      </c>
      <c r="J565" t="s">
        <v>3573</v>
      </c>
      <c r="K565" t="s">
        <v>3574</v>
      </c>
      <c r="L565" t="s">
        <v>3575</v>
      </c>
      <c r="M565" t="s">
        <v>3576</v>
      </c>
      <c r="N565" t="s">
        <v>3577</v>
      </c>
      <c r="O565">
        <f t="shared" si="41"/>
        <v>8</v>
      </c>
      <c r="P565" t="str">
        <f t="shared" si="40"/>
        <v>high</v>
      </c>
      <c r="Q565">
        <f t="shared" si="42"/>
        <v>1</v>
      </c>
      <c r="R565" s="8">
        <f t="shared" si="43"/>
        <v>3740.04</v>
      </c>
      <c r="S565">
        <f t="shared" si="44"/>
        <v>7735.7</v>
      </c>
    </row>
    <row r="566" spans="1:19" ht="15.75" x14ac:dyDescent="0.5">
      <c r="A566" t="s">
        <v>545</v>
      </c>
      <c r="B566" t="s">
        <v>546</v>
      </c>
      <c r="C566" t="s">
        <v>16</v>
      </c>
      <c r="D566">
        <v>115</v>
      </c>
      <c r="E566">
        <v>499</v>
      </c>
      <c r="F566" s="2">
        <v>0.77</v>
      </c>
      <c r="G566">
        <v>4</v>
      </c>
      <c r="H566" s="1">
        <v>7732</v>
      </c>
      <c r="I566" t="s">
        <v>547</v>
      </c>
      <c r="J566" t="s">
        <v>548</v>
      </c>
      <c r="K566" t="s">
        <v>549</v>
      </c>
      <c r="L566" t="s">
        <v>550</v>
      </c>
      <c r="M566" t="s">
        <v>551</v>
      </c>
      <c r="N566" t="s">
        <v>552</v>
      </c>
      <c r="O566">
        <f t="shared" si="41"/>
        <v>8</v>
      </c>
      <c r="P566" t="str">
        <f t="shared" si="40"/>
        <v>medium</v>
      </c>
      <c r="Q566">
        <f t="shared" si="42"/>
        <v>1</v>
      </c>
      <c r="R566" s="8">
        <f t="shared" si="43"/>
        <v>8358.77</v>
      </c>
      <c r="S566">
        <f t="shared" si="44"/>
        <v>1996</v>
      </c>
    </row>
    <row r="567" spans="1:19" ht="15.75" x14ac:dyDescent="0.5">
      <c r="A567" t="s">
        <v>3578</v>
      </c>
      <c r="B567" t="s">
        <v>3579</v>
      </c>
      <c r="C567" t="s">
        <v>2464</v>
      </c>
      <c r="D567">
        <v>239</v>
      </c>
      <c r="E567">
        <v>599</v>
      </c>
      <c r="F567" s="2">
        <v>0.6</v>
      </c>
      <c r="G567">
        <v>3.9</v>
      </c>
      <c r="H567" s="1">
        <v>2147</v>
      </c>
      <c r="I567" t="s">
        <v>3580</v>
      </c>
      <c r="J567" t="s">
        <v>3275</v>
      </c>
      <c r="K567" t="s">
        <v>3276</v>
      </c>
      <c r="L567" t="s">
        <v>3277</v>
      </c>
      <c r="M567" t="s">
        <v>3278</v>
      </c>
      <c r="N567" t="s">
        <v>3279</v>
      </c>
      <c r="O567">
        <f t="shared" si="41"/>
        <v>8</v>
      </c>
      <c r="P567" t="str">
        <f t="shared" si="40"/>
        <v>high</v>
      </c>
      <c r="Q567">
        <f t="shared" si="42"/>
        <v>1</v>
      </c>
      <c r="R567" s="8">
        <f t="shared" si="43"/>
        <v>2997.5</v>
      </c>
      <c r="S567">
        <f t="shared" si="44"/>
        <v>2336.1</v>
      </c>
    </row>
    <row r="568" spans="1:19" ht="15.75" x14ac:dyDescent="0.5">
      <c r="A568" t="s">
        <v>3581</v>
      </c>
      <c r="B568" t="s">
        <v>3582</v>
      </c>
      <c r="C568" t="s">
        <v>2332</v>
      </c>
      <c r="D568" s="1">
        <v>7499</v>
      </c>
      <c r="E568" s="1">
        <v>9499</v>
      </c>
      <c r="F568" s="2">
        <v>0.21</v>
      </c>
      <c r="G568">
        <v>4.0999999999999996</v>
      </c>
      <c r="H568" s="1">
        <v>313832</v>
      </c>
      <c r="I568" t="s">
        <v>3583</v>
      </c>
      <c r="J568" t="s">
        <v>2531</v>
      </c>
      <c r="K568" t="s">
        <v>2532</v>
      </c>
      <c r="L568" t="s">
        <v>2533</v>
      </c>
      <c r="M568" t="s">
        <v>2534</v>
      </c>
      <c r="N568" t="s">
        <v>2535</v>
      </c>
      <c r="O568">
        <f t="shared" si="41"/>
        <v>9</v>
      </c>
      <c r="P568" t="str">
        <f t="shared" si="40"/>
        <v>high</v>
      </c>
      <c r="Q568">
        <f t="shared" si="42"/>
        <v>1</v>
      </c>
      <c r="R568" s="8">
        <f t="shared" si="43"/>
        <v>330843.31</v>
      </c>
      <c r="S568">
        <f t="shared" si="44"/>
        <v>38945.899999999994</v>
      </c>
    </row>
    <row r="569" spans="1:19" ht="15.75" x14ac:dyDescent="0.5">
      <c r="A569" t="s">
        <v>3584</v>
      </c>
      <c r="B569" t="s">
        <v>3585</v>
      </c>
      <c r="C569" t="s">
        <v>2298</v>
      </c>
      <c r="D569">
        <v>265</v>
      </c>
      <c r="E569">
        <v>999</v>
      </c>
      <c r="F569" s="2">
        <v>0.73</v>
      </c>
      <c r="G569">
        <v>3.7</v>
      </c>
      <c r="H569">
        <v>465</v>
      </c>
      <c r="I569" t="s">
        <v>3586</v>
      </c>
      <c r="J569" t="s">
        <v>3587</v>
      </c>
      <c r="K569" t="s">
        <v>3588</v>
      </c>
      <c r="L569" t="s">
        <v>3589</v>
      </c>
      <c r="M569" t="s">
        <v>3590</v>
      </c>
      <c r="N569" t="s">
        <v>3591</v>
      </c>
      <c r="O569">
        <f t="shared" si="41"/>
        <v>9</v>
      </c>
      <c r="P569" t="str">
        <f t="shared" si="40"/>
        <v>high</v>
      </c>
      <c r="Q569">
        <f t="shared" si="42"/>
        <v>1</v>
      </c>
      <c r="R569" s="8">
        <f t="shared" si="43"/>
        <v>1742.43</v>
      </c>
      <c r="S569">
        <f t="shared" si="44"/>
        <v>3696.3</v>
      </c>
    </row>
    <row r="570" spans="1:19" ht="15.75" x14ac:dyDescent="0.5">
      <c r="A570" t="s">
        <v>3592</v>
      </c>
      <c r="B570" t="s">
        <v>3593</v>
      </c>
      <c r="C570" t="s">
        <v>2332</v>
      </c>
      <c r="D570" s="1">
        <v>37990</v>
      </c>
      <c r="E570" s="1">
        <v>74999</v>
      </c>
      <c r="F570" s="2">
        <v>0.49</v>
      </c>
      <c r="G570">
        <v>4.2</v>
      </c>
      <c r="H570" s="1">
        <v>27790</v>
      </c>
      <c r="I570" t="s">
        <v>3594</v>
      </c>
      <c r="J570" t="s">
        <v>3595</v>
      </c>
      <c r="K570" t="s">
        <v>3596</v>
      </c>
      <c r="L570" t="s">
        <v>3597</v>
      </c>
      <c r="M570" t="s">
        <v>3598</v>
      </c>
      <c r="N570" t="s">
        <v>3599</v>
      </c>
      <c r="O570">
        <f t="shared" si="41"/>
        <v>2</v>
      </c>
      <c r="P570" t="str">
        <f t="shared" si="40"/>
        <v>high</v>
      </c>
      <c r="Q570">
        <f t="shared" si="42"/>
        <v>1</v>
      </c>
      <c r="R570" s="8">
        <f t="shared" si="43"/>
        <v>140785.69</v>
      </c>
      <c r="S570">
        <f t="shared" si="44"/>
        <v>314995.8</v>
      </c>
    </row>
    <row r="571" spans="1:19" ht="15.75" x14ac:dyDescent="0.5">
      <c r="A571" t="s">
        <v>561</v>
      </c>
      <c r="B571" t="s">
        <v>562</v>
      </c>
      <c r="C571" t="s">
        <v>16</v>
      </c>
      <c r="D571">
        <v>199</v>
      </c>
      <c r="E571">
        <v>499</v>
      </c>
      <c r="F571" s="2">
        <v>0.6</v>
      </c>
      <c r="G571">
        <v>4.0999999999999996</v>
      </c>
      <c r="H571">
        <v>602</v>
      </c>
      <c r="I571" t="s">
        <v>563</v>
      </c>
      <c r="J571" t="s">
        <v>564</v>
      </c>
      <c r="K571" t="s">
        <v>565</v>
      </c>
      <c r="L571" t="s">
        <v>566</v>
      </c>
      <c r="M571" t="s">
        <v>567</v>
      </c>
      <c r="N571" t="s">
        <v>568</v>
      </c>
      <c r="O571">
        <f t="shared" si="41"/>
        <v>9</v>
      </c>
      <c r="P571" t="str">
        <f t="shared" si="40"/>
        <v>medium</v>
      </c>
      <c r="Q571">
        <f t="shared" si="42"/>
        <v>1</v>
      </c>
      <c r="R571" s="8">
        <f t="shared" si="43"/>
        <v>1313.7</v>
      </c>
      <c r="S571">
        <f t="shared" si="44"/>
        <v>2045.8999999999999</v>
      </c>
    </row>
    <row r="572" spans="1:19" ht="15.75" x14ac:dyDescent="0.5">
      <c r="A572" t="s">
        <v>569</v>
      </c>
      <c r="B572" t="s">
        <v>570</v>
      </c>
      <c r="C572" t="s">
        <v>16</v>
      </c>
      <c r="D572">
        <v>179</v>
      </c>
      <c r="E572">
        <v>399</v>
      </c>
      <c r="F572" s="2">
        <v>0.55000000000000004</v>
      </c>
      <c r="G572">
        <v>4</v>
      </c>
      <c r="H572" s="1">
        <v>1423</v>
      </c>
      <c r="I572" t="s">
        <v>571</v>
      </c>
      <c r="J572" t="s">
        <v>572</v>
      </c>
      <c r="K572" t="s">
        <v>573</v>
      </c>
      <c r="L572" t="s">
        <v>574</v>
      </c>
      <c r="M572" t="s">
        <v>575</v>
      </c>
      <c r="N572" t="s">
        <v>576</v>
      </c>
      <c r="O572">
        <f t="shared" si="41"/>
        <v>8</v>
      </c>
      <c r="P572" t="str">
        <f t="shared" si="40"/>
        <v>medium</v>
      </c>
      <c r="Q572">
        <f t="shared" si="42"/>
        <v>1</v>
      </c>
      <c r="R572" s="8">
        <f t="shared" si="43"/>
        <v>2013.55</v>
      </c>
      <c r="S572">
        <f t="shared" si="44"/>
        <v>1596</v>
      </c>
    </row>
    <row r="573" spans="1:19" ht="15.75" x14ac:dyDescent="0.5">
      <c r="A573" t="s">
        <v>3600</v>
      </c>
      <c r="B573" t="s">
        <v>3601</v>
      </c>
      <c r="C573" t="s">
        <v>2659</v>
      </c>
      <c r="D573" s="1">
        <v>1799</v>
      </c>
      <c r="E573" s="1">
        <v>3999</v>
      </c>
      <c r="F573" s="2">
        <v>0.55000000000000004</v>
      </c>
      <c r="G573">
        <v>4.5999999999999996</v>
      </c>
      <c r="H573">
        <v>245</v>
      </c>
      <c r="I573" t="s">
        <v>3602</v>
      </c>
      <c r="J573" t="s">
        <v>3603</v>
      </c>
      <c r="K573" t="s">
        <v>3604</v>
      </c>
      <c r="L573" t="s">
        <v>3605</v>
      </c>
      <c r="M573" t="s">
        <v>3606</v>
      </c>
      <c r="N573" t="s">
        <v>3607</v>
      </c>
      <c r="O573">
        <f t="shared" si="41"/>
        <v>8</v>
      </c>
      <c r="P573" t="str">
        <f t="shared" si="40"/>
        <v>high</v>
      </c>
      <c r="Q573">
        <f t="shared" si="42"/>
        <v>1</v>
      </c>
      <c r="R573" s="8">
        <f t="shared" si="43"/>
        <v>6056.1500000000005</v>
      </c>
      <c r="S573">
        <f t="shared" si="44"/>
        <v>18395.399999999998</v>
      </c>
    </row>
    <row r="574" spans="1:19" ht="15.75" x14ac:dyDescent="0.5">
      <c r="A574" t="s">
        <v>3608</v>
      </c>
      <c r="B574" t="s">
        <v>3609</v>
      </c>
      <c r="C574" t="s">
        <v>2332</v>
      </c>
      <c r="D574" s="1">
        <v>8499</v>
      </c>
      <c r="E574" s="1">
        <v>11999</v>
      </c>
      <c r="F574" s="2">
        <v>0.28999999999999998</v>
      </c>
      <c r="G574">
        <v>3.9</v>
      </c>
      <c r="H574">
        <v>276</v>
      </c>
      <c r="I574" t="s">
        <v>3610</v>
      </c>
      <c r="J574" t="s">
        <v>3611</v>
      </c>
      <c r="K574" t="s">
        <v>3612</v>
      </c>
      <c r="L574" t="s">
        <v>3613</v>
      </c>
      <c r="M574" t="s">
        <v>3614</v>
      </c>
      <c r="N574" t="s">
        <v>3615</v>
      </c>
      <c r="O574">
        <f t="shared" si="41"/>
        <v>8</v>
      </c>
      <c r="P574" t="str">
        <f t="shared" si="40"/>
        <v>high</v>
      </c>
      <c r="Q574">
        <f t="shared" si="42"/>
        <v>1</v>
      </c>
      <c r="R574" s="8">
        <f t="shared" si="43"/>
        <v>20786.190000000002</v>
      </c>
      <c r="S574">
        <f t="shared" si="44"/>
        <v>46796.1</v>
      </c>
    </row>
    <row r="575" spans="1:19" ht="15.75" x14ac:dyDescent="0.5">
      <c r="A575" t="s">
        <v>3616</v>
      </c>
      <c r="B575" t="s">
        <v>3617</v>
      </c>
      <c r="C575" t="s">
        <v>2298</v>
      </c>
      <c r="D575" s="1">
        <v>1999</v>
      </c>
      <c r="E575" s="1">
        <v>3999</v>
      </c>
      <c r="F575" s="2">
        <v>0.5</v>
      </c>
      <c r="G575">
        <v>4</v>
      </c>
      <c r="H575" s="1">
        <v>30254</v>
      </c>
      <c r="I575" t="s">
        <v>3618</v>
      </c>
      <c r="J575" t="s">
        <v>3619</v>
      </c>
      <c r="K575" t="s">
        <v>3620</v>
      </c>
      <c r="L575" t="s">
        <v>3621</v>
      </c>
      <c r="M575" t="s">
        <v>3622</v>
      </c>
      <c r="N575" t="s">
        <v>3623</v>
      </c>
      <c r="O575">
        <f t="shared" si="41"/>
        <v>8</v>
      </c>
      <c r="P575" t="str">
        <f t="shared" si="40"/>
        <v>high</v>
      </c>
      <c r="Q575">
        <f t="shared" si="42"/>
        <v>2</v>
      </c>
      <c r="R575" s="8">
        <f t="shared" si="43"/>
        <v>36264.5</v>
      </c>
      <c r="S575">
        <f t="shared" si="44"/>
        <v>15996</v>
      </c>
    </row>
    <row r="576" spans="1:19" ht="15.75" x14ac:dyDescent="0.5">
      <c r="A576" t="s">
        <v>3624</v>
      </c>
      <c r="B576" t="s">
        <v>2549</v>
      </c>
      <c r="C576" t="s">
        <v>2298</v>
      </c>
      <c r="D576" s="1">
        <v>3999</v>
      </c>
      <c r="E576" s="1">
        <v>17999</v>
      </c>
      <c r="F576" s="2">
        <v>0.78</v>
      </c>
      <c r="G576">
        <v>4.3</v>
      </c>
      <c r="H576" s="1">
        <v>17161</v>
      </c>
      <c r="I576" t="s">
        <v>3625</v>
      </c>
      <c r="J576" t="s">
        <v>2551</v>
      </c>
      <c r="K576" t="s">
        <v>2552</v>
      </c>
      <c r="L576" t="s">
        <v>2553</v>
      </c>
      <c r="M576" t="s">
        <v>2554</v>
      </c>
      <c r="N576" t="s">
        <v>2555</v>
      </c>
      <c r="O576">
        <f t="shared" si="41"/>
        <v>6</v>
      </c>
      <c r="P576" t="str">
        <f t="shared" si="40"/>
        <v>high</v>
      </c>
      <c r="Q576">
        <f t="shared" si="42"/>
        <v>1</v>
      </c>
      <c r="R576" s="8">
        <f t="shared" si="43"/>
        <v>39170.080000000002</v>
      </c>
      <c r="S576">
        <f t="shared" si="44"/>
        <v>77395.7</v>
      </c>
    </row>
    <row r="577" spans="1:19" ht="15.75" x14ac:dyDescent="0.5">
      <c r="A577" t="s">
        <v>3626</v>
      </c>
      <c r="B577" t="s">
        <v>3627</v>
      </c>
      <c r="C577" t="s">
        <v>2464</v>
      </c>
      <c r="D577">
        <v>219</v>
      </c>
      <c r="E577">
        <v>499</v>
      </c>
      <c r="F577" s="2">
        <v>0.56000000000000005</v>
      </c>
      <c r="G577">
        <v>4.4000000000000004</v>
      </c>
      <c r="H577">
        <v>14</v>
      </c>
      <c r="I577" t="s">
        <v>3628</v>
      </c>
      <c r="J577" t="s">
        <v>3629</v>
      </c>
      <c r="K577" t="s">
        <v>3630</v>
      </c>
      <c r="L577" t="s">
        <v>3631</v>
      </c>
      <c r="M577" t="s">
        <v>3632</v>
      </c>
      <c r="N577" t="s">
        <v>3633</v>
      </c>
      <c r="O577">
        <f t="shared" si="41"/>
        <v>4</v>
      </c>
      <c r="P577" t="str">
        <f t="shared" si="40"/>
        <v>medium</v>
      </c>
      <c r="Q577">
        <f t="shared" si="42"/>
        <v>1</v>
      </c>
      <c r="R577" s="8">
        <f t="shared" si="43"/>
        <v>740.95999999999992</v>
      </c>
      <c r="S577">
        <f t="shared" si="44"/>
        <v>2195.6000000000004</v>
      </c>
    </row>
    <row r="578" spans="1:19" ht="15.75" x14ac:dyDescent="0.5">
      <c r="A578" t="s">
        <v>3634</v>
      </c>
      <c r="B578" t="s">
        <v>3635</v>
      </c>
      <c r="C578" t="s">
        <v>2659</v>
      </c>
      <c r="D578">
        <v>599</v>
      </c>
      <c r="E578" s="1">
        <v>1399</v>
      </c>
      <c r="F578" s="2">
        <v>0.56999999999999995</v>
      </c>
      <c r="G578">
        <v>4.0999999999999996</v>
      </c>
      <c r="H578" s="1">
        <v>14560</v>
      </c>
      <c r="I578" t="s">
        <v>3636</v>
      </c>
      <c r="J578" t="s">
        <v>3637</v>
      </c>
      <c r="K578" t="s">
        <v>3638</v>
      </c>
      <c r="L578" t="s">
        <v>3639</v>
      </c>
      <c r="M578" t="s">
        <v>3640</v>
      </c>
      <c r="N578" t="s">
        <v>3641</v>
      </c>
      <c r="O578">
        <f t="shared" si="41"/>
        <v>8</v>
      </c>
      <c r="P578" t="str">
        <f t="shared" ref="P578:P641" si="45">IF(E578&lt;200,"low",IF(AND(E578&gt;=200,E578&lt;=500),"medium",IF(E578&gt;500,"high","")))</f>
        <v>high</v>
      </c>
      <c r="Q578">
        <f t="shared" si="42"/>
        <v>2</v>
      </c>
      <c r="R578" s="8">
        <f t="shared" si="43"/>
        <v>16570.669999999998</v>
      </c>
      <c r="S578">
        <f t="shared" si="44"/>
        <v>5735.9</v>
      </c>
    </row>
    <row r="579" spans="1:19" ht="15.75" x14ac:dyDescent="0.5">
      <c r="A579" t="s">
        <v>3642</v>
      </c>
      <c r="B579" t="s">
        <v>3643</v>
      </c>
      <c r="C579" t="s">
        <v>2323</v>
      </c>
      <c r="D579" s="1">
        <v>2499</v>
      </c>
      <c r="E579" s="1">
        <v>2999</v>
      </c>
      <c r="F579" s="2">
        <v>0.17</v>
      </c>
      <c r="G579">
        <v>4.0999999999999996</v>
      </c>
      <c r="H579" s="1">
        <v>3156</v>
      </c>
      <c r="I579" t="s">
        <v>3644</v>
      </c>
      <c r="J579" t="s">
        <v>3645</v>
      </c>
      <c r="K579" t="s">
        <v>3646</v>
      </c>
      <c r="L579" t="s">
        <v>3647</v>
      </c>
      <c r="M579" t="s">
        <v>3648</v>
      </c>
      <c r="N579" t="s">
        <v>3649</v>
      </c>
      <c r="O579">
        <f t="shared" ref="O579:O642" si="46">LEN(M579)-LEN(SUBSTITUTE(M579,",",""))+1</f>
        <v>8</v>
      </c>
      <c r="P579" t="str">
        <f t="shared" si="45"/>
        <v>high</v>
      </c>
      <c r="Q579">
        <f t="shared" ref="Q579:Q642" si="47">COUNTIF(A:A,A589)</f>
        <v>2</v>
      </c>
      <c r="R579" s="8">
        <f t="shared" ref="R579:R642" si="48">SUM(C579:O579)</f>
        <v>8666.27</v>
      </c>
      <c r="S579">
        <f t="shared" ref="S579:S642" si="49">PRODUCT(E579,G579)</f>
        <v>12295.9</v>
      </c>
    </row>
    <row r="580" spans="1:19" ht="15.75" x14ac:dyDescent="0.5">
      <c r="A580" t="s">
        <v>3650</v>
      </c>
      <c r="B580" t="s">
        <v>3651</v>
      </c>
      <c r="C580" t="s">
        <v>3652</v>
      </c>
      <c r="D580">
        <v>89</v>
      </c>
      <c r="E580">
        <v>499</v>
      </c>
      <c r="F580" s="2">
        <v>0.82</v>
      </c>
      <c r="G580">
        <v>4.0999999999999996</v>
      </c>
      <c r="H580" s="1">
        <v>9340</v>
      </c>
      <c r="I580" t="s">
        <v>3653</v>
      </c>
      <c r="J580" t="s">
        <v>3654</v>
      </c>
      <c r="K580" t="s">
        <v>3655</v>
      </c>
      <c r="L580" t="s">
        <v>3656</v>
      </c>
      <c r="M580" t="s">
        <v>3657</v>
      </c>
      <c r="N580" t="s">
        <v>3658</v>
      </c>
      <c r="O580">
        <f t="shared" si="46"/>
        <v>8</v>
      </c>
      <c r="P580" t="str">
        <f t="shared" si="45"/>
        <v>medium</v>
      </c>
      <c r="Q580">
        <f t="shared" si="47"/>
        <v>1</v>
      </c>
      <c r="R580" s="8">
        <f t="shared" si="48"/>
        <v>9940.92</v>
      </c>
      <c r="S580">
        <f t="shared" si="49"/>
        <v>2045.8999999999999</v>
      </c>
    </row>
    <row r="581" spans="1:19" ht="15.75" x14ac:dyDescent="0.5">
      <c r="A581" t="s">
        <v>3659</v>
      </c>
      <c r="B581" t="s">
        <v>3660</v>
      </c>
      <c r="C581" t="s">
        <v>2298</v>
      </c>
      <c r="D581" s="1">
        <v>2999</v>
      </c>
      <c r="E581" s="1">
        <v>11999</v>
      </c>
      <c r="F581" s="2">
        <v>0.75</v>
      </c>
      <c r="G581">
        <v>4.4000000000000004</v>
      </c>
      <c r="H581">
        <v>768</v>
      </c>
      <c r="I581" t="s">
        <v>3661</v>
      </c>
      <c r="J581" t="s">
        <v>3662</v>
      </c>
      <c r="K581" t="s">
        <v>3663</v>
      </c>
      <c r="L581" t="s">
        <v>3664</v>
      </c>
      <c r="M581" t="s">
        <v>3665</v>
      </c>
      <c r="N581" t="s">
        <v>3666</v>
      </c>
      <c r="O581">
        <f t="shared" si="46"/>
        <v>8</v>
      </c>
      <c r="P581" t="str">
        <f t="shared" si="45"/>
        <v>high</v>
      </c>
      <c r="Q581">
        <f t="shared" si="47"/>
        <v>1</v>
      </c>
      <c r="R581" s="8">
        <f t="shared" si="48"/>
        <v>15779.15</v>
      </c>
      <c r="S581">
        <f t="shared" si="49"/>
        <v>52795.600000000006</v>
      </c>
    </row>
    <row r="582" spans="1:19" ht="15.75" x14ac:dyDescent="0.5">
      <c r="A582" t="s">
        <v>3667</v>
      </c>
      <c r="B582" t="s">
        <v>3668</v>
      </c>
      <c r="C582" t="s">
        <v>2706</v>
      </c>
      <c r="D582">
        <v>314</v>
      </c>
      <c r="E582" s="1">
        <v>1499</v>
      </c>
      <c r="F582" s="2">
        <v>0.79</v>
      </c>
      <c r="G582">
        <v>4.5</v>
      </c>
      <c r="H582" s="1">
        <v>28978</v>
      </c>
      <c r="I582" t="s">
        <v>3669</v>
      </c>
      <c r="J582" t="s">
        <v>3066</v>
      </c>
      <c r="K582" t="s">
        <v>3067</v>
      </c>
      <c r="L582" t="s">
        <v>3068</v>
      </c>
      <c r="M582" t="s">
        <v>3069</v>
      </c>
      <c r="N582" t="s">
        <v>3070</v>
      </c>
      <c r="O582">
        <f t="shared" si="46"/>
        <v>8</v>
      </c>
      <c r="P582" t="str">
        <f t="shared" si="45"/>
        <v>high</v>
      </c>
      <c r="Q582">
        <f t="shared" si="47"/>
        <v>1</v>
      </c>
      <c r="R582" s="8">
        <f t="shared" si="48"/>
        <v>30804.29</v>
      </c>
      <c r="S582">
        <f t="shared" si="49"/>
        <v>6745.5</v>
      </c>
    </row>
    <row r="583" spans="1:19" ht="15.75" x14ac:dyDescent="0.5">
      <c r="A583" t="s">
        <v>3670</v>
      </c>
      <c r="B583" t="s">
        <v>3671</v>
      </c>
      <c r="C583" t="s">
        <v>2332</v>
      </c>
      <c r="D583" s="1">
        <v>13999</v>
      </c>
      <c r="E583" s="1">
        <v>19499</v>
      </c>
      <c r="F583" s="2">
        <v>0.28000000000000003</v>
      </c>
      <c r="G583">
        <v>4.0999999999999996</v>
      </c>
      <c r="H583" s="1">
        <v>18998</v>
      </c>
      <c r="I583" t="s">
        <v>2684</v>
      </c>
      <c r="J583" t="s">
        <v>2501</v>
      </c>
      <c r="K583" t="s">
        <v>2502</v>
      </c>
      <c r="L583" t="s">
        <v>2503</v>
      </c>
      <c r="M583" t="s">
        <v>2504</v>
      </c>
      <c r="N583" t="s">
        <v>2505</v>
      </c>
      <c r="O583">
        <f t="shared" si="46"/>
        <v>11</v>
      </c>
      <c r="P583" t="str">
        <f t="shared" si="45"/>
        <v>high</v>
      </c>
      <c r="Q583">
        <f t="shared" si="47"/>
        <v>1</v>
      </c>
      <c r="R583" s="8">
        <f t="shared" si="48"/>
        <v>52511.38</v>
      </c>
      <c r="S583">
        <f t="shared" si="49"/>
        <v>79945.899999999994</v>
      </c>
    </row>
    <row r="584" spans="1:19" ht="15.75" x14ac:dyDescent="0.5">
      <c r="A584" t="s">
        <v>3672</v>
      </c>
      <c r="B584" t="s">
        <v>3673</v>
      </c>
      <c r="C584" t="s">
        <v>2545</v>
      </c>
      <c r="D584">
        <v>139</v>
      </c>
      <c r="E584">
        <v>499</v>
      </c>
      <c r="F584" s="2">
        <v>0.72</v>
      </c>
      <c r="G584">
        <v>4.2</v>
      </c>
      <c r="H584" s="1">
        <v>4971</v>
      </c>
      <c r="I584" t="s">
        <v>3674</v>
      </c>
      <c r="J584" t="s">
        <v>3675</v>
      </c>
      <c r="K584" t="s">
        <v>3676</v>
      </c>
      <c r="L584" t="s">
        <v>3677</v>
      </c>
      <c r="M584" t="s">
        <v>3678</v>
      </c>
      <c r="N584" t="s">
        <v>3679</v>
      </c>
      <c r="O584">
        <f t="shared" si="46"/>
        <v>8</v>
      </c>
      <c r="P584" t="str">
        <f t="shared" si="45"/>
        <v>medium</v>
      </c>
      <c r="Q584">
        <f t="shared" si="47"/>
        <v>1</v>
      </c>
      <c r="R584" s="8">
        <f t="shared" si="48"/>
        <v>5621.92</v>
      </c>
      <c r="S584">
        <f t="shared" si="49"/>
        <v>2095.8000000000002</v>
      </c>
    </row>
    <row r="585" spans="1:19" ht="15.75" x14ac:dyDescent="0.5">
      <c r="A585" t="s">
        <v>3680</v>
      </c>
      <c r="B585" t="s">
        <v>3681</v>
      </c>
      <c r="C585" t="s">
        <v>2977</v>
      </c>
      <c r="D585" s="1">
        <v>2599</v>
      </c>
      <c r="E585" s="1">
        <v>6999</v>
      </c>
      <c r="F585" s="2">
        <v>0.63</v>
      </c>
      <c r="G585">
        <v>4.5</v>
      </c>
      <c r="H585" s="1">
        <v>1526</v>
      </c>
      <c r="I585" t="s">
        <v>3682</v>
      </c>
      <c r="J585" t="s">
        <v>3683</v>
      </c>
      <c r="K585" t="s">
        <v>3684</v>
      </c>
      <c r="L585" t="s">
        <v>3685</v>
      </c>
      <c r="M585" t="s">
        <v>3686</v>
      </c>
      <c r="N585" t="s">
        <v>3687</v>
      </c>
      <c r="O585">
        <f t="shared" si="46"/>
        <v>8</v>
      </c>
      <c r="P585" t="str">
        <f t="shared" si="45"/>
        <v>high</v>
      </c>
      <c r="Q585">
        <f t="shared" si="47"/>
        <v>2</v>
      </c>
      <c r="R585" s="8">
        <f t="shared" si="48"/>
        <v>11137.13</v>
      </c>
      <c r="S585">
        <f t="shared" si="49"/>
        <v>31495.5</v>
      </c>
    </row>
    <row r="586" spans="1:19" ht="15.75" x14ac:dyDescent="0.5">
      <c r="A586" t="s">
        <v>3688</v>
      </c>
      <c r="B586" t="s">
        <v>3689</v>
      </c>
      <c r="C586" t="s">
        <v>2390</v>
      </c>
      <c r="D586">
        <v>365</v>
      </c>
      <c r="E586">
        <v>999</v>
      </c>
      <c r="F586" s="2">
        <v>0.63</v>
      </c>
      <c r="G586">
        <v>4.0999999999999996</v>
      </c>
      <c r="H586" s="1">
        <v>363711</v>
      </c>
      <c r="I586" t="s">
        <v>2687</v>
      </c>
      <c r="J586" t="s">
        <v>2433</v>
      </c>
      <c r="K586" t="s">
        <v>2434</v>
      </c>
      <c r="L586" t="s">
        <v>2435</v>
      </c>
      <c r="M586" t="s">
        <v>2436</v>
      </c>
      <c r="N586" t="s">
        <v>2437</v>
      </c>
      <c r="O586">
        <f t="shared" si="46"/>
        <v>9</v>
      </c>
      <c r="P586" t="str">
        <f t="shared" si="45"/>
        <v>high</v>
      </c>
      <c r="Q586">
        <f t="shared" si="47"/>
        <v>2</v>
      </c>
      <c r="R586" s="8">
        <f t="shared" si="48"/>
        <v>365088.73</v>
      </c>
      <c r="S586">
        <f t="shared" si="49"/>
        <v>4095.8999999999996</v>
      </c>
    </row>
    <row r="587" spans="1:19" ht="15.75" x14ac:dyDescent="0.5">
      <c r="A587" t="s">
        <v>3690</v>
      </c>
      <c r="B587" t="s">
        <v>3691</v>
      </c>
      <c r="C587" t="s">
        <v>2390</v>
      </c>
      <c r="D587" s="1">
        <v>1499</v>
      </c>
      <c r="E587" s="1">
        <v>4490</v>
      </c>
      <c r="F587" s="2">
        <v>0.67</v>
      </c>
      <c r="G587">
        <v>3.9</v>
      </c>
      <c r="H587" s="1">
        <v>136954</v>
      </c>
      <c r="I587" t="s">
        <v>3692</v>
      </c>
      <c r="J587" t="s">
        <v>3693</v>
      </c>
      <c r="K587" t="s">
        <v>3694</v>
      </c>
      <c r="L587" t="s">
        <v>3695</v>
      </c>
      <c r="M587" t="s">
        <v>3696</v>
      </c>
      <c r="N587" t="s">
        <v>3697</v>
      </c>
      <c r="O587">
        <f t="shared" si="46"/>
        <v>3</v>
      </c>
      <c r="P587" t="str">
        <f t="shared" si="45"/>
        <v>high</v>
      </c>
      <c r="Q587">
        <f t="shared" si="47"/>
        <v>1</v>
      </c>
      <c r="R587" s="8">
        <f t="shared" si="48"/>
        <v>142950.57</v>
      </c>
      <c r="S587">
        <f t="shared" si="49"/>
        <v>17511</v>
      </c>
    </row>
    <row r="588" spans="1:19" ht="15.75" x14ac:dyDescent="0.5">
      <c r="A588" t="s">
        <v>2305</v>
      </c>
      <c r="B588" t="s">
        <v>2306</v>
      </c>
      <c r="C588" t="s">
        <v>2298</v>
      </c>
      <c r="D588" s="1">
        <v>1998</v>
      </c>
      <c r="E588" s="1">
        <v>9999</v>
      </c>
      <c r="F588" s="2">
        <v>0.8</v>
      </c>
      <c r="G588">
        <v>4.3</v>
      </c>
      <c r="H588" s="1">
        <v>27709</v>
      </c>
      <c r="I588" t="s">
        <v>2307</v>
      </c>
      <c r="J588" t="s">
        <v>2308</v>
      </c>
      <c r="K588" t="s">
        <v>2309</v>
      </c>
      <c r="L588" t="s">
        <v>2310</v>
      </c>
      <c r="M588" t="s">
        <v>2311</v>
      </c>
      <c r="N588" t="s">
        <v>2312</v>
      </c>
      <c r="O588">
        <f t="shared" si="46"/>
        <v>11</v>
      </c>
      <c r="P588" t="str">
        <f t="shared" si="45"/>
        <v>high</v>
      </c>
      <c r="Q588">
        <f t="shared" si="47"/>
        <v>1</v>
      </c>
      <c r="R588" s="8">
        <f t="shared" si="48"/>
        <v>39722.1</v>
      </c>
      <c r="S588">
        <f t="shared" si="49"/>
        <v>42995.7</v>
      </c>
    </row>
    <row r="589" spans="1:19" ht="15.75" x14ac:dyDescent="0.5">
      <c r="A589" t="s">
        <v>2313</v>
      </c>
      <c r="B589" t="s">
        <v>2314</v>
      </c>
      <c r="C589" t="s">
        <v>2298</v>
      </c>
      <c r="D589" s="1">
        <v>1799</v>
      </c>
      <c r="E589" s="1">
        <v>7990</v>
      </c>
      <c r="F589" s="2">
        <v>0.77</v>
      </c>
      <c r="G589">
        <v>3.8</v>
      </c>
      <c r="H589" s="1">
        <v>17833</v>
      </c>
      <c r="I589" t="s">
        <v>2315</v>
      </c>
      <c r="J589" t="s">
        <v>2316</v>
      </c>
      <c r="K589" t="s">
        <v>2317</v>
      </c>
      <c r="L589" t="s">
        <v>2318</v>
      </c>
      <c r="M589" t="s">
        <v>2319</v>
      </c>
      <c r="N589" t="s">
        <v>2320</v>
      </c>
      <c r="O589">
        <f t="shared" si="46"/>
        <v>8</v>
      </c>
      <c r="P589" t="str">
        <f t="shared" si="45"/>
        <v>high</v>
      </c>
      <c r="Q589">
        <f t="shared" si="47"/>
        <v>1</v>
      </c>
      <c r="R589" s="8">
        <f t="shared" si="48"/>
        <v>27634.57</v>
      </c>
      <c r="S589">
        <f t="shared" si="49"/>
        <v>30362</v>
      </c>
    </row>
    <row r="590" spans="1:19" ht="15.75" x14ac:dyDescent="0.5">
      <c r="A590" t="s">
        <v>3698</v>
      </c>
      <c r="B590" t="s">
        <v>3699</v>
      </c>
      <c r="C590" t="s">
        <v>3700</v>
      </c>
      <c r="D590">
        <v>289</v>
      </c>
      <c r="E590">
        <v>650</v>
      </c>
      <c r="F590" s="2">
        <v>0.56000000000000005</v>
      </c>
      <c r="G590">
        <v>4.3</v>
      </c>
      <c r="H590" s="1">
        <v>253105</v>
      </c>
      <c r="I590" t="s">
        <v>3701</v>
      </c>
      <c r="J590" t="s">
        <v>3702</v>
      </c>
      <c r="K590" t="s">
        <v>3703</v>
      </c>
      <c r="L590" t="s">
        <v>3704</v>
      </c>
      <c r="M590" t="s">
        <v>3705</v>
      </c>
      <c r="N590" t="s">
        <v>3706</v>
      </c>
      <c r="O590">
        <f t="shared" si="46"/>
        <v>8</v>
      </c>
      <c r="P590" t="str">
        <f t="shared" si="45"/>
        <v>high</v>
      </c>
      <c r="Q590">
        <f t="shared" si="47"/>
        <v>2</v>
      </c>
      <c r="R590" s="8">
        <f t="shared" si="48"/>
        <v>254056.86</v>
      </c>
      <c r="S590">
        <f t="shared" si="49"/>
        <v>2795</v>
      </c>
    </row>
    <row r="591" spans="1:19" ht="15.75" x14ac:dyDescent="0.5">
      <c r="A591" t="s">
        <v>3707</v>
      </c>
      <c r="B591" t="s">
        <v>3708</v>
      </c>
      <c r="C591" t="s">
        <v>3709</v>
      </c>
      <c r="D591">
        <v>599</v>
      </c>
      <c r="E591">
        <v>895</v>
      </c>
      <c r="F591" s="2">
        <v>0.33</v>
      </c>
      <c r="G591">
        <v>4.4000000000000004</v>
      </c>
      <c r="H591" s="1">
        <v>61314</v>
      </c>
      <c r="I591" t="s">
        <v>3710</v>
      </c>
      <c r="J591" t="s">
        <v>3711</v>
      </c>
      <c r="K591" t="s">
        <v>3712</v>
      </c>
      <c r="L591" t="s">
        <v>3713</v>
      </c>
      <c r="M591" t="s">
        <v>3714</v>
      </c>
      <c r="N591" t="s">
        <v>3715</v>
      </c>
      <c r="O591">
        <f t="shared" si="46"/>
        <v>10</v>
      </c>
      <c r="P591" t="str">
        <f t="shared" si="45"/>
        <v>high</v>
      </c>
      <c r="Q591">
        <f t="shared" si="47"/>
        <v>1</v>
      </c>
      <c r="R591" s="8">
        <f t="shared" si="48"/>
        <v>62822.73</v>
      </c>
      <c r="S591">
        <f t="shared" si="49"/>
        <v>3938.0000000000005</v>
      </c>
    </row>
    <row r="592" spans="1:19" ht="15.75" x14ac:dyDescent="0.5">
      <c r="A592" t="s">
        <v>3716</v>
      </c>
      <c r="B592" t="s">
        <v>3717</v>
      </c>
      <c r="C592" t="s">
        <v>3718</v>
      </c>
      <c r="D592">
        <v>217</v>
      </c>
      <c r="E592">
        <v>237</v>
      </c>
      <c r="F592" s="2">
        <v>0.08</v>
      </c>
      <c r="G592">
        <v>3.8</v>
      </c>
      <c r="H592" s="1">
        <v>7354</v>
      </c>
      <c r="I592" t="s">
        <v>3719</v>
      </c>
      <c r="J592" t="s">
        <v>3720</v>
      </c>
      <c r="K592" t="s">
        <v>3721</v>
      </c>
      <c r="L592" t="s">
        <v>3722</v>
      </c>
      <c r="M592" t="s">
        <v>3723</v>
      </c>
      <c r="N592" t="s">
        <v>3724</v>
      </c>
      <c r="O592">
        <f t="shared" si="46"/>
        <v>9</v>
      </c>
      <c r="P592" t="str">
        <f t="shared" si="45"/>
        <v>medium</v>
      </c>
      <c r="Q592">
        <f t="shared" si="47"/>
        <v>2</v>
      </c>
      <c r="R592" s="8">
        <f t="shared" si="48"/>
        <v>7820.88</v>
      </c>
      <c r="S592">
        <f t="shared" si="49"/>
        <v>900.59999999999991</v>
      </c>
    </row>
    <row r="593" spans="1:19" ht="15.75" x14ac:dyDescent="0.5">
      <c r="A593" t="s">
        <v>3725</v>
      </c>
      <c r="B593" t="s">
        <v>3726</v>
      </c>
      <c r="C593" t="s">
        <v>2390</v>
      </c>
      <c r="D593" s="1">
        <v>1299</v>
      </c>
      <c r="E593" s="1">
        <v>2990</v>
      </c>
      <c r="F593" s="2">
        <v>0.56999999999999995</v>
      </c>
      <c r="G593">
        <v>3.8</v>
      </c>
      <c r="H593" s="1">
        <v>180998</v>
      </c>
      <c r="I593" t="s">
        <v>3727</v>
      </c>
      <c r="J593" t="s">
        <v>3728</v>
      </c>
      <c r="K593" t="s">
        <v>3729</v>
      </c>
      <c r="L593" t="s">
        <v>3730</v>
      </c>
      <c r="M593" t="s">
        <v>3731</v>
      </c>
      <c r="N593" t="s">
        <v>3732</v>
      </c>
      <c r="O593">
        <f t="shared" si="46"/>
        <v>9</v>
      </c>
      <c r="P593" t="str">
        <f t="shared" si="45"/>
        <v>high</v>
      </c>
      <c r="Q593">
        <f t="shared" si="47"/>
        <v>1</v>
      </c>
      <c r="R593" s="8">
        <f t="shared" si="48"/>
        <v>185300.37</v>
      </c>
      <c r="S593">
        <f t="shared" si="49"/>
        <v>11362</v>
      </c>
    </row>
    <row r="594" spans="1:19" ht="15.75" x14ac:dyDescent="0.5">
      <c r="A594" t="s">
        <v>3733</v>
      </c>
      <c r="B594" t="s">
        <v>3734</v>
      </c>
      <c r="C594" t="s">
        <v>3735</v>
      </c>
      <c r="D594">
        <v>263</v>
      </c>
      <c r="E594">
        <v>699</v>
      </c>
      <c r="F594" s="2">
        <v>0.62</v>
      </c>
      <c r="G594">
        <v>3.5</v>
      </c>
      <c r="H594">
        <v>690</v>
      </c>
      <c r="I594" t="s">
        <v>3736</v>
      </c>
      <c r="J594" t="s">
        <v>3737</v>
      </c>
      <c r="K594" t="s">
        <v>3738</v>
      </c>
      <c r="L594" t="s">
        <v>3739</v>
      </c>
      <c r="M594" t="s">
        <v>3740</v>
      </c>
      <c r="N594" t="s">
        <v>3741</v>
      </c>
      <c r="O594">
        <f t="shared" si="46"/>
        <v>8</v>
      </c>
      <c r="P594" t="str">
        <f t="shared" si="45"/>
        <v>high</v>
      </c>
      <c r="Q594">
        <f t="shared" si="47"/>
        <v>1</v>
      </c>
      <c r="R594" s="8">
        <f t="shared" si="48"/>
        <v>1664.12</v>
      </c>
      <c r="S594">
        <f t="shared" si="49"/>
        <v>2446.5</v>
      </c>
    </row>
    <row r="595" spans="1:19" ht="15.75" x14ac:dyDescent="0.5">
      <c r="A595" t="s">
        <v>2354</v>
      </c>
      <c r="B595" t="s">
        <v>2355</v>
      </c>
      <c r="C595" t="s">
        <v>2356</v>
      </c>
      <c r="D595">
        <v>569</v>
      </c>
      <c r="E595" s="1">
        <v>1000</v>
      </c>
      <c r="F595" s="2">
        <v>0.43</v>
      </c>
      <c r="G595">
        <v>4.4000000000000004</v>
      </c>
      <c r="H595" s="1">
        <v>67262</v>
      </c>
      <c r="I595" t="s">
        <v>2357</v>
      </c>
      <c r="J595" t="s">
        <v>2358</v>
      </c>
      <c r="K595" t="s">
        <v>2359</v>
      </c>
      <c r="L595" t="s">
        <v>2360</v>
      </c>
      <c r="M595" t="s">
        <v>2361</v>
      </c>
      <c r="N595" t="s">
        <v>2362</v>
      </c>
      <c r="O595">
        <f t="shared" si="46"/>
        <v>8</v>
      </c>
      <c r="P595" t="str">
        <f t="shared" si="45"/>
        <v>high</v>
      </c>
      <c r="Q595">
        <f t="shared" si="47"/>
        <v>2</v>
      </c>
      <c r="R595" s="8">
        <f t="shared" si="48"/>
        <v>68843.83</v>
      </c>
      <c r="S595">
        <f t="shared" si="49"/>
        <v>4400</v>
      </c>
    </row>
    <row r="596" spans="1:19" ht="15.75" x14ac:dyDescent="0.5">
      <c r="A596" t="s">
        <v>2363</v>
      </c>
      <c r="B596" t="s">
        <v>2364</v>
      </c>
      <c r="C596" t="s">
        <v>2298</v>
      </c>
      <c r="D596" s="1">
        <v>1999</v>
      </c>
      <c r="E596" s="1">
        <v>4999</v>
      </c>
      <c r="F596" s="2">
        <v>0.6</v>
      </c>
      <c r="G596">
        <v>4.0999999999999996</v>
      </c>
      <c r="H596" s="1">
        <v>10689</v>
      </c>
      <c r="I596" t="s">
        <v>2365</v>
      </c>
      <c r="J596" t="s">
        <v>2366</v>
      </c>
      <c r="K596" t="s">
        <v>2367</v>
      </c>
      <c r="L596" t="s">
        <v>2368</v>
      </c>
      <c r="M596" t="s">
        <v>2369</v>
      </c>
      <c r="N596" t="s">
        <v>2370</v>
      </c>
      <c r="O596">
        <f t="shared" si="46"/>
        <v>9</v>
      </c>
      <c r="P596" t="str">
        <f t="shared" si="45"/>
        <v>high</v>
      </c>
      <c r="Q596">
        <f t="shared" si="47"/>
        <v>1</v>
      </c>
      <c r="R596" s="8">
        <f t="shared" si="48"/>
        <v>17700.7</v>
      </c>
      <c r="S596">
        <f t="shared" si="49"/>
        <v>20495.899999999998</v>
      </c>
    </row>
    <row r="597" spans="1:19" ht="15.75" x14ac:dyDescent="0.5">
      <c r="A597" t="s">
        <v>3742</v>
      </c>
      <c r="B597" t="s">
        <v>3743</v>
      </c>
      <c r="C597" t="s">
        <v>2390</v>
      </c>
      <c r="D597" s="1">
        <v>1399</v>
      </c>
      <c r="E597" s="1">
        <v>3990</v>
      </c>
      <c r="F597" s="2">
        <v>0.65</v>
      </c>
      <c r="G597">
        <v>4.0999999999999996</v>
      </c>
      <c r="H597" s="1">
        <v>141841</v>
      </c>
      <c r="I597" t="s">
        <v>3744</v>
      </c>
      <c r="J597" t="s">
        <v>3745</v>
      </c>
      <c r="K597" t="s">
        <v>3746</v>
      </c>
      <c r="L597" t="s">
        <v>3747</v>
      </c>
      <c r="M597" t="s">
        <v>3748</v>
      </c>
      <c r="N597" t="s">
        <v>3749</v>
      </c>
      <c r="O597">
        <f t="shared" si="46"/>
        <v>8</v>
      </c>
      <c r="P597" t="str">
        <f t="shared" si="45"/>
        <v>high</v>
      </c>
      <c r="Q597">
        <f t="shared" si="47"/>
        <v>1</v>
      </c>
      <c r="R597" s="8">
        <f t="shared" si="48"/>
        <v>147242.75</v>
      </c>
      <c r="S597">
        <f t="shared" si="49"/>
        <v>16358.999999999998</v>
      </c>
    </row>
    <row r="598" spans="1:19" ht="15.75" x14ac:dyDescent="0.5">
      <c r="A598" t="s">
        <v>3750</v>
      </c>
      <c r="B598" t="s">
        <v>3751</v>
      </c>
      <c r="C598" t="s">
        <v>3752</v>
      </c>
      <c r="D598">
        <v>349</v>
      </c>
      <c r="E598" s="1">
        <v>1499</v>
      </c>
      <c r="F598" s="2">
        <v>0.77</v>
      </c>
      <c r="G598">
        <v>4.3</v>
      </c>
      <c r="H598" s="1">
        <v>24791</v>
      </c>
      <c r="I598" t="s">
        <v>3753</v>
      </c>
      <c r="J598" t="s">
        <v>3754</v>
      </c>
      <c r="K598" t="s">
        <v>3755</v>
      </c>
      <c r="L598" t="s">
        <v>3756</v>
      </c>
      <c r="M598" t="s">
        <v>3757</v>
      </c>
      <c r="N598" t="s">
        <v>3758</v>
      </c>
      <c r="O598">
        <f t="shared" si="46"/>
        <v>9</v>
      </c>
      <c r="P598" t="str">
        <f t="shared" si="45"/>
        <v>high</v>
      </c>
      <c r="Q598">
        <f t="shared" si="47"/>
        <v>1</v>
      </c>
      <c r="R598" s="8">
        <f t="shared" si="48"/>
        <v>26653.07</v>
      </c>
      <c r="S598">
        <f t="shared" si="49"/>
        <v>6445.7</v>
      </c>
    </row>
    <row r="599" spans="1:19" ht="15.75" x14ac:dyDescent="0.5">
      <c r="A599" t="s">
        <v>3759</v>
      </c>
      <c r="B599" t="s">
        <v>3760</v>
      </c>
      <c r="C599" t="s">
        <v>2390</v>
      </c>
      <c r="D599">
        <v>149</v>
      </c>
      <c r="E599">
        <v>399</v>
      </c>
      <c r="F599" s="2">
        <v>0.63</v>
      </c>
      <c r="G599">
        <v>3.5</v>
      </c>
      <c r="H599" s="1">
        <v>21764</v>
      </c>
      <c r="I599" t="s">
        <v>3761</v>
      </c>
      <c r="J599" t="s">
        <v>3762</v>
      </c>
      <c r="K599" t="s">
        <v>3763</v>
      </c>
      <c r="L599" t="s">
        <v>3764</v>
      </c>
      <c r="M599" t="s">
        <v>3765</v>
      </c>
      <c r="N599" t="s">
        <v>3766</v>
      </c>
      <c r="O599">
        <f t="shared" si="46"/>
        <v>8</v>
      </c>
      <c r="P599" t="str">
        <f t="shared" si="45"/>
        <v>medium</v>
      </c>
      <c r="Q599">
        <f t="shared" si="47"/>
        <v>2</v>
      </c>
      <c r="R599" s="8">
        <f t="shared" si="48"/>
        <v>22324.13</v>
      </c>
      <c r="S599">
        <f t="shared" si="49"/>
        <v>1396.5</v>
      </c>
    </row>
    <row r="600" spans="1:19" ht="15.75" x14ac:dyDescent="0.5">
      <c r="A600" t="s">
        <v>2388</v>
      </c>
      <c r="B600" t="s">
        <v>2389</v>
      </c>
      <c r="C600" t="s">
        <v>2390</v>
      </c>
      <c r="D600">
        <v>599</v>
      </c>
      <c r="E600">
        <v>999</v>
      </c>
      <c r="F600" s="2">
        <v>0.4</v>
      </c>
      <c r="G600">
        <v>4.0999999999999996</v>
      </c>
      <c r="H600" s="1">
        <v>192587</v>
      </c>
      <c r="I600" t="s">
        <v>2391</v>
      </c>
      <c r="J600" t="s">
        <v>2392</v>
      </c>
      <c r="K600" t="s">
        <v>2393</v>
      </c>
      <c r="L600" t="s">
        <v>2394</v>
      </c>
      <c r="M600" t="s">
        <v>2395</v>
      </c>
      <c r="N600" t="s">
        <v>2396</v>
      </c>
      <c r="O600">
        <f t="shared" si="46"/>
        <v>8</v>
      </c>
      <c r="P600" t="str">
        <f t="shared" si="45"/>
        <v>high</v>
      </c>
      <c r="Q600">
        <f t="shared" si="47"/>
        <v>2</v>
      </c>
      <c r="R600" s="8">
        <f t="shared" si="48"/>
        <v>194197.5</v>
      </c>
      <c r="S600">
        <f t="shared" si="49"/>
        <v>4095.8999999999996</v>
      </c>
    </row>
    <row r="601" spans="1:19" ht="15.75" x14ac:dyDescent="0.5">
      <c r="A601" t="s">
        <v>3767</v>
      </c>
      <c r="B601" t="s">
        <v>3768</v>
      </c>
      <c r="C601" t="s">
        <v>3390</v>
      </c>
      <c r="D601" s="1">
        <v>1220</v>
      </c>
      <c r="E601" s="1">
        <v>3990</v>
      </c>
      <c r="F601" s="2">
        <v>0.69</v>
      </c>
      <c r="G601">
        <v>4.0999999999999996</v>
      </c>
      <c r="H601" s="1">
        <v>107151</v>
      </c>
      <c r="I601" t="s">
        <v>3769</v>
      </c>
      <c r="J601" t="s">
        <v>3770</v>
      </c>
      <c r="K601" t="s">
        <v>3771</v>
      </c>
      <c r="L601" t="s">
        <v>3772</v>
      </c>
      <c r="M601" t="s">
        <v>3773</v>
      </c>
      <c r="N601" t="s">
        <v>3774</v>
      </c>
      <c r="O601">
        <f t="shared" si="46"/>
        <v>8</v>
      </c>
      <c r="P601" t="str">
        <f t="shared" si="45"/>
        <v>high</v>
      </c>
      <c r="Q601">
        <f t="shared" si="47"/>
        <v>1</v>
      </c>
      <c r="R601" s="8">
        <f t="shared" si="48"/>
        <v>112373.79</v>
      </c>
      <c r="S601">
        <f t="shared" si="49"/>
        <v>16358.999999999998</v>
      </c>
    </row>
    <row r="602" spans="1:19" ht="15.75" x14ac:dyDescent="0.5">
      <c r="A602" t="s">
        <v>2380</v>
      </c>
      <c r="B602" t="s">
        <v>2381</v>
      </c>
      <c r="C602" t="s">
        <v>2298</v>
      </c>
      <c r="D602" s="1">
        <v>1499</v>
      </c>
      <c r="E602" s="1">
        <v>6990</v>
      </c>
      <c r="F602" s="2">
        <v>0.79</v>
      </c>
      <c r="G602">
        <v>3.9</v>
      </c>
      <c r="H602" s="1">
        <v>21797</v>
      </c>
      <c r="I602" t="s">
        <v>2382</v>
      </c>
      <c r="J602" t="s">
        <v>3775</v>
      </c>
      <c r="K602" t="s">
        <v>3776</v>
      </c>
      <c r="L602" t="s">
        <v>3777</v>
      </c>
      <c r="M602" t="s">
        <v>3778</v>
      </c>
      <c r="N602" t="s">
        <v>3779</v>
      </c>
      <c r="O602">
        <f t="shared" si="46"/>
        <v>8</v>
      </c>
      <c r="P602" t="str">
        <f t="shared" si="45"/>
        <v>high</v>
      </c>
      <c r="Q602">
        <f t="shared" si="47"/>
        <v>1</v>
      </c>
      <c r="R602" s="8">
        <f t="shared" si="48"/>
        <v>30298.690000000002</v>
      </c>
      <c r="S602">
        <f t="shared" si="49"/>
        <v>27261</v>
      </c>
    </row>
    <row r="603" spans="1:19" ht="15.75" x14ac:dyDescent="0.5">
      <c r="A603" t="s">
        <v>3780</v>
      </c>
      <c r="B603" t="s">
        <v>3781</v>
      </c>
      <c r="C603" t="s">
        <v>2390</v>
      </c>
      <c r="D603">
        <v>499</v>
      </c>
      <c r="E603">
        <v>999</v>
      </c>
      <c r="F603" s="2">
        <v>0.5</v>
      </c>
      <c r="G603">
        <v>3.9</v>
      </c>
      <c r="H603" s="1">
        <v>92995</v>
      </c>
      <c r="I603" t="s">
        <v>3782</v>
      </c>
      <c r="J603" t="s">
        <v>3783</v>
      </c>
      <c r="K603" t="s">
        <v>3784</v>
      </c>
      <c r="L603" t="s">
        <v>3785</v>
      </c>
      <c r="M603" t="s">
        <v>3786</v>
      </c>
      <c r="N603" t="s">
        <v>3787</v>
      </c>
      <c r="O603">
        <f t="shared" si="46"/>
        <v>8</v>
      </c>
      <c r="P603" t="str">
        <f t="shared" si="45"/>
        <v>high</v>
      </c>
      <c r="Q603">
        <f t="shared" si="47"/>
        <v>2</v>
      </c>
      <c r="R603" s="8">
        <f t="shared" si="48"/>
        <v>94505.4</v>
      </c>
      <c r="S603">
        <f t="shared" si="49"/>
        <v>3896.1</v>
      </c>
    </row>
    <row r="604" spans="1:19" ht="15.75" x14ac:dyDescent="0.5">
      <c r="A604" t="s">
        <v>3788</v>
      </c>
      <c r="B604" t="s">
        <v>3789</v>
      </c>
      <c r="C604" t="s">
        <v>2726</v>
      </c>
      <c r="D604">
        <v>99</v>
      </c>
      <c r="E604">
        <v>999</v>
      </c>
      <c r="F604" s="2">
        <v>0.9</v>
      </c>
      <c r="G604">
        <v>4.0999999999999996</v>
      </c>
      <c r="H604" s="1">
        <v>8751</v>
      </c>
      <c r="I604" t="s">
        <v>3537</v>
      </c>
      <c r="J604" t="s">
        <v>3790</v>
      </c>
      <c r="K604" t="s">
        <v>3791</v>
      </c>
      <c r="L604" t="s">
        <v>3792</v>
      </c>
      <c r="M604" t="s">
        <v>3793</v>
      </c>
      <c r="N604" t="s">
        <v>3794</v>
      </c>
      <c r="O604">
        <f t="shared" si="46"/>
        <v>8</v>
      </c>
      <c r="P604" t="str">
        <f t="shared" si="45"/>
        <v>high</v>
      </c>
      <c r="Q604">
        <f t="shared" si="47"/>
        <v>1</v>
      </c>
      <c r="R604" s="8">
        <f t="shared" si="48"/>
        <v>9862</v>
      </c>
      <c r="S604">
        <f t="shared" si="49"/>
        <v>4095.8999999999996</v>
      </c>
    </row>
    <row r="605" spans="1:19" ht="15.75" x14ac:dyDescent="0.5">
      <c r="A605" t="s">
        <v>2421</v>
      </c>
      <c r="B605" t="s">
        <v>2422</v>
      </c>
      <c r="C605" t="s">
        <v>2423</v>
      </c>
      <c r="D605">
        <v>349</v>
      </c>
      <c r="E605" s="1">
        <v>1299</v>
      </c>
      <c r="F605" s="2">
        <v>0.73</v>
      </c>
      <c r="G605">
        <v>4</v>
      </c>
      <c r="H605" s="1">
        <v>14283</v>
      </c>
      <c r="I605" t="s">
        <v>2424</v>
      </c>
      <c r="J605" t="s">
        <v>2425</v>
      </c>
      <c r="K605" t="s">
        <v>2426</v>
      </c>
      <c r="L605" t="s">
        <v>2427</v>
      </c>
      <c r="M605" t="s">
        <v>2428</v>
      </c>
      <c r="N605" t="s">
        <v>2429</v>
      </c>
      <c r="O605">
        <f t="shared" si="46"/>
        <v>8</v>
      </c>
      <c r="P605" t="str">
        <f t="shared" si="45"/>
        <v>high</v>
      </c>
      <c r="Q605">
        <f t="shared" si="47"/>
        <v>1</v>
      </c>
      <c r="R605" s="8">
        <f t="shared" si="48"/>
        <v>15943.73</v>
      </c>
      <c r="S605">
        <f t="shared" si="49"/>
        <v>5196</v>
      </c>
    </row>
    <row r="606" spans="1:19" ht="15.75" x14ac:dyDescent="0.5">
      <c r="A606" t="s">
        <v>3795</v>
      </c>
      <c r="B606" t="s">
        <v>3796</v>
      </c>
      <c r="C606" t="s">
        <v>3700</v>
      </c>
      <c r="D606">
        <v>475</v>
      </c>
      <c r="E606" s="1">
        <v>1500</v>
      </c>
      <c r="F606" s="2">
        <v>0.68</v>
      </c>
      <c r="G606">
        <v>4.2</v>
      </c>
      <c r="H606" s="1">
        <v>64273</v>
      </c>
      <c r="I606" t="s">
        <v>3797</v>
      </c>
      <c r="J606" t="s">
        <v>3798</v>
      </c>
      <c r="K606" t="s">
        <v>3799</v>
      </c>
      <c r="L606" t="s">
        <v>3800</v>
      </c>
      <c r="M606" t="s">
        <v>3801</v>
      </c>
      <c r="N606" t="s">
        <v>3802</v>
      </c>
      <c r="O606">
        <f t="shared" si="46"/>
        <v>10</v>
      </c>
      <c r="P606" t="str">
        <f t="shared" si="45"/>
        <v>high</v>
      </c>
      <c r="Q606">
        <f t="shared" si="47"/>
        <v>3</v>
      </c>
      <c r="R606" s="8">
        <f t="shared" si="48"/>
        <v>66262.880000000005</v>
      </c>
      <c r="S606">
        <f t="shared" si="49"/>
        <v>6300</v>
      </c>
    </row>
    <row r="607" spans="1:19" ht="15.75" x14ac:dyDescent="0.5">
      <c r="A607" t="s">
        <v>3803</v>
      </c>
      <c r="B607" t="s">
        <v>3804</v>
      </c>
      <c r="C607" t="s">
        <v>3709</v>
      </c>
      <c r="D607">
        <v>269</v>
      </c>
      <c r="E607">
        <v>649</v>
      </c>
      <c r="F607" s="2">
        <v>0.59</v>
      </c>
      <c r="G607">
        <v>4.3</v>
      </c>
      <c r="H607" s="1">
        <v>54315</v>
      </c>
      <c r="I607" t="s">
        <v>3805</v>
      </c>
      <c r="J607" t="s">
        <v>3806</v>
      </c>
      <c r="K607" t="s">
        <v>3807</v>
      </c>
      <c r="L607" t="s">
        <v>3808</v>
      </c>
      <c r="M607" t="s">
        <v>3809</v>
      </c>
      <c r="N607" t="s">
        <v>3810</v>
      </c>
      <c r="O607">
        <f t="shared" si="46"/>
        <v>8</v>
      </c>
      <c r="P607" t="str">
        <f t="shared" si="45"/>
        <v>high</v>
      </c>
      <c r="Q607">
        <f t="shared" si="47"/>
        <v>1</v>
      </c>
      <c r="R607" s="8">
        <f t="shared" si="48"/>
        <v>55245.89</v>
      </c>
      <c r="S607">
        <f t="shared" si="49"/>
        <v>2790.7</v>
      </c>
    </row>
    <row r="608" spans="1:19" ht="15.75" x14ac:dyDescent="0.5">
      <c r="A608" t="s">
        <v>3811</v>
      </c>
      <c r="B608" t="s">
        <v>3812</v>
      </c>
      <c r="C608" t="s">
        <v>3709</v>
      </c>
      <c r="D608">
        <v>299</v>
      </c>
      <c r="E608">
        <v>599</v>
      </c>
      <c r="F608" s="2">
        <v>0.5</v>
      </c>
      <c r="G608">
        <v>4.0999999999999996</v>
      </c>
      <c r="H608" s="1">
        <v>1597</v>
      </c>
      <c r="I608" t="s">
        <v>3813</v>
      </c>
      <c r="J608" t="s">
        <v>3814</v>
      </c>
      <c r="K608" t="s">
        <v>3815</v>
      </c>
      <c r="L608" t="s">
        <v>3816</v>
      </c>
      <c r="M608" t="s">
        <v>3817</v>
      </c>
      <c r="N608" t="s">
        <v>3818</v>
      </c>
      <c r="O608">
        <f t="shared" si="46"/>
        <v>9</v>
      </c>
      <c r="P608" t="str">
        <f t="shared" si="45"/>
        <v>high</v>
      </c>
      <c r="Q608">
        <f t="shared" si="47"/>
        <v>1</v>
      </c>
      <c r="R608" s="8">
        <f t="shared" si="48"/>
        <v>2508.6</v>
      </c>
      <c r="S608">
        <f t="shared" si="49"/>
        <v>2455.8999999999996</v>
      </c>
    </row>
    <row r="609" spans="1:19" ht="15.75" x14ac:dyDescent="0.5">
      <c r="A609" t="s">
        <v>2471</v>
      </c>
      <c r="B609" t="s">
        <v>2472</v>
      </c>
      <c r="C609" t="s">
        <v>2298</v>
      </c>
      <c r="D609" s="1">
        <v>1599</v>
      </c>
      <c r="E609" s="1">
        <v>3999</v>
      </c>
      <c r="F609" s="2">
        <v>0.6</v>
      </c>
      <c r="G609">
        <v>4</v>
      </c>
      <c r="H609" s="1">
        <v>30254</v>
      </c>
      <c r="I609" t="s">
        <v>2473</v>
      </c>
      <c r="J609" t="s">
        <v>3619</v>
      </c>
      <c r="K609" t="s">
        <v>3620</v>
      </c>
      <c r="L609" t="s">
        <v>3621</v>
      </c>
      <c r="M609" t="s">
        <v>3622</v>
      </c>
      <c r="N609" t="s">
        <v>3623</v>
      </c>
      <c r="O609">
        <f t="shared" si="46"/>
        <v>8</v>
      </c>
      <c r="P609" t="str">
        <f t="shared" si="45"/>
        <v>high</v>
      </c>
      <c r="Q609">
        <f t="shared" si="47"/>
        <v>1</v>
      </c>
      <c r="R609" s="8">
        <f t="shared" si="48"/>
        <v>35864.6</v>
      </c>
      <c r="S609">
        <f t="shared" si="49"/>
        <v>15996</v>
      </c>
    </row>
    <row r="610" spans="1:19" ht="15.75" x14ac:dyDescent="0.5">
      <c r="A610" t="s">
        <v>2479</v>
      </c>
      <c r="B610" t="s">
        <v>2480</v>
      </c>
      <c r="C610" t="s">
        <v>2298</v>
      </c>
      <c r="D610" s="1">
        <v>1499</v>
      </c>
      <c r="E610" s="1">
        <v>7999</v>
      </c>
      <c r="F610" s="2">
        <v>0.81</v>
      </c>
      <c r="G610">
        <v>4.2</v>
      </c>
      <c r="H610" s="1">
        <v>22638</v>
      </c>
      <c r="I610" t="s">
        <v>2481</v>
      </c>
      <c r="J610" t="s">
        <v>2482</v>
      </c>
      <c r="K610" t="s">
        <v>2483</v>
      </c>
      <c r="L610" t="s">
        <v>2484</v>
      </c>
      <c r="M610" t="s">
        <v>2485</v>
      </c>
      <c r="N610" t="s">
        <v>2486</v>
      </c>
      <c r="O610">
        <f t="shared" si="46"/>
        <v>8</v>
      </c>
      <c r="P610" t="str">
        <f t="shared" si="45"/>
        <v>high</v>
      </c>
      <c r="Q610">
        <f t="shared" si="47"/>
        <v>1</v>
      </c>
      <c r="R610" s="8">
        <f t="shared" si="48"/>
        <v>32149.010000000002</v>
      </c>
      <c r="S610">
        <f t="shared" si="49"/>
        <v>33595.800000000003</v>
      </c>
    </row>
    <row r="611" spans="1:19" ht="15.75" x14ac:dyDescent="0.5">
      <c r="A611" t="s">
        <v>3819</v>
      </c>
      <c r="B611" t="s">
        <v>3820</v>
      </c>
      <c r="C611" t="s">
        <v>2390</v>
      </c>
      <c r="D611">
        <v>329</v>
      </c>
      <c r="E611">
        <v>999</v>
      </c>
      <c r="F611" s="2">
        <v>0.67</v>
      </c>
      <c r="G611">
        <v>3.9</v>
      </c>
      <c r="H611" s="1">
        <v>77027</v>
      </c>
      <c r="I611" t="s">
        <v>3821</v>
      </c>
      <c r="J611" t="s">
        <v>3822</v>
      </c>
      <c r="K611" t="s">
        <v>3823</v>
      </c>
      <c r="L611" t="s">
        <v>3824</v>
      </c>
      <c r="M611" t="s">
        <v>3825</v>
      </c>
      <c r="N611" t="s">
        <v>3826</v>
      </c>
      <c r="O611">
        <f t="shared" si="46"/>
        <v>10</v>
      </c>
      <c r="P611" t="str">
        <f t="shared" si="45"/>
        <v>high</v>
      </c>
      <c r="Q611">
        <f t="shared" si="47"/>
        <v>2</v>
      </c>
      <c r="R611" s="8">
        <f t="shared" si="48"/>
        <v>78369.570000000007</v>
      </c>
      <c r="S611">
        <f t="shared" si="49"/>
        <v>3896.1</v>
      </c>
    </row>
    <row r="612" spans="1:19" ht="15.75" x14ac:dyDescent="0.5">
      <c r="A612" t="s">
        <v>3827</v>
      </c>
      <c r="B612" t="s">
        <v>3828</v>
      </c>
      <c r="C612" t="s">
        <v>3829</v>
      </c>
      <c r="D612">
        <v>549</v>
      </c>
      <c r="E612" s="1">
        <v>1799</v>
      </c>
      <c r="F612" s="2">
        <v>0.69</v>
      </c>
      <c r="G612">
        <v>4.3</v>
      </c>
      <c r="H612" s="1">
        <v>28829</v>
      </c>
      <c r="I612" t="s">
        <v>3830</v>
      </c>
      <c r="J612" t="s">
        <v>3831</v>
      </c>
      <c r="K612" t="s">
        <v>3832</v>
      </c>
      <c r="L612" t="s">
        <v>3833</v>
      </c>
      <c r="M612" t="s">
        <v>3834</v>
      </c>
      <c r="N612" t="s">
        <v>3835</v>
      </c>
      <c r="O612">
        <f t="shared" si="46"/>
        <v>8</v>
      </c>
      <c r="P612" t="str">
        <f t="shared" si="45"/>
        <v>high</v>
      </c>
      <c r="Q612">
        <f t="shared" si="47"/>
        <v>1</v>
      </c>
      <c r="R612" s="8">
        <f t="shared" si="48"/>
        <v>31189.99</v>
      </c>
      <c r="S612">
        <f t="shared" si="49"/>
        <v>7735.7</v>
      </c>
    </row>
    <row r="613" spans="1:19" ht="15.75" x14ac:dyDescent="0.5">
      <c r="A613" t="s">
        <v>2508</v>
      </c>
      <c r="B613" t="s">
        <v>2509</v>
      </c>
      <c r="C613" t="s">
        <v>2298</v>
      </c>
      <c r="D613" s="1">
        <v>2199</v>
      </c>
      <c r="E613" s="1">
        <v>9999</v>
      </c>
      <c r="F613" s="2">
        <v>0.78</v>
      </c>
      <c r="G613">
        <v>4.2</v>
      </c>
      <c r="H613" s="1">
        <v>29478</v>
      </c>
      <c r="I613" t="s">
        <v>2510</v>
      </c>
      <c r="J613" t="s">
        <v>3836</v>
      </c>
      <c r="K613" t="s">
        <v>3837</v>
      </c>
      <c r="L613" t="s">
        <v>3838</v>
      </c>
      <c r="M613" t="s">
        <v>3839</v>
      </c>
      <c r="N613" t="s">
        <v>3840</v>
      </c>
      <c r="O613">
        <f t="shared" si="46"/>
        <v>9</v>
      </c>
      <c r="P613" t="str">
        <f t="shared" si="45"/>
        <v>high</v>
      </c>
      <c r="Q613">
        <f t="shared" si="47"/>
        <v>1</v>
      </c>
      <c r="R613" s="8">
        <f t="shared" si="48"/>
        <v>41689.980000000003</v>
      </c>
      <c r="S613">
        <f t="shared" si="49"/>
        <v>41995.8</v>
      </c>
    </row>
    <row r="614" spans="1:19" ht="15.75" x14ac:dyDescent="0.5">
      <c r="A614" t="s">
        <v>3841</v>
      </c>
      <c r="B614" t="s">
        <v>3842</v>
      </c>
      <c r="C614" t="s">
        <v>3709</v>
      </c>
      <c r="D614">
        <v>299</v>
      </c>
      <c r="E614">
        <v>650</v>
      </c>
      <c r="F614" s="2">
        <v>0.54</v>
      </c>
      <c r="G614">
        <v>4.5</v>
      </c>
      <c r="H614" s="1">
        <v>33176</v>
      </c>
      <c r="I614" t="s">
        <v>3843</v>
      </c>
      <c r="J614" t="s">
        <v>3844</v>
      </c>
      <c r="K614" t="s">
        <v>3845</v>
      </c>
      <c r="L614" t="s">
        <v>3846</v>
      </c>
      <c r="M614" t="s">
        <v>3847</v>
      </c>
      <c r="N614" t="s">
        <v>3848</v>
      </c>
      <c r="O614">
        <f t="shared" si="46"/>
        <v>8</v>
      </c>
      <c r="P614" t="str">
        <f t="shared" si="45"/>
        <v>high</v>
      </c>
      <c r="Q614">
        <f t="shared" si="47"/>
        <v>3</v>
      </c>
      <c r="R614" s="8">
        <f t="shared" si="48"/>
        <v>34138.04</v>
      </c>
      <c r="S614">
        <f t="shared" si="49"/>
        <v>2925</v>
      </c>
    </row>
    <row r="615" spans="1:19" ht="15.75" x14ac:dyDescent="0.5">
      <c r="A615" t="s">
        <v>3849</v>
      </c>
      <c r="B615" t="s">
        <v>3850</v>
      </c>
      <c r="C615" t="s">
        <v>3851</v>
      </c>
      <c r="D615">
        <v>798</v>
      </c>
      <c r="E615" s="1">
        <v>1995</v>
      </c>
      <c r="F615" s="2">
        <v>0.6</v>
      </c>
      <c r="G615">
        <v>4</v>
      </c>
      <c r="H615" s="1">
        <v>68664</v>
      </c>
      <c r="I615" t="s">
        <v>3852</v>
      </c>
      <c r="J615" t="s">
        <v>3853</v>
      </c>
      <c r="K615" t="s">
        <v>3854</v>
      </c>
      <c r="L615" t="s">
        <v>3855</v>
      </c>
      <c r="M615" t="s">
        <v>3856</v>
      </c>
      <c r="N615" t="s">
        <v>3857</v>
      </c>
      <c r="O615">
        <f t="shared" si="46"/>
        <v>8</v>
      </c>
      <c r="P615" t="str">
        <f t="shared" si="45"/>
        <v>high</v>
      </c>
      <c r="Q615">
        <f t="shared" si="47"/>
        <v>3</v>
      </c>
      <c r="R615" s="8">
        <f t="shared" si="48"/>
        <v>71469.600000000006</v>
      </c>
      <c r="S615">
        <f t="shared" si="49"/>
        <v>7980</v>
      </c>
    </row>
    <row r="616" spans="1:19" ht="15.75" x14ac:dyDescent="0.5">
      <c r="A616" t="s">
        <v>14</v>
      </c>
      <c r="B616" t="s">
        <v>15</v>
      </c>
      <c r="C616" t="s">
        <v>16</v>
      </c>
      <c r="D616">
        <v>399</v>
      </c>
      <c r="E616" s="1">
        <v>1099</v>
      </c>
      <c r="F616" s="2">
        <v>0.64</v>
      </c>
      <c r="G616">
        <v>4.2</v>
      </c>
      <c r="H616" s="1">
        <v>24269</v>
      </c>
      <c r="I616" t="s">
        <v>17</v>
      </c>
      <c r="J616" t="s">
        <v>18</v>
      </c>
      <c r="K616" t="s">
        <v>19</v>
      </c>
      <c r="L616" t="s">
        <v>20</v>
      </c>
      <c r="M616" t="s">
        <v>21</v>
      </c>
      <c r="N616" t="s">
        <v>604</v>
      </c>
      <c r="O616">
        <f t="shared" si="46"/>
        <v>8</v>
      </c>
      <c r="P616" t="str">
        <f t="shared" si="45"/>
        <v>high</v>
      </c>
      <c r="Q616">
        <f t="shared" si="47"/>
        <v>2</v>
      </c>
      <c r="R616" s="8">
        <f t="shared" si="48"/>
        <v>25779.84</v>
      </c>
      <c r="S616">
        <f t="shared" si="49"/>
        <v>4615.8</v>
      </c>
    </row>
    <row r="617" spans="1:19" ht="15.75" x14ac:dyDescent="0.5">
      <c r="A617" t="s">
        <v>3858</v>
      </c>
      <c r="B617" t="s">
        <v>3859</v>
      </c>
      <c r="C617" t="s">
        <v>3860</v>
      </c>
      <c r="D617">
        <v>266</v>
      </c>
      <c r="E617">
        <v>315</v>
      </c>
      <c r="F617" s="2">
        <v>0.16</v>
      </c>
      <c r="G617">
        <v>4.5</v>
      </c>
      <c r="H617" s="1">
        <v>28030</v>
      </c>
      <c r="I617" t="s">
        <v>3861</v>
      </c>
      <c r="J617" t="s">
        <v>3862</v>
      </c>
      <c r="K617" t="s">
        <v>3863</v>
      </c>
      <c r="L617" t="s">
        <v>3864</v>
      </c>
      <c r="M617" t="s">
        <v>3865</v>
      </c>
      <c r="N617" t="s">
        <v>3866</v>
      </c>
      <c r="O617">
        <f t="shared" si="46"/>
        <v>8</v>
      </c>
      <c r="P617" t="str">
        <f t="shared" si="45"/>
        <v>medium</v>
      </c>
      <c r="Q617">
        <f t="shared" si="47"/>
        <v>1</v>
      </c>
      <c r="R617" s="8">
        <f t="shared" si="48"/>
        <v>28623.66</v>
      </c>
      <c r="S617">
        <f t="shared" si="49"/>
        <v>1417.5</v>
      </c>
    </row>
    <row r="618" spans="1:19" ht="15.75" x14ac:dyDescent="0.5">
      <c r="A618" t="s">
        <v>3867</v>
      </c>
      <c r="B618" t="s">
        <v>3868</v>
      </c>
      <c r="C618" t="s">
        <v>3869</v>
      </c>
      <c r="D618">
        <v>50</v>
      </c>
      <c r="E618">
        <v>50</v>
      </c>
      <c r="F618" s="2">
        <v>0</v>
      </c>
      <c r="G618">
        <v>4.3</v>
      </c>
      <c r="H618" s="1">
        <v>5792</v>
      </c>
      <c r="I618" t="s">
        <v>3870</v>
      </c>
      <c r="J618" t="s">
        <v>3871</v>
      </c>
      <c r="K618" t="s">
        <v>3872</v>
      </c>
      <c r="L618" t="s">
        <v>3873</v>
      </c>
      <c r="M618" t="s">
        <v>3874</v>
      </c>
      <c r="N618" t="s">
        <v>3875</v>
      </c>
      <c r="O618">
        <f t="shared" si="46"/>
        <v>8</v>
      </c>
      <c r="P618" t="str">
        <f t="shared" si="45"/>
        <v>low</v>
      </c>
      <c r="Q618">
        <f t="shared" si="47"/>
        <v>1</v>
      </c>
      <c r="R618" s="8">
        <f t="shared" si="48"/>
        <v>5904.3</v>
      </c>
      <c r="S618">
        <f t="shared" si="49"/>
        <v>215</v>
      </c>
    </row>
    <row r="619" spans="1:19" ht="15.75" x14ac:dyDescent="0.5">
      <c r="A619" t="s">
        <v>3876</v>
      </c>
      <c r="B619" t="s">
        <v>3877</v>
      </c>
      <c r="C619" t="s">
        <v>3878</v>
      </c>
      <c r="D619">
        <v>130</v>
      </c>
      <c r="E619">
        <v>165</v>
      </c>
      <c r="F619" s="2">
        <v>0.21</v>
      </c>
      <c r="G619">
        <v>3.9</v>
      </c>
      <c r="H619" s="1">
        <v>14778</v>
      </c>
      <c r="I619" t="s">
        <v>3879</v>
      </c>
      <c r="J619" t="s">
        <v>3880</v>
      </c>
      <c r="K619" t="s">
        <v>3881</v>
      </c>
      <c r="L619" t="s">
        <v>3882</v>
      </c>
      <c r="M619" t="s">
        <v>3883</v>
      </c>
      <c r="N619" t="s">
        <v>3884</v>
      </c>
      <c r="O619">
        <f t="shared" si="46"/>
        <v>9</v>
      </c>
      <c r="P619" t="str">
        <f t="shared" si="45"/>
        <v>low</v>
      </c>
      <c r="Q619">
        <f t="shared" si="47"/>
        <v>1</v>
      </c>
      <c r="R619" s="8">
        <f t="shared" si="48"/>
        <v>15086.11</v>
      </c>
      <c r="S619">
        <f t="shared" si="49"/>
        <v>643.5</v>
      </c>
    </row>
    <row r="620" spans="1:19" ht="15.75" x14ac:dyDescent="0.5">
      <c r="A620" t="s">
        <v>3885</v>
      </c>
      <c r="B620" t="s">
        <v>3886</v>
      </c>
      <c r="C620" t="s">
        <v>2390</v>
      </c>
      <c r="D620">
        <v>449</v>
      </c>
      <c r="E620" s="1">
        <v>1290</v>
      </c>
      <c r="F620" s="2">
        <v>0.65</v>
      </c>
      <c r="G620">
        <v>4.0999999999999996</v>
      </c>
      <c r="H620" s="1">
        <v>91770</v>
      </c>
      <c r="I620" t="s">
        <v>3887</v>
      </c>
      <c r="J620" t="s">
        <v>3888</v>
      </c>
      <c r="K620" t="s">
        <v>3889</v>
      </c>
      <c r="L620" t="s">
        <v>3890</v>
      </c>
      <c r="M620" t="s">
        <v>3891</v>
      </c>
      <c r="N620" t="s">
        <v>3892</v>
      </c>
      <c r="O620">
        <f t="shared" si="46"/>
        <v>8</v>
      </c>
      <c r="P620" t="str">
        <f t="shared" si="45"/>
        <v>high</v>
      </c>
      <c r="Q620">
        <f t="shared" si="47"/>
        <v>3</v>
      </c>
      <c r="R620" s="8">
        <f t="shared" si="48"/>
        <v>93521.75</v>
      </c>
      <c r="S620">
        <f t="shared" si="49"/>
        <v>5288.9999999999991</v>
      </c>
    </row>
    <row r="621" spans="1:19" ht="15.75" x14ac:dyDescent="0.5">
      <c r="A621" t="s">
        <v>2548</v>
      </c>
      <c r="B621" t="s">
        <v>2549</v>
      </c>
      <c r="C621" t="s">
        <v>2298</v>
      </c>
      <c r="D621" s="1">
        <v>3999</v>
      </c>
      <c r="E621" s="1">
        <v>16999</v>
      </c>
      <c r="F621" s="2">
        <v>0.76</v>
      </c>
      <c r="G621">
        <v>4.3</v>
      </c>
      <c r="H621" s="1">
        <v>17162</v>
      </c>
      <c r="I621" t="s">
        <v>2550</v>
      </c>
      <c r="J621" t="s">
        <v>2551</v>
      </c>
      <c r="K621" t="s">
        <v>2552</v>
      </c>
      <c r="L621" t="s">
        <v>2553</v>
      </c>
      <c r="M621" t="s">
        <v>2554</v>
      </c>
      <c r="N621" t="s">
        <v>2555</v>
      </c>
      <c r="O621">
        <f t="shared" si="46"/>
        <v>6</v>
      </c>
      <c r="P621" t="str">
        <f t="shared" si="45"/>
        <v>high</v>
      </c>
      <c r="Q621">
        <f t="shared" si="47"/>
        <v>1</v>
      </c>
      <c r="R621" s="8">
        <f t="shared" si="48"/>
        <v>38171.06</v>
      </c>
      <c r="S621">
        <f t="shared" si="49"/>
        <v>73095.7</v>
      </c>
    </row>
    <row r="622" spans="1:19" ht="15.75" x14ac:dyDescent="0.5">
      <c r="A622" t="s">
        <v>3893</v>
      </c>
      <c r="B622" t="s">
        <v>3894</v>
      </c>
      <c r="C622" t="s">
        <v>2390</v>
      </c>
      <c r="D622">
        <v>399</v>
      </c>
      <c r="E622" s="1">
        <v>1290</v>
      </c>
      <c r="F622" s="2">
        <v>0.69</v>
      </c>
      <c r="G622">
        <v>4.2</v>
      </c>
      <c r="H622">
        <v>206</v>
      </c>
      <c r="I622" t="s">
        <v>3895</v>
      </c>
      <c r="J622" t="s">
        <v>3896</v>
      </c>
      <c r="K622" t="s">
        <v>3897</v>
      </c>
      <c r="L622" t="s">
        <v>3898</v>
      </c>
      <c r="M622" t="s">
        <v>3899</v>
      </c>
      <c r="N622" t="s">
        <v>3900</v>
      </c>
      <c r="O622">
        <f t="shared" si="46"/>
        <v>8</v>
      </c>
      <c r="P622" t="str">
        <f t="shared" si="45"/>
        <v>high</v>
      </c>
      <c r="Q622">
        <f t="shared" si="47"/>
        <v>1</v>
      </c>
      <c r="R622" s="8">
        <f t="shared" si="48"/>
        <v>1907.89</v>
      </c>
      <c r="S622">
        <f t="shared" si="49"/>
        <v>5418</v>
      </c>
    </row>
    <row r="623" spans="1:19" ht="15.75" x14ac:dyDescent="0.5">
      <c r="A623" t="s">
        <v>3901</v>
      </c>
      <c r="B623" t="s">
        <v>3902</v>
      </c>
      <c r="C623" t="s">
        <v>3903</v>
      </c>
      <c r="D623" s="1">
        <v>1399</v>
      </c>
      <c r="E623" s="1">
        <v>2498</v>
      </c>
      <c r="F623" s="2">
        <v>0.44</v>
      </c>
      <c r="G623">
        <v>4.2</v>
      </c>
      <c r="H623" s="1">
        <v>33717</v>
      </c>
      <c r="I623" t="s">
        <v>3904</v>
      </c>
      <c r="J623" t="s">
        <v>3905</v>
      </c>
      <c r="K623" t="s">
        <v>3906</v>
      </c>
      <c r="L623" t="s">
        <v>3907</v>
      </c>
      <c r="M623" t="s">
        <v>3908</v>
      </c>
      <c r="N623" t="s">
        <v>3909</v>
      </c>
      <c r="O623">
        <f t="shared" si="46"/>
        <v>8</v>
      </c>
      <c r="P623" t="str">
        <f t="shared" si="45"/>
        <v>high</v>
      </c>
      <c r="Q623">
        <f t="shared" si="47"/>
        <v>1</v>
      </c>
      <c r="R623" s="8">
        <f t="shared" si="48"/>
        <v>37626.639999999999</v>
      </c>
      <c r="S623">
        <f t="shared" si="49"/>
        <v>10491.6</v>
      </c>
    </row>
    <row r="624" spans="1:19" ht="15.75" x14ac:dyDescent="0.5">
      <c r="A624" t="s">
        <v>23</v>
      </c>
      <c r="B624" t="s">
        <v>24</v>
      </c>
      <c r="C624" t="s">
        <v>16</v>
      </c>
      <c r="D624">
        <v>199</v>
      </c>
      <c r="E624">
        <v>349</v>
      </c>
      <c r="F624" s="2">
        <v>0.43</v>
      </c>
      <c r="G624">
        <v>4</v>
      </c>
      <c r="H624" s="1">
        <v>43994</v>
      </c>
      <c r="I624" t="s">
        <v>25</v>
      </c>
      <c r="J624" t="s">
        <v>26</v>
      </c>
      <c r="K624" t="s">
        <v>27</v>
      </c>
      <c r="L624" t="s">
        <v>28</v>
      </c>
      <c r="M624" t="s">
        <v>29</v>
      </c>
      <c r="N624" t="s">
        <v>30</v>
      </c>
      <c r="O624">
        <f t="shared" si="46"/>
        <v>8</v>
      </c>
      <c r="P624" t="str">
        <f t="shared" si="45"/>
        <v>medium</v>
      </c>
      <c r="Q624">
        <f t="shared" si="47"/>
        <v>3</v>
      </c>
      <c r="R624" s="8">
        <f t="shared" si="48"/>
        <v>44554.43</v>
      </c>
      <c r="S624">
        <f t="shared" si="49"/>
        <v>1396</v>
      </c>
    </row>
    <row r="625" spans="1:19" ht="15.75" x14ac:dyDescent="0.5">
      <c r="A625" t="s">
        <v>31</v>
      </c>
      <c r="B625" t="s">
        <v>32</v>
      </c>
      <c r="C625" t="s">
        <v>16</v>
      </c>
      <c r="D625">
        <v>199</v>
      </c>
      <c r="E625">
        <v>999</v>
      </c>
      <c r="F625" s="2">
        <v>0.8</v>
      </c>
      <c r="G625">
        <v>3.9</v>
      </c>
      <c r="H625" s="1">
        <v>7928</v>
      </c>
      <c r="I625" t="s">
        <v>33</v>
      </c>
      <c r="J625" t="s">
        <v>34</v>
      </c>
      <c r="K625" t="s">
        <v>35</v>
      </c>
      <c r="L625" t="s">
        <v>36</v>
      </c>
      <c r="M625" t="s">
        <v>37</v>
      </c>
      <c r="N625" t="s">
        <v>38</v>
      </c>
      <c r="O625">
        <f t="shared" si="46"/>
        <v>8</v>
      </c>
      <c r="P625" t="str">
        <f t="shared" si="45"/>
        <v>high</v>
      </c>
      <c r="Q625">
        <f t="shared" si="47"/>
        <v>1</v>
      </c>
      <c r="R625" s="8">
        <f t="shared" si="48"/>
        <v>9138.7000000000007</v>
      </c>
      <c r="S625">
        <f t="shared" si="49"/>
        <v>3896.1</v>
      </c>
    </row>
    <row r="626" spans="1:19" ht="15.75" x14ac:dyDescent="0.5">
      <c r="A626" t="s">
        <v>2556</v>
      </c>
      <c r="B626" t="s">
        <v>2557</v>
      </c>
      <c r="C626" t="s">
        <v>2298</v>
      </c>
      <c r="D626" s="1">
        <v>2998</v>
      </c>
      <c r="E626" s="1">
        <v>5999</v>
      </c>
      <c r="F626" s="2">
        <v>0.5</v>
      </c>
      <c r="G626">
        <v>4.0999999999999996</v>
      </c>
      <c r="H626" s="1">
        <v>5179</v>
      </c>
      <c r="I626" t="s">
        <v>2558</v>
      </c>
      <c r="J626" t="s">
        <v>3910</v>
      </c>
      <c r="K626" t="s">
        <v>3911</v>
      </c>
      <c r="L626" t="s">
        <v>3912</v>
      </c>
      <c r="M626" t="s">
        <v>3913</v>
      </c>
      <c r="N626" t="s">
        <v>3914</v>
      </c>
      <c r="O626">
        <f t="shared" si="46"/>
        <v>9</v>
      </c>
      <c r="P626" t="str">
        <f t="shared" si="45"/>
        <v>high</v>
      </c>
      <c r="Q626">
        <f t="shared" si="47"/>
        <v>2</v>
      </c>
      <c r="R626" s="8">
        <f t="shared" si="48"/>
        <v>14189.6</v>
      </c>
      <c r="S626">
        <f t="shared" si="49"/>
        <v>24595.899999999998</v>
      </c>
    </row>
    <row r="627" spans="1:19" ht="15.75" x14ac:dyDescent="0.5">
      <c r="A627" t="s">
        <v>3915</v>
      </c>
      <c r="B627" t="s">
        <v>3916</v>
      </c>
      <c r="C627" t="s">
        <v>3917</v>
      </c>
      <c r="D627" s="1">
        <v>4098</v>
      </c>
      <c r="E627" s="1">
        <v>4999</v>
      </c>
      <c r="F627" s="2">
        <v>0.18</v>
      </c>
      <c r="G627">
        <v>4.5</v>
      </c>
      <c r="H627" s="1">
        <v>50810</v>
      </c>
      <c r="I627" t="s">
        <v>3918</v>
      </c>
      <c r="J627" t="s">
        <v>3919</v>
      </c>
      <c r="K627" t="s">
        <v>3920</v>
      </c>
      <c r="L627" t="s">
        <v>3921</v>
      </c>
      <c r="M627" t="s">
        <v>3922</v>
      </c>
      <c r="N627" t="s">
        <v>3923</v>
      </c>
      <c r="O627">
        <f t="shared" si="46"/>
        <v>8</v>
      </c>
      <c r="P627" t="str">
        <f t="shared" si="45"/>
        <v>high</v>
      </c>
      <c r="Q627">
        <f t="shared" si="47"/>
        <v>2</v>
      </c>
      <c r="R627" s="8">
        <f t="shared" si="48"/>
        <v>59919.68</v>
      </c>
      <c r="S627">
        <f t="shared" si="49"/>
        <v>22495.5</v>
      </c>
    </row>
    <row r="628" spans="1:19" ht="15.75" x14ac:dyDescent="0.5">
      <c r="A628" t="s">
        <v>3924</v>
      </c>
      <c r="B628" t="s">
        <v>3925</v>
      </c>
      <c r="C628" t="s">
        <v>3926</v>
      </c>
      <c r="D628">
        <v>499</v>
      </c>
      <c r="E628" s="1">
        <v>1999</v>
      </c>
      <c r="F628" s="2">
        <v>0.75</v>
      </c>
      <c r="G628">
        <v>3.7</v>
      </c>
      <c r="H628" s="1">
        <v>3369</v>
      </c>
      <c r="I628" t="s">
        <v>3927</v>
      </c>
      <c r="J628" t="s">
        <v>3928</v>
      </c>
      <c r="K628" t="s">
        <v>3929</v>
      </c>
      <c r="L628" t="s">
        <v>3930</v>
      </c>
      <c r="M628" t="s">
        <v>3931</v>
      </c>
      <c r="N628" t="s">
        <v>3932</v>
      </c>
      <c r="O628">
        <f t="shared" si="46"/>
        <v>9</v>
      </c>
      <c r="P628" t="str">
        <f t="shared" si="45"/>
        <v>high</v>
      </c>
      <c r="Q628">
        <f t="shared" si="47"/>
        <v>1</v>
      </c>
      <c r="R628" s="8">
        <f t="shared" si="48"/>
        <v>5880.45</v>
      </c>
      <c r="S628">
        <f t="shared" si="49"/>
        <v>7396.3</v>
      </c>
    </row>
    <row r="629" spans="1:19" ht="15.75" x14ac:dyDescent="0.5">
      <c r="A629" t="s">
        <v>3933</v>
      </c>
      <c r="B629" t="s">
        <v>3934</v>
      </c>
      <c r="C629" t="s">
        <v>3709</v>
      </c>
      <c r="D629">
        <v>299</v>
      </c>
      <c r="E629">
        <v>449</v>
      </c>
      <c r="F629" s="2">
        <v>0.33</v>
      </c>
      <c r="G629">
        <v>3.5</v>
      </c>
      <c r="H629" s="1">
        <v>11827</v>
      </c>
      <c r="I629" t="s">
        <v>3935</v>
      </c>
      <c r="J629" t="s">
        <v>3936</v>
      </c>
      <c r="K629" t="s">
        <v>3937</v>
      </c>
      <c r="L629" t="s">
        <v>3938</v>
      </c>
      <c r="M629" t="s">
        <v>3939</v>
      </c>
      <c r="N629" t="s">
        <v>3940</v>
      </c>
      <c r="O629">
        <f t="shared" si="46"/>
        <v>8</v>
      </c>
      <c r="P629" t="str">
        <f t="shared" si="45"/>
        <v>medium</v>
      </c>
      <c r="Q629">
        <f t="shared" si="47"/>
        <v>1</v>
      </c>
      <c r="R629" s="8">
        <f t="shared" si="48"/>
        <v>12586.83</v>
      </c>
      <c r="S629">
        <f t="shared" si="49"/>
        <v>1571.5</v>
      </c>
    </row>
    <row r="630" spans="1:19" ht="15.75" x14ac:dyDescent="0.5">
      <c r="A630" t="s">
        <v>39</v>
      </c>
      <c r="B630" t="s">
        <v>40</v>
      </c>
      <c r="C630" t="s">
        <v>16</v>
      </c>
      <c r="D630">
        <v>329</v>
      </c>
      <c r="E630">
        <v>699</v>
      </c>
      <c r="F630" s="2">
        <v>0.53</v>
      </c>
      <c r="G630">
        <v>4.2</v>
      </c>
      <c r="H630" s="1">
        <v>94364</v>
      </c>
      <c r="I630" t="s">
        <v>41</v>
      </c>
      <c r="J630" t="s">
        <v>42</v>
      </c>
      <c r="K630" t="s">
        <v>43</v>
      </c>
      <c r="L630" t="s">
        <v>44</v>
      </c>
      <c r="M630" t="s">
        <v>45</v>
      </c>
      <c r="N630" t="s">
        <v>46</v>
      </c>
      <c r="O630">
        <f t="shared" si="46"/>
        <v>8</v>
      </c>
      <c r="P630" t="str">
        <f t="shared" si="45"/>
        <v>high</v>
      </c>
      <c r="Q630">
        <f t="shared" si="47"/>
        <v>1</v>
      </c>
      <c r="R630" s="8">
        <f t="shared" si="48"/>
        <v>95404.73</v>
      </c>
      <c r="S630">
        <f t="shared" si="49"/>
        <v>2935.8</v>
      </c>
    </row>
    <row r="631" spans="1:19" ht="15.75" x14ac:dyDescent="0.5">
      <c r="A631" t="s">
        <v>3941</v>
      </c>
      <c r="B631" t="s">
        <v>3942</v>
      </c>
      <c r="C631" t="s">
        <v>3903</v>
      </c>
      <c r="D631">
        <v>699</v>
      </c>
      <c r="E631">
        <v>999</v>
      </c>
      <c r="F631" s="2">
        <v>0.3</v>
      </c>
      <c r="G631">
        <v>3.5</v>
      </c>
      <c r="H631" s="1">
        <v>15295</v>
      </c>
      <c r="I631" t="s">
        <v>3943</v>
      </c>
      <c r="J631" t="s">
        <v>3944</v>
      </c>
      <c r="K631" t="s">
        <v>3945</v>
      </c>
      <c r="L631" t="s">
        <v>3946</v>
      </c>
      <c r="M631" t="s">
        <v>3947</v>
      </c>
      <c r="N631" t="s">
        <v>3948</v>
      </c>
      <c r="O631">
        <f t="shared" si="46"/>
        <v>8</v>
      </c>
      <c r="P631" t="str">
        <f t="shared" si="45"/>
        <v>high</v>
      </c>
      <c r="Q631">
        <f t="shared" si="47"/>
        <v>1</v>
      </c>
      <c r="R631" s="8">
        <f t="shared" si="48"/>
        <v>17004.8</v>
      </c>
      <c r="S631">
        <f t="shared" si="49"/>
        <v>3496.5</v>
      </c>
    </row>
    <row r="632" spans="1:19" ht="15.75" x14ac:dyDescent="0.5">
      <c r="A632" t="s">
        <v>3949</v>
      </c>
      <c r="B632" t="s">
        <v>3950</v>
      </c>
      <c r="C632" t="s">
        <v>3951</v>
      </c>
      <c r="D632">
        <v>799</v>
      </c>
      <c r="E632" s="1">
        <v>3990</v>
      </c>
      <c r="F632" s="2">
        <v>0.8</v>
      </c>
      <c r="G632">
        <v>4.3</v>
      </c>
      <c r="H632" s="1">
        <v>27139</v>
      </c>
      <c r="I632" t="s">
        <v>3952</v>
      </c>
      <c r="J632" t="s">
        <v>3953</v>
      </c>
      <c r="K632" t="s">
        <v>3954</v>
      </c>
      <c r="L632" t="s">
        <v>3955</v>
      </c>
      <c r="M632" t="s">
        <v>3956</v>
      </c>
      <c r="N632" t="s">
        <v>3957</v>
      </c>
      <c r="O632">
        <f t="shared" si="46"/>
        <v>9</v>
      </c>
      <c r="P632" t="str">
        <f t="shared" si="45"/>
        <v>high</v>
      </c>
      <c r="Q632">
        <f t="shared" si="47"/>
        <v>1</v>
      </c>
      <c r="R632" s="8">
        <f t="shared" si="48"/>
        <v>31942.1</v>
      </c>
      <c r="S632">
        <f t="shared" si="49"/>
        <v>17157</v>
      </c>
    </row>
    <row r="633" spans="1:19" ht="15.75" x14ac:dyDescent="0.5">
      <c r="A633" t="s">
        <v>3958</v>
      </c>
      <c r="B633" t="s">
        <v>3959</v>
      </c>
      <c r="C633" t="s">
        <v>2390</v>
      </c>
      <c r="D633" s="1">
        <v>1399</v>
      </c>
      <c r="E633" s="1">
        <v>5499</v>
      </c>
      <c r="F633" s="2">
        <v>0.75</v>
      </c>
      <c r="G633">
        <v>3.9</v>
      </c>
      <c r="H633" s="1">
        <v>9504</v>
      </c>
      <c r="I633" t="s">
        <v>3960</v>
      </c>
      <c r="J633" t="s">
        <v>3961</v>
      </c>
      <c r="K633" t="s">
        <v>3962</v>
      </c>
      <c r="L633" t="s">
        <v>3963</v>
      </c>
      <c r="M633" t="s">
        <v>3964</v>
      </c>
      <c r="N633" t="s">
        <v>3965</v>
      </c>
      <c r="O633">
        <f t="shared" si="46"/>
        <v>8</v>
      </c>
      <c r="P633" t="str">
        <f t="shared" si="45"/>
        <v>high</v>
      </c>
      <c r="Q633">
        <f t="shared" si="47"/>
        <v>2</v>
      </c>
      <c r="R633" s="8">
        <f t="shared" si="48"/>
        <v>16414.650000000001</v>
      </c>
      <c r="S633">
        <f t="shared" si="49"/>
        <v>21446.1</v>
      </c>
    </row>
    <row r="634" spans="1:19" ht="15.75" x14ac:dyDescent="0.5">
      <c r="A634" t="s">
        <v>47</v>
      </c>
      <c r="B634" t="s">
        <v>48</v>
      </c>
      <c r="C634" t="s">
        <v>16</v>
      </c>
      <c r="D634">
        <v>154</v>
      </c>
      <c r="E634">
        <v>399</v>
      </c>
      <c r="F634" s="2">
        <v>0.61</v>
      </c>
      <c r="G634">
        <v>4.2</v>
      </c>
      <c r="H634" s="1">
        <v>16905</v>
      </c>
      <c r="I634" t="s">
        <v>49</v>
      </c>
      <c r="J634" t="s">
        <v>50</v>
      </c>
      <c r="K634" t="s">
        <v>51</v>
      </c>
      <c r="L634" t="s">
        <v>52</v>
      </c>
      <c r="M634" t="s">
        <v>53</v>
      </c>
      <c r="N634" t="s">
        <v>54</v>
      </c>
      <c r="O634">
        <f t="shared" si="46"/>
        <v>8</v>
      </c>
      <c r="P634" t="str">
        <f t="shared" si="45"/>
        <v>medium</v>
      </c>
      <c r="Q634">
        <f t="shared" si="47"/>
        <v>3</v>
      </c>
      <c r="R634" s="8">
        <f t="shared" si="48"/>
        <v>17470.810000000001</v>
      </c>
      <c r="S634">
        <f t="shared" si="49"/>
        <v>1675.8000000000002</v>
      </c>
    </row>
    <row r="635" spans="1:19" ht="15.75" x14ac:dyDescent="0.5">
      <c r="A635" t="s">
        <v>3966</v>
      </c>
      <c r="B635" t="s">
        <v>3967</v>
      </c>
      <c r="C635" t="s">
        <v>3700</v>
      </c>
      <c r="D635">
        <v>519</v>
      </c>
      <c r="E635" s="1">
        <v>1350</v>
      </c>
      <c r="F635" s="2">
        <v>0.62</v>
      </c>
      <c r="G635">
        <v>4.3</v>
      </c>
      <c r="H635" s="1">
        <v>30058</v>
      </c>
      <c r="I635" t="s">
        <v>3968</v>
      </c>
      <c r="J635" t="s">
        <v>3969</v>
      </c>
      <c r="K635" t="s">
        <v>3970</v>
      </c>
      <c r="L635" t="s">
        <v>3971</v>
      </c>
      <c r="M635" t="s">
        <v>3972</v>
      </c>
      <c r="N635" t="s">
        <v>3973</v>
      </c>
      <c r="O635">
        <f t="shared" si="46"/>
        <v>9</v>
      </c>
      <c r="P635" t="str">
        <f t="shared" si="45"/>
        <v>high</v>
      </c>
      <c r="Q635">
        <f t="shared" si="47"/>
        <v>1</v>
      </c>
      <c r="R635" s="8">
        <f t="shared" si="48"/>
        <v>31940.92</v>
      </c>
      <c r="S635">
        <f t="shared" si="49"/>
        <v>5805</v>
      </c>
    </row>
    <row r="636" spans="1:19" ht="15.75" x14ac:dyDescent="0.5">
      <c r="A636" t="s">
        <v>2649</v>
      </c>
      <c r="B636" t="s">
        <v>2650</v>
      </c>
      <c r="C636" t="s">
        <v>2298</v>
      </c>
      <c r="D636" s="1">
        <v>2299</v>
      </c>
      <c r="E636" s="1">
        <v>7990</v>
      </c>
      <c r="F636" s="2">
        <v>0.71</v>
      </c>
      <c r="G636">
        <v>4.2</v>
      </c>
      <c r="H636" s="1">
        <v>69619</v>
      </c>
      <c r="I636" t="s">
        <v>2651</v>
      </c>
      <c r="J636" t="s">
        <v>2652</v>
      </c>
      <c r="K636" t="s">
        <v>2653</v>
      </c>
      <c r="L636" t="s">
        <v>2654</v>
      </c>
      <c r="M636" t="s">
        <v>2655</v>
      </c>
      <c r="N636" t="s">
        <v>2656</v>
      </c>
      <c r="O636">
        <f t="shared" si="46"/>
        <v>8</v>
      </c>
      <c r="P636" t="str">
        <f t="shared" si="45"/>
        <v>high</v>
      </c>
      <c r="Q636">
        <f t="shared" si="47"/>
        <v>2</v>
      </c>
      <c r="R636" s="8">
        <f t="shared" si="48"/>
        <v>79920.91</v>
      </c>
      <c r="S636">
        <f t="shared" si="49"/>
        <v>33558</v>
      </c>
    </row>
    <row r="637" spans="1:19" ht="15.75" x14ac:dyDescent="0.5">
      <c r="A637" t="s">
        <v>2657</v>
      </c>
      <c r="B637" t="s">
        <v>2658</v>
      </c>
      <c r="C637" t="s">
        <v>2659</v>
      </c>
      <c r="D637">
        <v>399</v>
      </c>
      <c r="E637" s="1">
        <v>1999</v>
      </c>
      <c r="F637" s="2">
        <v>0.8</v>
      </c>
      <c r="G637">
        <v>4</v>
      </c>
      <c r="H637" s="1">
        <v>3382</v>
      </c>
      <c r="I637" t="s">
        <v>2660</v>
      </c>
      <c r="J637" t="s">
        <v>2661</v>
      </c>
      <c r="K637" t="s">
        <v>2662</v>
      </c>
      <c r="L637" t="s">
        <v>2663</v>
      </c>
      <c r="M637" t="s">
        <v>2664</v>
      </c>
      <c r="N637" t="s">
        <v>2665</v>
      </c>
      <c r="O637">
        <f t="shared" si="46"/>
        <v>9</v>
      </c>
      <c r="P637" t="str">
        <f t="shared" si="45"/>
        <v>high</v>
      </c>
      <c r="Q637">
        <f t="shared" si="47"/>
        <v>1</v>
      </c>
      <c r="R637" s="8">
        <f t="shared" si="48"/>
        <v>5793.8</v>
      </c>
      <c r="S637">
        <f t="shared" si="49"/>
        <v>7996</v>
      </c>
    </row>
    <row r="638" spans="1:19" ht="15.75" x14ac:dyDescent="0.5">
      <c r="A638" t="s">
        <v>3974</v>
      </c>
      <c r="B638" t="s">
        <v>3975</v>
      </c>
      <c r="C638" t="s">
        <v>2390</v>
      </c>
      <c r="D638" s="1">
        <v>1499</v>
      </c>
      <c r="E638" s="1">
        <v>3990</v>
      </c>
      <c r="F638" s="2">
        <v>0.62</v>
      </c>
      <c r="G638">
        <v>4.0999999999999996</v>
      </c>
      <c r="H638" s="1">
        <v>109864</v>
      </c>
      <c r="I638" t="s">
        <v>3976</v>
      </c>
      <c r="J638" t="s">
        <v>3977</v>
      </c>
      <c r="K638" t="s">
        <v>3978</v>
      </c>
      <c r="L638" t="s">
        <v>3979</v>
      </c>
      <c r="M638" t="s">
        <v>3980</v>
      </c>
      <c r="N638" t="s">
        <v>3981</v>
      </c>
      <c r="O638">
        <f t="shared" si="46"/>
        <v>5</v>
      </c>
      <c r="P638" t="str">
        <f t="shared" si="45"/>
        <v>high</v>
      </c>
      <c r="Q638">
        <f t="shared" si="47"/>
        <v>1</v>
      </c>
      <c r="R638" s="8">
        <f t="shared" si="48"/>
        <v>115362.72</v>
      </c>
      <c r="S638">
        <f t="shared" si="49"/>
        <v>16358.999999999998</v>
      </c>
    </row>
    <row r="639" spans="1:19" ht="15.75" x14ac:dyDescent="0.5">
      <c r="A639" t="s">
        <v>3982</v>
      </c>
      <c r="B639" t="s">
        <v>3983</v>
      </c>
      <c r="C639" t="s">
        <v>3984</v>
      </c>
      <c r="D639" s="1">
        <v>1295</v>
      </c>
      <c r="E639" s="1">
        <v>1295</v>
      </c>
      <c r="F639" s="2">
        <v>0</v>
      </c>
      <c r="G639">
        <v>4.5</v>
      </c>
      <c r="H639" s="1">
        <v>5760</v>
      </c>
      <c r="I639" t="s">
        <v>3985</v>
      </c>
      <c r="J639" t="s">
        <v>3986</v>
      </c>
      <c r="K639" t="s">
        <v>3987</v>
      </c>
      <c r="L639" t="s">
        <v>3988</v>
      </c>
      <c r="M639" t="s">
        <v>3989</v>
      </c>
      <c r="N639" t="s">
        <v>3990</v>
      </c>
      <c r="O639">
        <f t="shared" si="46"/>
        <v>8</v>
      </c>
      <c r="P639" t="str">
        <f t="shared" si="45"/>
        <v>high</v>
      </c>
      <c r="Q639">
        <f t="shared" si="47"/>
        <v>1</v>
      </c>
      <c r="R639" s="8">
        <f t="shared" si="48"/>
        <v>8362.5</v>
      </c>
      <c r="S639">
        <f t="shared" si="49"/>
        <v>5827.5</v>
      </c>
    </row>
    <row r="640" spans="1:19" ht="15.75" x14ac:dyDescent="0.5">
      <c r="A640" t="s">
        <v>3991</v>
      </c>
      <c r="B640" t="s">
        <v>3992</v>
      </c>
      <c r="C640" t="s">
        <v>3993</v>
      </c>
      <c r="D640" s="1">
        <v>1889</v>
      </c>
      <c r="E640" s="1">
        <v>5499</v>
      </c>
      <c r="F640" s="2">
        <v>0.66</v>
      </c>
      <c r="G640">
        <v>4.2</v>
      </c>
      <c r="H640" s="1">
        <v>49551</v>
      </c>
      <c r="I640" t="s">
        <v>3994</v>
      </c>
      <c r="J640" t="s">
        <v>3995</v>
      </c>
      <c r="K640" t="s">
        <v>3996</v>
      </c>
      <c r="L640" t="s">
        <v>3997</v>
      </c>
      <c r="M640" t="s">
        <v>3998</v>
      </c>
      <c r="N640" t="s">
        <v>3999</v>
      </c>
      <c r="O640">
        <f t="shared" si="46"/>
        <v>8</v>
      </c>
      <c r="P640" t="str">
        <f t="shared" si="45"/>
        <v>high</v>
      </c>
      <c r="Q640">
        <f t="shared" si="47"/>
        <v>1</v>
      </c>
      <c r="R640" s="8">
        <f t="shared" si="48"/>
        <v>56951.86</v>
      </c>
      <c r="S640">
        <f t="shared" si="49"/>
        <v>23095.8</v>
      </c>
    </row>
    <row r="641" spans="1:19" ht="15.75" x14ac:dyDescent="0.5">
      <c r="A641" t="s">
        <v>4000</v>
      </c>
      <c r="B641" t="s">
        <v>4001</v>
      </c>
      <c r="C641" t="s">
        <v>2390</v>
      </c>
      <c r="D641">
        <v>455</v>
      </c>
      <c r="E641" s="1">
        <v>1490</v>
      </c>
      <c r="F641" s="2">
        <v>0.69</v>
      </c>
      <c r="G641">
        <v>4.0999999999999996</v>
      </c>
      <c r="H641" s="1">
        <v>161677</v>
      </c>
      <c r="I641" t="s">
        <v>4002</v>
      </c>
      <c r="J641" t="s">
        <v>4003</v>
      </c>
      <c r="K641" t="s">
        <v>4004</v>
      </c>
      <c r="L641" t="s">
        <v>4005</v>
      </c>
      <c r="M641" t="s">
        <v>4006</v>
      </c>
      <c r="N641" t="s">
        <v>4007</v>
      </c>
      <c r="O641">
        <f t="shared" si="46"/>
        <v>8</v>
      </c>
      <c r="P641" t="str">
        <f t="shared" si="45"/>
        <v>high</v>
      </c>
      <c r="Q641">
        <f t="shared" si="47"/>
        <v>1</v>
      </c>
      <c r="R641" s="8">
        <f t="shared" si="48"/>
        <v>163634.79</v>
      </c>
      <c r="S641">
        <f t="shared" si="49"/>
        <v>6108.9999999999991</v>
      </c>
    </row>
    <row r="642" spans="1:19" ht="15.75" x14ac:dyDescent="0.5">
      <c r="A642" t="s">
        <v>4008</v>
      </c>
      <c r="B642" t="s">
        <v>4009</v>
      </c>
      <c r="C642" t="s">
        <v>4010</v>
      </c>
      <c r="D642">
        <v>399</v>
      </c>
      <c r="E642">
        <v>995</v>
      </c>
      <c r="F642" s="2">
        <v>0.6</v>
      </c>
      <c r="G642">
        <v>3.9</v>
      </c>
      <c r="H642" s="1">
        <v>21372</v>
      </c>
      <c r="I642" t="s">
        <v>4011</v>
      </c>
      <c r="J642" t="s">
        <v>4012</v>
      </c>
      <c r="K642" t="s">
        <v>4013</v>
      </c>
      <c r="L642" t="s">
        <v>4014</v>
      </c>
      <c r="M642" t="s">
        <v>4015</v>
      </c>
      <c r="N642" t="s">
        <v>4016</v>
      </c>
      <c r="O642">
        <f t="shared" si="46"/>
        <v>10</v>
      </c>
      <c r="P642" t="str">
        <f t="shared" ref="P642:P705" si="50">IF(E642&lt;200,"low",IF(AND(E642&gt;=200,E642&lt;=500),"medium",IF(E642&gt;500,"high","")))</f>
        <v>high</v>
      </c>
      <c r="Q642">
        <f t="shared" si="47"/>
        <v>1</v>
      </c>
      <c r="R642" s="8">
        <f t="shared" si="48"/>
        <v>22780.5</v>
      </c>
      <c r="S642">
        <f t="shared" si="49"/>
        <v>3880.5</v>
      </c>
    </row>
    <row r="643" spans="1:19" ht="15.75" x14ac:dyDescent="0.5">
      <c r="A643" t="s">
        <v>2666</v>
      </c>
      <c r="B643" t="s">
        <v>2667</v>
      </c>
      <c r="C643" t="s">
        <v>2356</v>
      </c>
      <c r="D643" s="1">
        <v>1059</v>
      </c>
      <c r="E643" s="1">
        <v>3999</v>
      </c>
      <c r="F643" s="2">
        <v>0.74</v>
      </c>
      <c r="G643">
        <v>4.3</v>
      </c>
      <c r="H643" s="1">
        <v>140035</v>
      </c>
      <c r="I643" t="s">
        <v>2668</v>
      </c>
      <c r="J643" t="s">
        <v>4017</v>
      </c>
      <c r="K643" t="s">
        <v>4018</v>
      </c>
      <c r="L643" t="s">
        <v>4019</v>
      </c>
      <c r="M643" t="s">
        <v>4020</v>
      </c>
      <c r="N643" t="s">
        <v>4021</v>
      </c>
      <c r="O643">
        <f t="shared" ref="O643:O706" si="51">LEN(M643)-LEN(SUBSTITUTE(M643,",",""))+1</f>
        <v>9</v>
      </c>
      <c r="P643" t="str">
        <f t="shared" si="50"/>
        <v>high</v>
      </c>
      <c r="Q643">
        <f t="shared" ref="Q643:Q706" si="52">COUNTIF(A:A,A653)</f>
        <v>1</v>
      </c>
      <c r="R643" s="8">
        <f t="shared" ref="R643:R706" si="53">SUM(C643:O643)</f>
        <v>145107.04</v>
      </c>
      <c r="S643">
        <f t="shared" ref="S643:S706" si="54">PRODUCT(E643,G643)</f>
        <v>17195.7</v>
      </c>
    </row>
    <row r="644" spans="1:19" ht="15.75" x14ac:dyDescent="0.5">
      <c r="A644" t="s">
        <v>55</v>
      </c>
      <c r="B644" t="s">
        <v>56</v>
      </c>
      <c r="C644" t="s">
        <v>16</v>
      </c>
      <c r="D644">
        <v>149</v>
      </c>
      <c r="E644" s="1">
        <v>1000</v>
      </c>
      <c r="F644" s="2">
        <v>0.85</v>
      </c>
      <c r="G644">
        <v>3.9</v>
      </c>
      <c r="H644" s="1">
        <v>24870</v>
      </c>
      <c r="I644" t="s">
        <v>57</v>
      </c>
      <c r="J644" t="s">
        <v>58</v>
      </c>
      <c r="K644" t="s">
        <v>59</v>
      </c>
      <c r="L644" t="s">
        <v>60</v>
      </c>
      <c r="M644" t="s">
        <v>61</v>
      </c>
      <c r="N644" t="s">
        <v>62</v>
      </c>
      <c r="O644">
        <f t="shared" si="51"/>
        <v>8</v>
      </c>
      <c r="P644" t="str">
        <f t="shared" si="50"/>
        <v>high</v>
      </c>
      <c r="Q644">
        <f t="shared" si="52"/>
        <v>1</v>
      </c>
      <c r="R644" s="8">
        <f t="shared" si="53"/>
        <v>26031.75</v>
      </c>
      <c r="S644">
        <f t="shared" si="54"/>
        <v>3900</v>
      </c>
    </row>
    <row r="645" spans="1:19" ht="15.75" x14ac:dyDescent="0.5">
      <c r="A645" t="s">
        <v>4022</v>
      </c>
      <c r="B645" t="s">
        <v>4023</v>
      </c>
      <c r="C645" t="s">
        <v>4024</v>
      </c>
      <c r="D645">
        <v>717</v>
      </c>
      <c r="E645">
        <v>761</v>
      </c>
      <c r="F645" s="2">
        <v>0.06</v>
      </c>
      <c r="G645">
        <v>4</v>
      </c>
      <c r="H645" s="1">
        <v>7199</v>
      </c>
      <c r="I645" t="s">
        <v>4025</v>
      </c>
      <c r="J645" t="s">
        <v>4026</v>
      </c>
      <c r="K645" t="s">
        <v>4027</v>
      </c>
      <c r="L645" t="s">
        <v>4028</v>
      </c>
      <c r="M645" t="s">
        <v>4029</v>
      </c>
      <c r="N645" t="s">
        <v>4030</v>
      </c>
      <c r="O645">
        <f t="shared" si="51"/>
        <v>8</v>
      </c>
      <c r="P645" t="str">
        <f t="shared" si="50"/>
        <v>high</v>
      </c>
      <c r="Q645">
        <f t="shared" si="52"/>
        <v>1</v>
      </c>
      <c r="R645" s="8">
        <f t="shared" si="53"/>
        <v>8689.06</v>
      </c>
      <c r="S645">
        <f t="shared" si="54"/>
        <v>3044</v>
      </c>
    </row>
    <row r="646" spans="1:19" ht="15.75" x14ac:dyDescent="0.5">
      <c r="A646" t="s">
        <v>2724</v>
      </c>
      <c r="B646" t="s">
        <v>2725</v>
      </c>
      <c r="C646" t="s">
        <v>2726</v>
      </c>
      <c r="D646">
        <v>99</v>
      </c>
      <c r="E646">
        <v>999</v>
      </c>
      <c r="F646" s="2">
        <v>0.9</v>
      </c>
      <c r="G646">
        <v>4</v>
      </c>
      <c r="H646" s="1">
        <v>1396</v>
      </c>
      <c r="I646" t="s">
        <v>2727</v>
      </c>
      <c r="J646" t="s">
        <v>2728</v>
      </c>
      <c r="K646" t="s">
        <v>2729</v>
      </c>
      <c r="L646" t="s">
        <v>2730</v>
      </c>
      <c r="M646" t="s">
        <v>2731</v>
      </c>
      <c r="N646" t="s">
        <v>2732</v>
      </c>
      <c r="O646">
        <f t="shared" si="51"/>
        <v>8</v>
      </c>
      <c r="P646" t="str">
        <f t="shared" si="50"/>
        <v>high</v>
      </c>
      <c r="Q646">
        <f t="shared" si="52"/>
        <v>1</v>
      </c>
      <c r="R646" s="8">
        <f t="shared" si="53"/>
        <v>2506.9</v>
      </c>
      <c r="S646">
        <f t="shared" si="54"/>
        <v>3996</v>
      </c>
    </row>
    <row r="647" spans="1:19" ht="15.75" x14ac:dyDescent="0.5">
      <c r="A647" t="s">
        <v>4031</v>
      </c>
      <c r="B647" t="s">
        <v>4032</v>
      </c>
      <c r="C647" t="s">
        <v>4033</v>
      </c>
      <c r="D647">
        <v>39</v>
      </c>
      <c r="E647">
        <v>299</v>
      </c>
      <c r="F647" s="2">
        <v>0.87</v>
      </c>
      <c r="G647">
        <v>3.5</v>
      </c>
      <c r="H647" s="1">
        <v>15233</v>
      </c>
      <c r="I647" t="s">
        <v>4034</v>
      </c>
      <c r="J647" t="s">
        <v>4035</v>
      </c>
      <c r="K647" t="s">
        <v>4036</v>
      </c>
      <c r="L647" t="s">
        <v>4037</v>
      </c>
      <c r="M647" t="s">
        <v>4038</v>
      </c>
      <c r="N647" t="s">
        <v>4039</v>
      </c>
      <c r="O647">
        <f t="shared" si="51"/>
        <v>8</v>
      </c>
      <c r="P647" t="str">
        <f t="shared" si="50"/>
        <v>medium</v>
      </c>
      <c r="Q647">
        <f t="shared" si="52"/>
        <v>1</v>
      </c>
      <c r="R647" s="8">
        <f t="shared" si="53"/>
        <v>15583.37</v>
      </c>
      <c r="S647">
        <f t="shared" si="54"/>
        <v>1046.5</v>
      </c>
    </row>
    <row r="648" spans="1:19" ht="15.75" x14ac:dyDescent="0.5">
      <c r="A648" t="s">
        <v>4040</v>
      </c>
      <c r="B648" t="s">
        <v>4041</v>
      </c>
      <c r="C648" t="s">
        <v>3700</v>
      </c>
      <c r="D648">
        <v>889</v>
      </c>
      <c r="E648" s="1">
        <v>2500</v>
      </c>
      <c r="F648" s="2">
        <v>0.64</v>
      </c>
      <c r="G648">
        <v>4.3</v>
      </c>
      <c r="H648" s="1">
        <v>55747</v>
      </c>
      <c r="I648" t="s">
        <v>4042</v>
      </c>
      <c r="J648" t="s">
        <v>4043</v>
      </c>
      <c r="K648" t="s">
        <v>4044</v>
      </c>
      <c r="L648" t="s">
        <v>4045</v>
      </c>
      <c r="M648" t="s">
        <v>4046</v>
      </c>
      <c r="N648" t="s">
        <v>4047</v>
      </c>
      <c r="O648">
        <f t="shared" si="51"/>
        <v>8</v>
      </c>
      <c r="P648" t="str">
        <f t="shared" si="50"/>
        <v>high</v>
      </c>
      <c r="Q648">
        <f t="shared" si="52"/>
        <v>1</v>
      </c>
      <c r="R648" s="8">
        <f t="shared" si="53"/>
        <v>59148.94</v>
      </c>
      <c r="S648">
        <f t="shared" si="54"/>
        <v>10750</v>
      </c>
    </row>
    <row r="649" spans="1:19" ht="15.75" x14ac:dyDescent="0.5">
      <c r="A649" t="s">
        <v>4048</v>
      </c>
      <c r="B649" t="s">
        <v>4049</v>
      </c>
      <c r="C649" t="s">
        <v>2390</v>
      </c>
      <c r="D649" s="1">
        <v>1199</v>
      </c>
      <c r="E649" s="1">
        <v>4999</v>
      </c>
      <c r="F649" s="2">
        <v>0.76</v>
      </c>
      <c r="G649">
        <v>3.8</v>
      </c>
      <c r="H649" s="1">
        <v>14961</v>
      </c>
      <c r="I649" t="s">
        <v>4050</v>
      </c>
      <c r="J649" t="s">
        <v>4051</v>
      </c>
      <c r="K649" t="s">
        <v>4052</v>
      </c>
      <c r="L649" t="s">
        <v>4053</v>
      </c>
      <c r="M649" t="s">
        <v>4054</v>
      </c>
      <c r="N649" t="s">
        <v>4055</v>
      </c>
      <c r="O649">
        <f t="shared" si="51"/>
        <v>12</v>
      </c>
      <c r="P649" t="str">
        <f t="shared" si="50"/>
        <v>high</v>
      </c>
      <c r="Q649">
        <f t="shared" si="52"/>
        <v>2</v>
      </c>
      <c r="R649" s="8">
        <f t="shared" si="53"/>
        <v>21175.56</v>
      </c>
      <c r="S649">
        <f t="shared" si="54"/>
        <v>18996.2</v>
      </c>
    </row>
    <row r="650" spans="1:19" ht="15.75" x14ac:dyDescent="0.5">
      <c r="A650" t="s">
        <v>4056</v>
      </c>
      <c r="B650" t="s">
        <v>4057</v>
      </c>
      <c r="C650" t="s">
        <v>3709</v>
      </c>
      <c r="D650">
        <v>569</v>
      </c>
      <c r="E650" s="1">
        <v>1299</v>
      </c>
      <c r="F650" s="2">
        <v>0.56000000000000005</v>
      </c>
      <c r="G650">
        <v>4.4000000000000004</v>
      </c>
      <c r="H650" s="1">
        <v>9275</v>
      </c>
      <c r="I650" t="s">
        <v>4058</v>
      </c>
      <c r="J650" t="s">
        <v>4059</v>
      </c>
      <c r="K650" t="s">
        <v>4060</v>
      </c>
      <c r="L650" t="s">
        <v>4061</v>
      </c>
      <c r="M650" t="s">
        <v>4062</v>
      </c>
      <c r="N650" t="s">
        <v>4063</v>
      </c>
      <c r="O650">
        <f t="shared" si="51"/>
        <v>8</v>
      </c>
      <c r="P650" t="str">
        <f t="shared" si="50"/>
        <v>high</v>
      </c>
      <c r="Q650">
        <f t="shared" si="52"/>
        <v>3</v>
      </c>
      <c r="R650" s="8">
        <f t="shared" si="53"/>
        <v>11155.96</v>
      </c>
      <c r="S650">
        <f t="shared" si="54"/>
        <v>5715.6</v>
      </c>
    </row>
    <row r="651" spans="1:19" ht="15.75" x14ac:dyDescent="0.5">
      <c r="A651" t="s">
        <v>4064</v>
      </c>
      <c r="B651" t="s">
        <v>4065</v>
      </c>
      <c r="C651" t="s">
        <v>2390</v>
      </c>
      <c r="D651" s="1">
        <v>1499</v>
      </c>
      <c r="E651" s="1">
        <v>8999</v>
      </c>
      <c r="F651" s="2">
        <v>0.83</v>
      </c>
      <c r="G651">
        <v>3.7</v>
      </c>
      <c r="H651" s="1">
        <v>28324</v>
      </c>
      <c r="I651" t="s">
        <v>4066</v>
      </c>
      <c r="J651" t="s">
        <v>4067</v>
      </c>
      <c r="K651" t="s">
        <v>4068</v>
      </c>
      <c r="L651" t="s">
        <v>4069</v>
      </c>
      <c r="M651" t="s">
        <v>4070</v>
      </c>
      <c r="N651" t="s">
        <v>4071</v>
      </c>
      <c r="O651">
        <f t="shared" si="51"/>
        <v>10</v>
      </c>
      <c r="P651" t="str">
        <f t="shared" si="50"/>
        <v>high</v>
      </c>
      <c r="Q651">
        <f t="shared" si="52"/>
        <v>1</v>
      </c>
      <c r="R651" s="8">
        <f t="shared" si="53"/>
        <v>38836.53</v>
      </c>
      <c r="S651">
        <f t="shared" si="54"/>
        <v>33296.300000000003</v>
      </c>
    </row>
    <row r="652" spans="1:19" ht="15.75" x14ac:dyDescent="0.5">
      <c r="A652" t="s">
        <v>4072</v>
      </c>
      <c r="B652" t="s">
        <v>4073</v>
      </c>
      <c r="C652" t="s">
        <v>3860</v>
      </c>
      <c r="D652">
        <v>149</v>
      </c>
      <c r="E652">
        <v>180</v>
      </c>
      <c r="F652" s="2">
        <v>0.17</v>
      </c>
      <c r="G652">
        <v>4.4000000000000004</v>
      </c>
      <c r="H652">
        <v>644</v>
      </c>
      <c r="I652" t="s">
        <v>4074</v>
      </c>
      <c r="J652" t="s">
        <v>4075</v>
      </c>
      <c r="K652" t="s">
        <v>4076</v>
      </c>
      <c r="L652" t="s">
        <v>4077</v>
      </c>
      <c r="M652" t="s">
        <v>4078</v>
      </c>
      <c r="N652" t="s">
        <v>4079</v>
      </c>
      <c r="O652">
        <f t="shared" si="51"/>
        <v>8</v>
      </c>
      <c r="P652" t="str">
        <f t="shared" si="50"/>
        <v>low</v>
      </c>
      <c r="Q652">
        <f t="shared" si="52"/>
        <v>1</v>
      </c>
      <c r="R652" s="8">
        <f t="shared" si="53"/>
        <v>985.56999999999994</v>
      </c>
      <c r="S652">
        <f t="shared" si="54"/>
        <v>792.00000000000011</v>
      </c>
    </row>
    <row r="653" spans="1:19" ht="15.75" x14ac:dyDescent="0.5">
      <c r="A653" t="s">
        <v>4080</v>
      </c>
      <c r="B653" t="s">
        <v>4081</v>
      </c>
      <c r="C653" t="s">
        <v>4082</v>
      </c>
      <c r="D653">
        <v>399</v>
      </c>
      <c r="E653">
        <v>549</v>
      </c>
      <c r="F653" s="2">
        <v>0.27</v>
      </c>
      <c r="G653">
        <v>4.4000000000000004</v>
      </c>
      <c r="H653" s="1">
        <v>18139</v>
      </c>
      <c r="I653" t="s">
        <v>4083</v>
      </c>
      <c r="J653" t="s">
        <v>4084</v>
      </c>
      <c r="K653" t="s">
        <v>4085</v>
      </c>
      <c r="L653" t="s">
        <v>4086</v>
      </c>
      <c r="M653" t="s">
        <v>4087</v>
      </c>
      <c r="N653" t="s">
        <v>4088</v>
      </c>
      <c r="O653">
        <f t="shared" si="51"/>
        <v>9</v>
      </c>
      <c r="P653" t="str">
        <f t="shared" si="50"/>
        <v>high</v>
      </c>
      <c r="Q653">
        <f t="shared" si="52"/>
        <v>1</v>
      </c>
      <c r="R653" s="8">
        <f t="shared" si="53"/>
        <v>19100.669999999998</v>
      </c>
      <c r="S653">
        <f t="shared" si="54"/>
        <v>2415.6000000000004</v>
      </c>
    </row>
    <row r="654" spans="1:19" ht="15.75" x14ac:dyDescent="0.5">
      <c r="A654" t="s">
        <v>4089</v>
      </c>
      <c r="B654" t="s">
        <v>4090</v>
      </c>
      <c r="C654" t="s">
        <v>4091</v>
      </c>
      <c r="D654">
        <v>191</v>
      </c>
      <c r="E654">
        <v>225</v>
      </c>
      <c r="F654" s="2">
        <v>0.15</v>
      </c>
      <c r="G654">
        <v>4.4000000000000004</v>
      </c>
      <c r="H654" s="1">
        <v>7203</v>
      </c>
      <c r="I654" t="s">
        <v>4092</v>
      </c>
      <c r="J654" t="s">
        <v>4093</v>
      </c>
      <c r="K654" t="s">
        <v>4094</v>
      </c>
      <c r="L654" t="s">
        <v>4095</v>
      </c>
      <c r="M654" t="s">
        <v>4096</v>
      </c>
      <c r="N654" t="s">
        <v>4097</v>
      </c>
      <c r="O654">
        <f t="shared" si="51"/>
        <v>8</v>
      </c>
      <c r="P654" t="str">
        <f t="shared" si="50"/>
        <v>medium</v>
      </c>
      <c r="Q654">
        <f t="shared" si="52"/>
        <v>1</v>
      </c>
      <c r="R654" s="8">
        <f t="shared" si="53"/>
        <v>7631.55</v>
      </c>
      <c r="S654">
        <f t="shared" si="54"/>
        <v>990.00000000000011</v>
      </c>
    </row>
    <row r="655" spans="1:19" ht="15.75" x14ac:dyDescent="0.5">
      <c r="A655" t="s">
        <v>4098</v>
      </c>
      <c r="B655" t="s">
        <v>4099</v>
      </c>
      <c r="C655" t="s">
        <v>4100</v>
      </c>
      <c r="D655">
        <v>129</v>
      </c>
      <c r="E655">
        <v>999</v>
      </c>
      <c r="F655" s="2">
        <v>0.87</v>
      </c>
      <c r="G655">
        <v>4.2</v>
      </c>
      <c r="H655">
        <v>491</v>
      </c>
      <c r="I655" t="s">
        <v>4101</v>
      </c>
      <c r="J655" t="s">
        <v>4102</v>
      </c>
      <c r="K655" t="s">
        <v>4103</v>
      </c>
      <c r="L655" t="s">
        <v>4104</v>
      </c>
      <c r="M655" t="s">
        <v>4105</v>
      </c>
      <c r="N655" t="s">
        <v>4106</v>
      </c>
      <c r="O655">
        <f t="shared" si="51"/>
        <v>8</v>
      </c>
      <c r="P655" t="str">
        <f t="shared" si="50"/>
        <v>high</v>
      </c>
      <c r="Q655">
        <f t="shared" si="52"/>
        <v>1</v>
      </c>
      <c r="R655" s="8">
        <f t="shared" si="53"/>
        <v>1632.07</v>
      </c>
      <c r="S655">
        <f t="shared" si="54"/>
        <v>4195.8</v>
      </c>
    </row>
    <row r="656" spans="1:19" ht="15.75" x14ac:dyDescent="0.5">
      <c r="A656" t="s">
        <v>4107</v>
      </c>
      <c r="B656" t="s">
        <v>4108</v>
      </c>
      <c r="C656" t="s">
        <v>4109</v>
      </c>
      <c r="D656">
        <v>199</v>
      </c>
      <c r="E656">
        <v>599</v>
      </c>
      <c r="F656" s="2">
        <v>0.67</v>
      </c>
      <c r="G656">
        <v>4.5</v>
      </c>
      <c r="H656" s="1">
        <v>13568</v>
      </c>
      <c r="I656" t="s">
        <v>4110</v>
      </c>
      <c r="J656" t="s">
        <v>4111</v>
      </c>
      <c r="K656" t="s">
        <v>4112</v>
      </c>
      <c r="L656" t="s">
        <v>4113</v>
      </c>
      <c r="M656" t="s">
        <v>4114</v>
      </c>
      <c r="N656" t="s">
        <v>4115</v>
      </c>
      <c r="O656">
        <f t="shared" si="51"/>
        <v>8</v>
      </c>
      <c r="P656" t="str">
        <f t="shared" si="50"/>
        <v>high</v>
      </c>
      <c r="Q656">
        <f t="shared" si="52"/>
        <v>1</v>
      </c>
      <c r="R656" s="8">
        <f t="shared" si="53"/>
        <v>14379.17</v>
      </c>
      <c r="S656">
        <f t="shared" si="54"/>
        <v>2695.5</v>
      </c>
    </row>
    <row r="657" spans="1:19" ht="15.75" x14ac:dyDescent="0.5">
      <c r="A657" t="s">
        <v>4116</v>
      </c>
      <c r="B657" t="s">
        <v>4117</v>
      </c>
      <c r="C657" t="s">
        <v>2390</v>
      </c>
      <c r="D657">
        <v>999</v>
      </c>
      <c r="E657" s="1">
        <v>4499</v>
      </c>
      <c r="F657" s="2">
        <v>0.78</v>
      </c>
      <c r="G657">
        <v>3.8</v>
      </c>
      <c r="H657" s="1">
        <v>3390</v>
      </c>
      <c r="I657" t="s">
        <v>4118</v>
      </c>
      <c r="J657" t="s">
        <v>4119</v>
      </c>
      <c r="K657" t="s">
        <v>4120</v>
      </c>
      <c r="L657" t="s">
        <v>4121</v>
      </c>
      <c r="M657" t="s">
        <v>4122</v>
      </c>
      <c r="N657" t="s">
        <v>4123</v>
      </c>
      <c r="O657">
        <f t="shared" si="51"/>
        <v>8</v>
      </c>
      <c r="P657" t="str">
        <f t="shared" si="50"/>
        <v>high</v>
      </c>
      <c r="Q657">
        <f t="shared" si="52"/>
        <v>1</v>
      </c>
      <c r="R657" s="8">
        <f t="shared" si="53"/>
        <v>8900.58</v>
      </c>
      <c r="S657">
        <f t="shared" si="54"/>
        <v>17096.2</v>
      </c>
    </row>
    <row r="658" spans="1:19" ht="15.75" x14ac:dyDescent="0.5">
      <c r="A658" t="s">
        <v>4124</v>
      </c>
      <c r="B658" t="s">
        <v>4125</v>
      </c>
      <c r="C658" t="s">
        <v>2390</v>
      </c>
      <c r="D658">
        <v>899</v>
      </c>
      <c r="E658" s="1">
        <v>4499</v>
      </c>
      <c r="F658" s="2">
        <v>0.8</v>
      </c>
      <c r="G658">
        <v>3.8</v>
      </c>
      <c r="H658" s="1">
        <v>103052</v>
      </c>
      <c r="I658" t="s">
        <v>4126</v>
      </c>
      <c r="J658" t="s">
        <v>4127</v>
      </c>
      <c r="K658" t="s">
        <v>4128</v>
      </c>
      <c r="L658" t="s">
        <v>4129</v>
      </c>
      <c r="M658" t="s">
        <v>4130</v>
      </c>
      <c r="N658" t="s">
        <v>4131</v>
      </c>
      <c r="O658">
        <f t="shared" si="51"/>
        <v>8</v>
      </c>
      <c r="P658" t="str">
        <f t="shared" si="50"/>
        <v>high</v>
      </c>
      <c r="Q658">
        <f t="shared" si="52"/>
        <v>1</v>
      </c>
      <c r="R658" s="8">
        <f t="shared" si="53"/>
        <v>108462.6</v>
      </c>
      <c r="S658">
        <f t="shared" si="54"/>
        <v>17096.2</v>
      </c>
    </row>
    <row r="659" spans="1:19" ht="15.75" x14ac:dyDescent="0.5">
      <c r="A659" t="s">
        <v>2781</v>
      </c>
      <c r="B659" t="s">
        <v>2782</v>
      </c>
      <c r="C659" t="s">
        <v>2323</v>
      </c>
      <c r="D659" s="1">
        <v>1799</v>
      </c>
      <c r="E659" s="1">
        <v>2499</v>
      </c>
      <c r="F659" s="2">
        <v>0.28000000000000003</v>
      </c>
      <c r="G659">
        <v>4.0999999999999996</v>
      </c>
      <c r="H659" s="1">
        <v>18678</v>
      </c>
      <c r="I659" t="s">
        <v>2783</v>
      </c>
      <c r="J659" t="s">
        <v>2784</v>
      </c>
      <c r="K659" t="s">
        <v>2785</v>
      </c>
      <c r="L659" t="s">
        <v>2786</v>
      </c>
      <c r="M659" t="s">
        <v>2787</v>
      </c>
      <c r="N659" t="s">
        <v>2788</v>
      </c>
      <c r="O659">
        <f t="shared" si="51"/>
        <v>9</v>
      </c>
      <c r="P659" t="str">
        <f t="shared" si="50"/>
        <v>high</v>
      </c>
      <c r="Q659">
        <f t="shared" si="52"/>
        <v>1</v>
      </c>
      <c r="R659" s="8">
        <f t="shared" si="53"/>
        <v>22989.38</v>
      </c>
      <c r="S659">
        <f t="shared" si="54"/>
        <v>10245.9</v>
      </c>
    </row>
    <row r="660" spans="1:19" ht="15.75" x14ac:dyDescent="0.5">
      <c r="A660" t="s">
        <v>63</v>
      </c>
      <c r="B660" t="s">
        <v>64</v>
      </c>
      <c r="C660" t="s">
        <v>16</v>
      </c>
      <c r="D660">
        <v>176.63</v>
      </c>
      <c r="E660">
        <v>499</v>
      </c>
      <c r="F660" s="2">
        <v>0.65</v>
      </c>
      <c r="G660">
        <v>4.0999999999999996</v>
      </c>
      <c r="H660" s="1">
        <v>15189</v>
      </c>
      <c r="I660" t="s">
        <v>65</v>
      </c>
      <c r="J660" t="s">
        <v>66</v>
      </c>
      <c r="K660" t="s">
        <v>67</v>
      </c>
      <c r="L660" t="s">
        <v>68</v>
      </c>
      <c r="M660" t="s">
        <v>69</v>
      </c>
      <c r="N660" t="s">
        <v>70</v>
      </c>
      <c r="O660">
        <f t="shared" si="51"/>
        <v>8</v>
      </c>
      <c r="P660" t="str">
        <f t="shared" si="50"/>
        <v>medium</v>
      </c>
      <c r="Q660">
        <f t="shared" si="52"/>
        <v>3</v>
      </c>
      <c r="R660" s="8">
        <f t="shared" si="53"/>
        <v>15877.38</v>
      </c>
      <c r="S660">
        <f t="shared" si="54"/>
        <v>2045.8999999999999</v>
      </c>
    </row>
    <row r="661" spans="1:19" ht="15.75" x14ac:dyDescent="0.5">
      <c r="A661" t="s">
        <v>4132</v>
      </c>
      <c r="B661" t="s">
        <v>4133</v>
      </c>
      <c r="C661" t="s">
        <v>3984</v>
      </c>
      <c r="D661">
        <v>522</v>
      </c>
      <c r="E661">
        <v>550</v>
      </c>
      <c r="F661" s="2">
        <v>0.05</v>
      </c>
      <c r="G661">
        <v>4.4000000000000004</v>
      </c>
      <c r="H661" s="1">
        <v>12179</v>
      </c>
      <c r="I661" t="s">
        <v>4134</v>
      </c>
      <c r="J661" t="s">
        <v>4135</v>
      </c>
      <c r="K661" t="s">
        <v>4136</v>
      </c>
      <c r="L661" t="s">
        <v>4137</v>
      </c>
      <c r="M661" t="s">
        <v>4138</v>
      </c>
      <c r="N661" t="s">
        <v>4139</v>
      </c>
      <c r="O661">
        <f t="shared" si="51"/>
        <v>8</v>
      </c>
      <c r="P661" t="str">
        <f t="shared" si="50"/>
        <v>high</v>
      </c>
      <c r="Q661">
        <f t="shared" si="52"/>
        <v>1</v>
      </c>
      <c r="R661" s="8">
        <f t="shared" si="53"/>
        <v>13263.45</v>
      </c>
      <c r="S661">
        <f t="shared" si="54"/>
        <v>2420</v>
      </c>
    </row>
    <row r="662" spans="1:19" ht="15.75" x14ac:dyDescent="0.5">
      <c r="A662" t="s">
        <v>4140</v>
      </c>
      <c r="B662" t="s">
        <v>4141</v>
      </c>
      <c r="C662" t="s">
        <v>4142</v>
      </c>
      <c r="D662">
        <v>799</v>
      </c>
      <c r="E662" s="1">
        <v>1999</v>
      </c>
      <c r="F662" s="2">
        <v>0.6</v>
      </c>
      <c r="G662">
        <v>3.8</v>
      </c>
      <c r="H662" s="1">
        <v>12958</v>
      </c>
      <c r="I662" t="s">
        <v>4143</v>
      </c>
      <c r="J662" t="s">
        <v>4144</v>
      </c>
      <c r="K662" t="s">
        <v>4145</v>
      </c>
      <c r="L662" t="s">
        <v>4146</v>
      </c>
      <c r="M662" t="s">
        <v>4147</v>
      </c>
      <c r="N662" t="s">
        <v>4148</v>
      </c>
      <c r="O662">
        <f t="shared" si="51"/>
        <v>8</v>
      </c>
      <c r="P662" t="str">
        <f t="shared" si="50"/>
        <v>high</v>
      </c>
      <c r="Q662">
        <f t="shared" si="52"/>
        <v>1</v>
      </c>
      <c r="R662" s="8">
        <f t="shared" si="53"/>
        <v>15768.4</v>
      </c>
      <c r="S662">
        <f t="shared" si="54"/>
        <v>7596.2</v>
      </c>
    </row>
    <row r="663" spans="1:19" ht="15.75" x14ac:dyDescent="0.5">
      <c r="A663" t="s">
        <v>4149</v>
      </c>
      <c r="B663" t="s">
        <v>4150</v>
      </c>
      <c r="C663" t="s">
        <v>3709</v>
      </c>
      <c r="D663">
        <v>681</v>
      </c>
      <c r="E663" s="1">
        <v>1199</v>
      </c>
      <c r="F663" s="2">
        <v>0.43</v>
      </c>
      <c r="G663">
        <v>4.2</v>
      </c>
      <c r="H663" s="1">
        <v>8258</v>
      </c>
      <c r="I663" t="s">
        <v>4151</v>
      </c>
      <c r="J663" t="s">
        <v>4152</v>
      </c>
      <c r="K663" t="s">
        <v>4153</v>
      </c>
      <c r="L663" t="s">
        <v>4154</v>
      </c>
      <c r="M663" t="s">
        <v>4155</v>
      </c>
      <c r="N663" t="s">
        <v>4156</v>
      </c>
      <c r="O663">
        <f t="shared" si="51"/>
        <v>8</v>
      </c>
      <c r="P663" t="str">
        <f t="shared" si="50"/>
        <v>high</v>
      </c>
      <c r="Q663">
        <f t="shared" si="52"/>
        <v>1</v>
      </c>
      <c r="R663" s="8">
        <f t="shared" si="53"/>
        <v>10150.630000000001</v>
      </c>
      <c r="S663">
        <f t="shared" si="54"/>
        <v>5035.8</v>
      </c>
    </row>
    <row r="664" spans="1:19" ht="15.75" x14ac:dyDescent="0.5">
      <c r="A664" t="s">
        <v>4157</v>
      </c>
      <c r="B664" t="s">
        <v>4158</v>
      </c>
      <c r="C664" t="s">
        <v>4159</v>
      </c>
      <c r="D664" s="1">
        <v>1199</v>
      </c>
      <c r="E664" s="1">
        <v>3490</v>
      </c>
      <c r="F664" s="2">
        <v>0.66</v>
      </c>
      <c r="G664">
        <v>4.0999999999999996</v>
      </c>
      <c r="H664" s="1">
        <v>11716</v>
      </c>
      <c r="I664" t="s">
        <v>4160</v>
      </c>
      <c r="J664" t="s">
        <v>4161</v>
      </c>
      <c r="K664" t="s">
        <v>4162</v>
      </c>
      <c r="L664" t="s">
        <v>4163</v>
      </c>
      <c r="M664" t="s">
        <v>4164</v>
      </c>
      <c r="N664" t="s">
        <v>4165</v>
      </c>
      <c r="O664">
        <f t="shared" si="51"/>
        <v>8</v>
      </c>
      <c r="P664" t="str">
        <f t="shared" si="50"/>
        <v>high</v>
      </c>
      <c r="Q664">
        <f t="shared" si="52"/>
        <v>2</v>
      </c>
      <c r="R664" s="8">
        <f t="shared" si="53"/>
        <v>16417.760000000002</v>
      </c>
      <c r="S664">
        <f t="shared" si="54"/>
        <v>14308.999999999998</v>
      </c>
    </row>
    <row r="665" spans="1:19" ht="15.75" x14ac:dyDescent="0.5">
      <c r="A665" t="s">
        <v>4166</v>
      </c>
      <c r="B665" t="s">
        <v>4167</v>
      </c>
      <c r="C665" t="s">
        <v>4168</v>
      </c>
      <c r="D665" s="1">
        <v>2499</v>
      </c>
      <c r="E665" s="1">
        <v>4999</v>
      </c>
      <c r="F665" s="2">
        <v>0.5</v>
      </c>
      <c r="G665">
        <v>4.4000000000000004</v>
      </c>
      <c r="H665" s="1">
        <v>35024</v>
      </c>
      <c r="I665" t="s">
        <v>4169</v>
      </c>
      <c r="J665" t="s">
        <v>4170</v>
      </c>
      <c r="K665" t="s">
        <v>4171</v>
      </c>
      <c r="L665" t="s">
        <v>4172</v>
      </c>
      <c r="M665" t="s">
        <v>4173</v>
      </c>
      <c r="N665" t="s">
        <v>4174</v>
      </c>
      <c r="O665">
        <f t="shared" si="51"/>
        <v>9</v>
      </c>
      <c r="P665" t="str">
        <f t="shared" si="50"/>
        <v>high</v>
      </c>
      <c r="Q665">
        <f t="shared" si="52"/>
        <v>3</v>
      </c>
      <c r="R665" s="8">
        <f t="shared" si="53"/>
        <v>42535.9</v>
      </c>
      <c r="S665">
        <f t="shared" si="54"/>
        <v>21995.600000000002</v>
      </c>
    </row>
    <row r="666" spans="1:19" ht="15.75" x14ac:dyDescent="0.5">
      <c r="A666" t="s">
        <v>4175</v>
      </c>
      <c r="B666" t="s">
        <v>4176</v>
      </c>
      <c r="C666" t="s">
        <v>4177</v>
      </c>
      <c r="D666" s="1">
        <v>1799</v>
      </c>
      <c r="E666" s="1">
        <v>4999</v>
      </c>
      <c r="F666" s="2">
        <v>0.64</v>
      </c>
      <c r="G666">
        <v>4.0999999999999996</v>
      </c>
      <c r="H666" s="1">
        <v>55192</v>
      </c>
      <c r="I666" t="s">
        <v>4178</v>
      </c>
      <c r="J666" t="s">
        <v>4179</v>
      </c>
      <c r="K666" t="s">
        <v>4180</v>
      </c>
      <c r="L666" t="s">
        <v>4181</v>
      </c>
      <c r="M666" t="s">
        <v>4182</v>
      </c>
      <c r="N666" t="s">
        <v>4183</v>
      </c>
      <c r="O666">
        <f t="shared" si="51"/>
        <v>8</v>
      </c>
      <c r="P666" t="str">
        <f t="shared" si="50"/>
        <v>high</v>
      </c>
      <c r="Q666">
        <f t="shared" si="52"/>
        <v>1</v>
      </c>
      <c r="R666" s="8">
        <f t="shared" si="53"/>
        <v>62002.74</v>
      </c>
      <c r="S666">
        <f t="shared" si="54"/>
        <v>20495.899999999998</v>
      </c>
    </row>
    <row r="667" spans="1:19" ht="15.75" x14ac:dyDescent="0.5">
      <c r="A667" t="s">
        <v>4184</v>
      </c>
      <c r="B667" t="s">
        <v>4185</v>
      </c>
      <c r="C667" t="s">
        <v>2390</v>
      </c>
      <c r="D667">
        <v>429</v>
      </c>
      <c r="E667">
        <v>599</v>
      </c>
      <c r="F667" s="2">
        <v>0.28000000000000003</v>
      </c>
      <c r="G667">
        <v>4.0999999999999996</v>
      </c>
      <c r="H667" s="1">
        <v>119466</v>
      </c>
      <c r="I667" t="s">
        <v>4186</v>
      </c>
      <c r="J667" t="s">
        <v>4187</v>
      </c>
      <c r="K667" t="s">
        <v>4188</v>
      </c>
      <c r="L667" t="s">
        <v>4189</v>
      </c>
      <c r="M667" t="s">
        <v>4190</v>
      </c>
      <c r="N667" t="s">
        <v>4191</v>
      </c>
      <c r="O667">
        <f t="shared" si="51"/>
        <v>8</v>
      </c>
      <c r="P667" t="str">
        <f t="shared" si="50"/>
        <v>high</v>
      </c>
      <c r="Q667">
        <f t="shared" si="52"/>
        <v>1</v>
      </c>
      <c r="R667" s="8">
        <f t="shared" si="53"/>
        <v>120506.38</v>
      </c>
      <c r="S667">
        <f t="shared" si="54"/>
        <v>2455.8999999999996</v>
      </c>
    </row>
    <row r="668" spans="1:19" ht="15.75" x14ac:dyDescent="0.5">
      <c r="A668" t="s">
        <v>4192</v>
      </c>
      <c r="B668" t="s">
        <v>4193</v>
      </c>
      <c r="C668" t="s">
        <v>3718</v>
      </c>
      <c r="D668">
        <v>100</v>
      </c>
      <c r="E668">
        <v>499</v>
      </c>
      <c r="F668" s="2">
        <v>0.8</v>
      </c>
      <c r="G668">
        <v>3.5</v>
      </c>
      <c r="H668" s="1">
        <v>9638</v>
      </c>
      <c r="I668" t="s">
        <v>4194</v>
      </c>
      <c r="J668" t="s">
        <v>4195</v>
      </c>
      <c r="K668" t="s">
        <v>4196</v>
      </c>
      <c r="L668" t="s">
        <v>4197</v>
      </c>
      <c r="M668" t="s">
        <v>4198</v>
      </c>
      <c r="N668" t="s">
        <v>4199</v>
      </c>
      <c r="O668">
        <f t="shared" si="51"/>
        <v>9</v>
      </c>
      <c r="P668" t="str">
        <f t="shared" si="50"/>
        <v>medium</v>
      </c>
      <c r="Q668">
        <f t="shared" si="52"/>
        <v>1</v>
      </c>
      <c r="R668" s="8">
        <f t="shared" si="53"/>
        <v>10250.299999999999</v>
      </c>
      <c r="S668">
        <f t="shared" si="54"/>
        <v>1746.5</v>
      </c>
    </row>
    <row r="669" spans="1:19" ht="15.75" x14ac:dyDescent="0.5">
      <c r="A669" t="s">
        <v>4200</v>
      </c>
      <c r="B669" t="s">
        <v>4201</v>
      </c>
      <c r="C669" t="s">
        <v>3829</v>
      </c>
      <c r="D669">
        <v>329</v>
      </c>
      <c r="E669">
        <v>399</v>
      </c>
      <c r="F669" s="2">
        <v>0.18</v>
      </c>
      <c r="G669">
        <v>3.6</v>
      </c>
      <c r="H669" s="1">
        <v>33735</v>
      </c>
      <c r="I669" t="s">
        <v>4202</v>
      </c>
      <c r="J669" t="s">
        <v>4203</v>
      </c>
      <c r="K669" t="s">
        <v>4204</v>
      </c>
      <c r="L669" t="s">
        <v>4205</v>
      </c>
      <c r="M669" t="s">
        <v>4206</v>
      </c>
      <c r="N669" t="s">
        <v>4207</v>
      </c>
      <c r="O669">
        <f t="shared" si="51"/>
        <v>8</v>
      </c>
      <c r="P669" t="str">
        <f t="shared" si="50"/>
        <v>medium</v>
      </c>
      <c r="Q669">
        <f t="shared" si="52"/>
        <v>2</v>
      </c>
      <c r="R669" s="8">
        <f t="shared" si="53"/>
        <v>34474.78</v>
      </c>
      <c r="S669">
        <f t="shared" si="54"/>
        <v>1436.4</v>
      </c>
    </row>
    <row r="670" spans="1:19" ht="15.75" x14ac:dyDescent="0.5">
      <c r="A670" t="s">
        <v>71</v>
      </c>
      <c r="B670" t="s">
        <v>72</v>
      </c>
      <c r="C670" t="s">
        <v>16</v>
      </c>
      <c r="D670">
        <v>229</v>
      </c>
      <c r="E670">
        <v>299</v>
      </c>
      <c r="F670" s="2">
        <v>0.23</v>
      </c>
      <c r="G670">
        <v>4.3</v>
      </c>
      <c r="H670" s="1">
        <v>30411</v>
      </c>
      <c r="I670" t="s">
        <v>73</v>
      </c>
      <c r="J670" t="s">
        <v>74</v>
      </c>
      <c r="K670" t="s">
        <v>75</v>
      </c>
      <c r="L670" t="s">
        <v>76</v>
      </c>
      <c r="M670" t="s">
        <v>77</v>
      </c>
      <c r="N670" t="s">
        <v>78</v>
      </c>
      <c r="O670">
        <f t="shared" si="51"/>
        <v>8</v>
      </c>
      <c r="P670" t="str">
        <f t="shared" si="50"/>
        <v>medium</v>
      </c>
      <c r="Q670">
        <f t="shared" si="52"/>
        <v>1</v>
      </c>
      <c r="R670" s="8">
        <f t="shared" si="53"/>
        <v>30951.53</v>
      </c>
      <c r="S670">
        <f t="shared" si="54"/>
        <v>1285.7</v>
      </c>
    </row>
    <row r="671" spans="1:19" ht="15.75" x14ac:dyDescent="0.5">
      <c r="A671" t="s">
        <v>4208</v>
      </c>
      <c r="B671" t="s">
        <v>4209</v>
      </c>
      <c r="C671" t="s">
        <v>3709</v>
      </c>
      <c r="D671">
        <v>139</v>
      </c>
      <c r="E671">
        <v>299</v>
      </c>
      <c r="F671" s="2">
        <v>0.54</v>
      </c>
      <c r="G671">
        <v>3.8</v>
      </c>
      <c r="H671" s="1">
        <v>3044</v>
      </c>
      <c r="I671" t="s">
        <v>4210</v>
      </c>
      <c r="J671" t="s">
        <v>4211</v>
      </c>
      <c r="K671" t="s">
        <v>4212</v>
      </c>
      <c r="L671" t="s">
        <v>4213</v>
      </c>
      <c r="M671" t="s">
        <v>4214</v>
      </c>
      <c r="N671" t="s">
        <v>4215</v>
      </c>
      <c r="O671">
        <f t="shared" si="51"/>
        <v>8</v>
      </c>
      <c r="P671" t="str">
        <f t="shared" si="50"/>
        <v>medium</v>
      </c>
      <c r="Q671">
        <f t="shared" si="52"/>
        <v>1</v>
      </c>
      <c r="R671" s="8">
        <f t="shared" si="53"/>
        <v>3494.34</v>
      </c>
      <c r="S671">
        <f t="shared" si="54"/>
        <v>1136.2</v>
      </c>
    </row>
    <row r="672" spans="1:19" ht="15.75" x14ac:dyDescent="0.5">
      <c r="A672" t="s">
        <v>4216</v>
      </c>
      <c r="B672" t="s">
        <v>4217</v>
      </c>
      <c r="C672" t="s">
        <v>3390</v>
      </c>
      <c r="D672" s="1">
        <v>1199</v>
      </c>
      <c r="E672" s="1">
        <v>2499</v>
      </c>
      <c r="F672" s="2">
        <v>0.52</v>
      </c>
      <c r="G672">
        <v>4</v>
      </c>
      <c r="H672" s="1">
        <v>33584</v>
      </c>
      <c r="I672" t="s">
        <v>4218</v>
      </c>
      <c r="J672" t="s">
        <v>4219</v>
      </c>
      <c r="K672" t="s">
        <v>4220</v>
      </c>
      <c r="L672" t="s">
        <v>4221</v>
      </c>
      <c r="M672" t="s">
        <v>4222</v>
      </c>
      <c r="N672" t="s">
        <v>4223</v>
      </c>
      <c r="O672">
        <f t="shared" si="51"/>
        <v>8</v>
      </c>
      <c r="P672" t="str">
        <f t="shared" si="50"/>
        <v>high</v>
      </c>
      <c r="Q672">
        <f t="shared" si="52"/>
        <v>1</v>
      </c>
      <c r="R672" s="8">
        <f t="shared" si="53"/>
        <v>37294.519999999997</v>
      </c>
      <c r="S672">
        <f t="shared" si="54"/>
        <v>9996</v>
      </c>
    </row>
    <row r="673" spans="1:19" ht="15.75" x14ac:dyDescent="0.5">
      <c r="A673" t="s">
        <v>4224</v>
      </c>
      <c r="B673" t="s">
        <v>4225</v>
      </c>
      <c r="C673" t="s">
        <v>4226</v>
      </c>
      <c r="D673" s="1">
        <v>1049</v>
      </c>
      <c r="E673" s="1">
        <v>2299</v>
      </c>
      <c r="F673" s="2">
        <v>0.54</v>
      </c>
      <c r="G673">
        <v>3.9</v>
      </c>
      <c r="H673" s="1">
        <v>1779</v>
      </c>
      <c r="I673" t="s">
        <v>4227</v>
      </c>
      <c r="J673" t="s">
        <v>4228</v>
      </c>
      <c r="K673" t="s">
        <v>4229</v>
      </c>
      <c r="L673" t="s">
        <v>4230</v>
      </c>
      <c r="M673" t="s">
        <v>4231</v>
      </c>
      <c r="N673" t="s">
        <v>4232</v>
      </c>
      <c r="O673">
        <f t="shared" si="51"/>
        <v>9</v>
      </c>
      <c r="P673" t="str">
        <f t="shared" si="50"/>
        <v>high</v>
      </c>
      <c r="Q673">
        <f t="shared" si="52"/>
        <v>1</v>
      </c>
      <c r="R673" s="8">
        <f t="shared" si="53"/>
        <v>5140.4400000000005</v>
      </c>
      <c r="S673">
        <f t="shared" si="54"/>
        <v>8966.1</v>
      </c>
    </row>
    <row r="674" spans="1:19" ht="15.75" x14ac:dyDescent="0.5">
      <c r="A674" t="s">
        <v>2809</v>
      </c>
      <c r="B674" t="s">
        <v>2810</v>
      </c>
      <c r="C674" t="s">
        <v>2811</v>
      </c>
      <c r="D674">
        <v>119</v>
      </c>
      <c r="E674">
        <v>299</v>
      </c>
      <c r="F674" s="2">
        <v>0.6</v>
      </c>
      <c r="G674">
        <v>4.0999999999999996</v>
      </c>
      <c r="H674" s="1">
        <v>5999</v>
      </c>
      <c r="I674" t="s">
        <v>2812</v>
      </c>
      <c r="J674" t="s">
        <v>2813</v>
      </c>
      <c r="K674" t="s">
        <v>2814</v>
      </c>
      <c r="L674" t="s">
        <v>2815</v>
      </c>
      <c r="M674" t="s">
        <v>2816</v>
      </c>
      <c r="N674" t="s">
        <v>4233</v>
      </c>
      <c r="O674">
        <f t="shared" si="51"/>
        <v>8</v>
      </c>
      <c r="P674" t="str">
        <f t="shared" si="50"/>
        <v>medium</v>
      </c>
      <c r="Q674">
        <f t="shared" si="52"/>
        <v>1</v>
      </c>
      <c r="R674" s="8">
        <f t="shared" si="53"/>
        <v>6429.7</v>
      </c>
      <c r="S674">
        <f t="shared" si="54"/>
        <v>1225.8999999999999</v>
      </c>
    </row>
    <row r="675" spans="1:19" ht="15.75" x14ac:dyDescent="0.5">
      <c r="A675" t="s">
        <v>91</v>
      </c>
      <c r="B675" t="s">
        <v>92</v>
      </c>
      <c r="C675" t="s">
        <v>16</v>
      </c>
      <c r="D675">
        <v>154</v>
      </c>
      <c r="E675">
        <v>339</v>
      </c>
      <c r="F675" s="2">
        <v>0.55000000000000004</v>
      </c>
      <c r="G675">
        <v>4.3</v>
      </c>
      <c r="H675" s="1">
        <v>13391</v>
      </c>
      <c r="I675" t="s">
        <v>93</v>
      </c>
      <c r="J675" t="s">
        <v>94</v>
      </c>
      <c r="K675" t="s">
        <v>95</v>
      </c>
      <c r="L675" t="s">
        <v>96</v>
      </c>
      <c r="M675" t="s">
        <v>97</v>
      </c>
      <c r="N675" t="s">
        <v>98</v>
      </c>
      <c r="O675">
        <f t="shared" si="51"/>
        <v>8</v>
      </c>
      <c r="P675" t="str">
        <f t="shared" si="50"/>
        <v>medium</v>
      </c>
      <c r="Q675">
        <f t="shared" si="52"/>
        <v>1</v>
      </c>
      <c r="R675" s="8">
        <f t="shared" si="53"/>
        <v>13896.85</v>
      </c>
      <c r="S675">
        <f t="shared" si="54"/>
        <v>1457.7</v>
      </c>
    </row>
    <row r="676" spans="1:19" ht="15.75" x14ac:dyDescent="0.5">
      <c r="A676" t="s">
        <v>4234</v>
      </c>
      <c r="B676" t="s">
        <v>4235</v>
      </c>
      <c r="C676" t="s">
        <v>4236</v>
      </c>
      <c r="D676">
        <v>225</v>
      </c>
      <c r="E676">
        <v>250</v>
      </c>
      <c r="F676" s="2">
        <v>0.1</v>
      </c>
      <c r="G676">
        <v>4.4000000000000004</v>
      </c>
      <c r="H676" s="1">
        <v>26556</v>
      </c>
      <c r="I676" t="s">
        <v>4237</v>
      </c>
      <c r="J676" t="s">
        <v>4238</v>
      </c>
      <c r="K676" t="s">
        <v>4239</v>
      </c>
      <c r="L676" t="s">
        <v>4240</v>
      </c>
      <c r="M676" t="s">
        <v>4241</v>
      </c>
      <c r="N676" t="s">
        <v>4242</v>
      </c>
      <c r="O676">
        <f t="shared" si="51"/>
        <v>8</v>
      </c>
      <c r="P676" t="str">
        <f t="shared" si="50"/>
        <v>medium</v>
      </c>
      <c r="Q676">
        <f t="shared" si="52"/>
        <v>2</v>
      </c>
      <c r="R676" s="8">
        <f t="shared" si="53"/>
        <v>27043.5</v>
      </c>
      <c r="S676">
        <f t="shared" si="54"/>
        <v>1100</v>
      </c>
    </row>
    <row r="677" spans="1:19" ht="15.75" x14ac:dyDescent="0.5">
      <c r="A677" t="s">
        <v>4243</v>
      </c>
      <c r="B677" t="s">
        <v>4244</v>
      </c>
      <c r="C677" t="s">
        <v>3735</v>
      </c>
      <c r="D677">
        <v>656</v>
      </c>
      <c r="E677" s="1">
        <v>1499</v>
      </c>
      <c r="F677" s="2">
        <v>0.56000000000000005</v>
      </c>
      <c r="G677">
        <v>4.3</v>
      </c>
      <c r="H677" s="1">
        <v>25903</v>
      </c>
      <c r="I677" t="s">
        <v>4245</v>
      </c>
      <c r="J677" t="s">
        <v>4246</v>
      </c>
      <c r="K677" t="s">
        <v>4247</v>
      </c>
      <c r="L677" t="s">
        <v>4248</v>
      </c>
      <c r="M677" t="s">
        <v>4249</v>
      </c>
      <c r="N677" t="s">
        <v>4250</v>
      </c>
      <c r="O677">
        <f t="shared" si="51"/>
        <v>10</v>
      </c>
      <c r="P677" t="str">
        <f t="shared" si="50"/>
        <v>high</v>
      </c>
      <c r="Q677">
        <f t="shared" si="52"/>
        <v>1</v>
      </c>
      <c r="R677" s="8">
        <f t="shared" si="53"/>
        <v>28072.86</v>
      </c>
      <c r="S677">
        <f t="shared" si="54"/>
        <v>6445.7</v>
      </c>
    </row>
    <row r="678" spans="1:19" ht="15.75" x14ac:dyDescent="0.5">
      <c r="A678" t="s">
        <v>4251</v>
      </c>
      <c r="B678" t="s">
        <v>4252</v>
      </c>
      <c r="C678" t="s">
        <v>3700</v>
      </c>
      <c r="D678" s="1">
        <v>1109</v>
      </c>
      <c r="E678" s="1">
        <v>2800</v>
      </c>
      <c r="F678" s="2">
        <v>0.6</v>
      </c>
      <c r="G678">
        <v>4.3</v>
      </c>
      <c r="H678" s="1">
        <v>53464</v>
      </c>
      <c r="I678" t="s">
        <v>4253</v>
      </c>
      <c r="J678" t="s">
        <v>4254</v>
      </c>
      <c r="K678" t="s">
        <v>4255</v>
      </c>
      <c r="L678" t="s">
        <v>4256</v>
      </c>
      <c r="M678" t="s">
        <v>4257</v>
      </c>
      <c r="N678" t="s">
        <v>4258</v>
      </c>
      <c r="O678">
        <f t="shared" si="51"/>
        <v>9</v>
      </c>
      <c r="P678" t="str">
        <f t="shared" si="50"/>
        <v>high</v>
      </c>
      <c r="Q678">
        <f t="shared" si="52"/>
        <v>2</v>
      </c>
      <c r="R678" s="8">
        <f t="shared" si="53"/>
        <v>57386.9</v>
      </c>
      <c r="S678">
        <f t="shared" si="54"/>
        <v>12040</v>
      </c>
    </row>
    <row r="679" spans="1:19" ht="15.75" x14ac:dyDescent="0.5">
      <c r="A679" t="s">
        <v>2791</v>
      </c>
      <c r="B679" t="s">
        <v>2792</v>
      </c>
      <c r="C679" t="s">
        <v>2298</v>
      </c>
      <c r="D679" s="1">
        <v>2999</v>
      </c>
      <c r="E679" s="1">
        <v>7990</v>
      </c>
      <c r="F679" s="2">
        <v>0.62</v>
      </c>
      <c r="G679">
        <v>4.0999999999999996</v>
      </c>
      <c r="H679" s="1">
        <v>48448</v>
      </c>
      <c r="I679" t="s">
        <v>2651</v>
      </c>
      <c r="J679" t="s">
        <v>2793</v>
      </c>
      <c r="K679" t="s">
        <v>2794</v>
      </c>
      <c r="L679" t="s">
        <v>2795</v>
      </c>
      <c r="M679" t="s">
        <v>2796</v>
      </c>
      <c r="N679" t="s">
        <v>2797</v>
      </c>
      <c r="O679">
        <f t="shared" si="51"/>
        <v>8</v>
      </c>
      <c r="P679" t="str">
        <f t="shared" si="50"/>
        <v>high</v>
      </c>
      <c r="Q679">
        <f t="shared" si="52"/>
        <v>1</v>
      </c>
      <c r="R679" s="8">
        <f t="shared" si="53"/>
        <v>59449.72</v>
      </c>
      <c r="S679">
        <f t="shared" si="54"/>
        <v>32758.999999999996</v>
      </c>
    </row>
    <row r="680" spans="1:19" ht="15.75" x14ac:dyDescent="0.5">
      <c r="A680" t="s">
        <v>4259</v>
      </c>
      <c r="B680" t="s">
        <v>4260</v>
      </c>
      <c r="C680" t="s">
        <v>4100</v>
      </c>
      <c r="D680">
        <v>169</v>
      </c>
      <c r="E680">
        <v>299</v>
      </c>
      <c r="F680" s="2">
        <v>0.43</v>
      </c>
      <c r="G680">
        <v>4.4000000000000004</v>
      </c>
      <c r="H680" s="1">
        <v>5176</v>
      </c>
      <c r="I680" t="s">
        <v>4261</v>
      </c>
      <c r="J680" t="s">
        <v>4262</v>
      </c>
      <c r="K680" t="s">
        <v>4263</v>
      </c>
      <c r="L680" t="s">
        <v>4264</v>
      </c>
      <c r="M680" t="s">
        <v>4265</v>
      </c>
      <c r="N680" t="s">
        <v>4266</v>
      </c>
      <c r="O680">
        <f t="shared" si="51"/>
        <v>8</v>
      </c>
      <c r="P680" t="str">
        <f t="shared" si="50"/>
        <v>medium</v>
      </c>
      <c r="Q680">
        <f t="shared" si="52"/>
        <v>1</v>
      </c>
      <c r="R680" s="8">
        <f t="shared" si="53"/>
        <v>5656.83</v>
      </c>
      <c r="S680">
        <f t="shared" si="54"/>
        <v>1315.6000000000001</v>
      </c>
    </row>
    <row r="681" spans="1:19" ht="15.75" x14ac:dyDescent="0.5">
      <c r="A681" t="s">
        <v>4267</v>
      </c>
      <c r="B681" t="s">
        <v>4268</v>
      </c>
      <c r="C681" t="s">
        <v>4024</v>
      </c>
      <c r="D681">
        <v>309</v>
      </c>
      <c r="E681">
        <v>404</v>
      </c>
      <c r="F681" s="2">
        <v>0.24</v>
      </c>
      <c r="G681">
        <v>4.4000000000000004</v>
      </c>
      <c r="H681" s="1">
        <v>8614</v>
      </c>
      <c r="I681" t="s">
        <v>4269</v>
      </c>
      <c r="J681" t="s">
        <v>4270</v>
      </c>
      <c r="K681" t="s">
        <v>4271</v>
      </c>
      <c r="L681" t="s">
        <v>4272</v>
      </c>
      <c r="M681" t="s">
        <v>4273</v>
      </c>
      <c r="N681" t="s">
        <v>4274</v>
      </c>
      <c r="O681">
        <f t="shared" si="51"/>
        <v>8</v>
      </c>
      <c r="P681" t="str">
        <f t="shared" si="50"/>
        <v>medium</v>
      </c>
      <c r="Q681">
        <f t="shared" si="52"/>
        <v>3</v>
      </c>
      <c r="R681" s="8">
        <f t="shared" si="53"/>
        <v>9339.64</v>
      </c>
      <c r="S681">
        <f t="shared" si="54"/>
        <v>1777.6000000000001</v>
      </c>
    </row>
    <row r="682" spans="1:19" ht="15.75" x14ac:dyDescent="0.5">
      <c r="A682" t="s">
        <v>4275</v>
      </c>
      <c r="B682" t="s">
        <v>4276</v>
      </c>
      <c r="C682" t="s">
        <v>3390</v>
      </c>
      <c r="D682">
        <v>599</v>
      </c>
      <c r="E682" s="1">
        <v>1399</v>
      </c>
      <c r="F682" s="2">
        <v>0.56999999999999995</v>
      </c>
      <c r="G682">
        <v>3.8</v>
      </c>
      <c r="H682" s="1">
        <v>60026</v>
      </c>
      <c r="I682" t="s">
        <v>4277</v>
      </c>
      <c r="J682" t="s">
        <v>4278</v>
      </c>
      <c r="K682" t="s">
        <v>4279</v>
      </c>
      <c r="L682" t="s">
        <v>4280</v>
      </c>
      <c r="M682" t="s">
        <v>4281</v>
      </c>
      <c r="N682" t="s">
        <v>4282</v>
      </c>
      <c r="O682">
        <f t="shared" si="51"/>
        <v>9</v>
      </c>
      <c r="P682" t="str">
        <f t="shared" si="50"/>
        <v>high</v>
      </c>
      <c r="Q682">
        <f t="shared" si="52"/>
        <v>1</v>
      </c>
      <c r="R682" s="8">
        <f t="shared" si="53"/>
        <v>62037.37</v>
      </c>
      <c r="S682">
        <f t="shared" si="54"/>
        <v>5316.2</v>
      </c>
    </row>
    <row r="683" spans="1:19" ht="15.75" x14ac:dyDescent="0.5">
      <c r="A683" t="s">
        <v>4283</v>
      </c>
      <c r="B683" t="s">
        <v>4284</v>
      </c>
      <c r="C683" t="s">
        <v>3829</v>
      </c>
      <c r="D683">
        <v>299</v>
      </c>
      <c r="E683">
        <v>599</v>
      </c>
      <c r="F683" s="2">
        <v>0.5</v>
      </c>
      <c r="G683">
        <v>3.8</v>
      </c>
      <c r="H683" s="1">
        <v>3066</v>
      </c>
      <c r="I683" t="s">
        <v>4285</v>
      </c>
      <c r="J683" t="s">
        <v>4286</v>
      </c>
      <c r="K683" t="s">
        <v>4287</v>
      </c>
      <c r="L683" t="s">
        <v>4288</v>
      </c>
      <c r="M683" t="s">
        <v>4289</v>
      </c>
      <c r="N683" t="s">
        <v>4290</v>
      </c>
      <c r="O683">
        <f t="shared" si="51"/>
        <v>8</v>
      </c>
      <c r="P683" t="str">
        <f t="shared" si="50"/>
        <v>high</v>
      </c>
      <c r="Q683">
        <f t="shared" si="52"/>
        <v>1</v>
      </c>
      <c r="R683" s="8">
        <f t="shared" si="53"/>
        <v>3976.3</v>
      </c>
      <c r="S683">
        <f t="shared" si="54"/>
        <v>2276.1999999999998</v>
      </c>
    </row>
    <row r="684" spans="1:19" ht="15.75" x14ac:dyDescent="0.5">
      <c r="A684" t="s">
        <v>4291</v>
      </c>
      <c r="B684" t="s">
        <v>4292</v>
      </c>
      <c r="C684" t="s">
        <v>3735</v>
      </c>
      <c r="D684">
        <v>449</v>
      </c>
      <c r="E684">
        <v>999</v>
      </c>
      <c r="F684" s="2">
        <v>0.55000000000000004</v>
      </c>
      <c r="G684">
        <v>4</v>
      </c>
      <c r="H684" s="1">
        <v>2102</v>
      </c>
      <c r="I684" t="s">
        <v>4293</v>
      </c>
      <c r="J684" t="s">
        <v>4294</v>
      </c>
      <c r="K684" t="s">
        <v>4295</v>
      </c>
      <c r="L684" t="s">
        <v>4296</v>
      </c>
      <c r="M684" t="s">
        <v>4297</v>
      </c>
      <c r="N684" t="s">
        <v>4298</v>
      </c>
      <c r="O684">
        <f t="shared" si="51"/>
        <v>8</v>
      </c>
      <c r="P684" t="str">
        <f t="shared" si="50"/>
        <v>high</v>
      </c>
      <c r="Q684">
        <f t="shared" si="52"/>
        <v>3</v>
      </c>
      <c r="R684" s="8">
        <f t="shared" si="53"/>
        <v>3562.55</v>
      </c>
      <c r="S684">
        <f t="shared" si="54"/>
        <v>3996</v>
      </c>
    </row>
    <row r="685" spans="1:19" ht="15.75" x14ac:dyDescent="0.5">
      <c r="A685" t="s">
        <v>4299</v>
      </c>
      <c r="B685" t="s">
        <v>4300</v>
      </c>
      <c r="C685" t="s">
        <v>3709</v>
      </c>
      <c r="D685">
        <v>799</v>
      </c>
      <c r="E685" s="1">
        <v>1295</v>
      </c>
      <c r="F685" s="2">
        <v>0.38</v>
      </c>
      <c r="G685">
        <v>4.4000000000000004</v>
      </c>
      <c r="H685" s="1">
        <v>34852</v>
      </c>
      <c r="I685" t="s">
        <v>4301</v>
      </c>
      <c r="J685" t="s">
        <v>4302</v>
      </c>
      <c r="K685" t="s">
        <v>4303</v>
      </c>
      <c r="L685" t="s">
        <v>4304</v>
      </c>
      <c r="M685" t="s">
        <v>4305</v>
      </c>
      <c r="N685" t="s">
        <v>4306</v>
      </c>
      <c r="O685">
        <f t="shared" si="51"/>
        <v>8</v>
      </c>
      <c r="P685" t="str">
        <f t="shared" si="50"/>
        <v>high</v>
      </c>
      <c r="Q685">
        <f t="shared" si="52"/>
        <v>1</v>
      </c>
      <c r="R685" s="8">
        <f t="shared" si="53"/>
        <v>36958.78</v>
      </c>
      <c r="S685">
        <f t="shared" si="54"/>
        <v>5698.0000000000009</v>
      </c>
    </row>
    <row r="686" spans="1:19" ht="15.75" x14ac:dyDescent="0.5">
      <c r="A686" t="s">
        <v>102</v>
      </c>
      <c r="B686" t="s">
        <v>103</v>
      </c>
      <c r="C686" t="s">
        <v>104</v>
      </c>
      <c r="D686">
        <v>219</v>
      </c>
      <c r="E686">
        <v>700</v>
      </c>
      <c r="F686" s="2">
        <v>0.69</v>
      </c>
      <c r="G686">
        <v>4.4000000000000004</v>
      </c>
      <c r="H686" s="1">
        <v>426972</v>
      </c>
      <c r="I686" t="s">
        <v>105</v>
      </c>
      <c r="J686" t="s">
        <v>106</v>
      </c>
      <c r="K686" t="s">
        <v>107</v>
      </c>
      <c r="L686" t="s">
        <v>108</v>
      </c>
      <c r="M686" t="s">
        <v>109</v>
      </c>
      <c r="N686" t="s">
        <v>110</v>
      </c>
      <c r="O686">
        <f t="shared" si="51"/>
        <v>8</v>
      </c>
      <c r="P686" t="str">
        <f t="shared" si="50"/>
        <v>high</v>
      </c>
      <c r="Q686">
        <f t="shared" si="52"/>
        <v>2</v>
      </c>
      <c r="R686" s="8">
        <f t="shared" si="53"/>
        <v>427904.09</v>
      </c>
      <c r="S686">
        <f t="shared" si="54"/>
        <v>3080.0000000000005</v>
      </c>
    </row>
    <row r="687" spans="1:19" ht="15.75" x14ac:dyDescent="0.5">
      <c r="A687" t="s">
        <v>4307</v>
      </c>
      <c r="B687" t="s">
        <v>4308</v>
      </c>
      <c r="C687" t="s">
        <v>4309</v>
      </c>
      <c r="D687">
        <v>157</v>
      </c>
      <c r="E687">
        <v>160</v>
      </c>
      <c r="F687" s="2">
        <v>0.02</v>
      </c>
      <c r="G687">
        <v>4.5</v>
      </c>
      <c r="H687" s="1">
        <v>8618</v>
      </c>
      <c r="I687" t="s">
        <v>4310</v>
      </c>
      <c r="J687" t="s">
        <v>4311</v>
      </c>
      <c r="K687" t="s">
        <v>4312</v>
      </c>
      <c r="L687" t="s">
        <v>4313</v>
      </c>
      <c r="M687" t="s">
        <v>4314</v>
      </c>
      <c r="N687" t="s">
        <v>4315</v>
      </c>
      <c r="O687">
        <f t="shared" si="51"/>
        <v>9</v>
      </c>
      <c r="P687" t="str">
        <f t="shared" si="50"/>
        <v>low</v>
      </c>
      <c r="Q687">
        <f t="shared" si="52"/>
        <v>1</v>
      </c>
      <c r="R687" s="8">
        <f t="shared" si="53"/>
        <v>8948.52</v>
      </c>
      <c r="S687">
        <f t="shared" si="54"/>
        <v>720</v>
      </c>
    </row>
    <row r="688" spans="1:19" ht="15.75" x14ac:dyDescent="0.5">
      <c r="A688" t="s">
        <v>2853</v>
      </c>
      <c r="B688" t="s">
        <v>2854</v>
      </c>
      <c r="C688" t="s">
        <v>2356</v>
      </c>
      <c r="D688">
        <v>369</v>
      </c>
      <c r="E688" s="1">
        <v>1600</v>
      </c>
      <c r="F688" s="2">
        <v>0.77</v>
      </c>
      <c r="G688">
        <v>4</v>
      </c>
      <c r="H688" s="1">
        <v>32625</v>
      </c>
      <c r="I688" t="s">
        <v>4316</v>
      </c>
      <c r="J688" t="s">
        <v>2856</v>
      </c>
      <c r="K688" t="s">
        <v>2857</v>
      </c>
      <c r="L688" t="s">
        <v>2858</v>
      </c>
      <c r="M688" t="s">
        <v>2859</v>
      </c>
      <c r="N688" t="s">
        <v>2860</v>
      </c>
      <c r="O688">
        <f t="shared" si="51"/>
        <v>8</v>
      </c>
      <c r="P688" t="str">
        <f t="shared" si="50"/>
        <v>high</v>
      </c>
      <c r="Q688">
        <f t="shared" si="52"/>
        <v>1</v>
      </c>
      <c r="R688" s="8">
        <f t="shared" si="53"/>
        <v>34606.769999999997</v>
      </c>
      <c r="S688">
        <f t="shared" si="54"/>
        <v>6400</v>
      </c>
    </row>
    <row r="689" spans="1:19" ht="15.75" x14ac:dyDescent="0.5">
      <c r="A689" t="s">
        <v>4317</v>
      </c>
      <c r="B689" t="s">
        <v>4318</v>
      </c>
      <c r="C689" t="s">
        <v>3709</v>
      </c>
      <c r="D689">
        <v>599</v>
      </c>
      <c r="E689">
        <v>899</v>
      </c>
      <c r="F689" s="2">
        <v>0.33</v>
      </c>
      <c r="G689">
        <v>4</v>
      </c>
      <c r="H689" s="1">
        <v>4018</v>
      </c>
      <c r="I689" t="s">
        <v>4319</v>
      </c>
      <c r="J689" t="s">
        <v>4320</v>
      </c>
      <c r="K689" t="s">
        <v>4321</v>
      </c>
      <c r="L689" t="s">
        <v>4322</v>
      </c>
      <c r="M689" t="s">
        <v>4323</v>
      </c>
      <c r="N689" t="s">
        <v>4324</v>
      </c>
      <c r="O689">
        <f t="shared" si="51"/>
        <v>8</v>
      </c>
      <c r="P689" t="str">
        <f t="shared" si="50"/>
        <v>high</v>
      </c>
      <c r="Q689">
        <f t="shared" si="52"/>
        <v>1</v>
      </c>
      <c r="R689" s="8">
        <f t="shared" si="53"/>
        <v>5528.33</v>
      </c>
      <c r="S689">
        <f t="shared" si="54"/>
        <v>3596</v>
      </c>
    </row>
    <row r="690" spans="1:19" ht="15.75" x14ac:dyDescent="0.5">
      <c r="A690" t="s">
        <v>4325</v>
      </c>
      <c r="B690" t="s">
        <v>4326</v>
      </c>
      <c r="C690" t="s">
        <v>4327</v>
      </c>
      <c r="D690">
        <v>479</v>
      </c>
      <c r="E690">
        <v>599</v>
      </c>
      <c r="F690" s="2">
        <v>0.2</v>
      </c>
      <c r="G690">
        <v>4.3</v>
      </c>
      <c r="H690" s="1">
        <v>11687</v>
      </c>
      <c r="I690" t="s">
        <v>4328</v>
      </c>
      <c r="J690" t="s">
        <v>4329</v>
      </c>
      <c r="K690" t="s">
        <v>4330</v>
      </c>
      <c r="L690" t="s">
        <v>4331</v>
      </c>
      <c r="M690" t="s">
        <v>4332</v>
      </c>
      <c r="N690" t="s">
        <v>4333</v>
      </c>
      <c r="O690">
        <f t="shared" si="51"/>
        <v>8</v>
      </c>
      <c r="P690" t="str">
        <f t="shared" si="50"/>
        <v>high</v>
      </c>
      <c r="Q690">
        <f t="shared" si="52"/>
        <v>1</v>
      </c>
      <c r="R690" s="8">
        <f t="shared" si="53"/>
        <v>12777.5</v>
      </c>
      <c r="S690">
        <f t="shared" si="54"/>
        <v>2575.6999999999998</v>
      </c>
    </row>
    <row r="691" spans="1:19" ht="15.75" x14ac:dyDescent="0.5">
      <c r="A691" t="s">
        <v>111</v>
      </c>
      <c r="B691" t="s">
        <v>112</v>
      </c>
      <c r="C691" t="s">
        <v>16</v>
      </c>
      <c r="D691">
        <v>350</v>
      </c>
      <c r="E691">
        <v>899</v>
      </c>
      <c r="F691" s="2">
        <v>0.61</v>
      </c>
      <c r="G691">
        <v>4.2</v>
      </c>
      <c r="H691" s="1">
        <v>2262</v>
      </c>
      <c r="I691" t="s">
        <v>113</v>
      </c>
      <c r="J691" t="s">
        <v>114</v>
      </c>
      <c r="K691" t="s">
        <v>115</v>
      </c>
      <c r="L691" t="s">
        <v>116</v>
      </c>
      <c r="M691" t="s">
        <v>117</v>
      </c>
      <c r="N691" t="s">
        <v>118</v>
      </c>
      <c r="O691">
        <f t="shared" si="51"/>
        <v>8</v>
      </c>
      <c r="P691" t="str">
        <f t="shared" si="50"/>
        <v>high</v>
      </c>
      <c r="Q691">
        <f t="shared" si="52"/>
        <v>3</v>
      </c>
      <c r="R691" s="8">
        <f t="shared" si="53"/>
        <v>3523.81</v>
      </c>
      <c r="S691">
        <f t="shared" si="54"/>
        <v>3775.8</v>
      </c>
    </row>
    <row r="692" spans="1:19" ht="15.75" x14ac:dyDescent="0.5">
      <c r="A692" t="s">
        <v>4334</v>
      </c>
      <c r="B692" t="s">
        <v>4335</v>
      </c>
      <c r="C692" t="s">
        <v>2390</v>
      </c>
      <c r="D692" s="1">
        <v>1598</v>
      </c>
      <c r="E692" s="1">
        <v>2990</v>
      </c>
      <c r="F692" s="2">
        <v>0.47</v>
      </c>
      <c r="G692">
        <v>3.8</v>
      </c>
      <c r="H692" s="1">
        <v>11015</v>
      </c>
      <c r="I692" t="s">
        <v>4336</v>
      </c>
      <c r="J692" t="s">
        <v>4337</v>
      </c>
      <c r="K692" t="s">
        <v>4338</v>
      </c>
      <c r="L692" t="s">
        <v>4339</v>
      </c>
      <c r="M692" t="s">
        <v>4340</v>
      </c>
      <c r="N692" t="s">
        <v>4341</v>
      </c>
      <c r="O692">
        <f t="shared" si="51"/>
        <v>10</v>
      </c>
      <c r="P692" t="str">
        <f t="shared" si="50"/>
        <v>high</v>
      </c>
      <c r="Q692">
        <f t="shared" si="52"/>
        <v>3</v>
      </c>
      <c r="R692" s="8">
        <f t="shared" si="53"/>
        <v>15617.27</v>
      </c>
      <c r="S692">
        <f t="shared" si="54"/>
        <v>11362</v>
      </c>
    </row>
    <row r="693" spans="1:19" ht="15.75" x14ac:dyDescent="0.5">
      <c r="A693" t="s">
        <v>4342</v>
      </c>
      <c r="B693" t="s">
        <v>4343</v>
      </c>
      <c r="C693" t="s">
        <v>4344</v>
      </c>
      <c r="D693">
        <v>599</v>
      </c>
      <c r="E693">
        <v>899</v>
      </c>
      <c r="F693" s="2">
        <v>0.33</v>
      </c>
      <c r="G693">
        <v>4.3</v>
      </c>
      <c r="H693" s="1">
        <v>95116</v>
      </c>
      <c r="I693" t="s">
        <v>4345</v>
      </c>
      <c r="J693" t="s">
        <v>4346</v>
      </c>
      <c r="K693" t="s">
        <v>4347</v>
      </c>
      <c r="L693" t="s">
        <v>4348</v>
      </c>
      <c r="M693" t="s">
        <v>4349</v>
      </c>
      <c r="N693" t="s">
        <v>4350</v>
      </c>
      <c r="O693">
        <f t="shared" si="51"/>
        <v>10</v>
      </c>
      <c r="P693" t="str">
        <f t="shared" si="50"/>
        <v>high</v>
      </c>
      <c r="Q693">
        <f t="shared" si="52"/>
        <v>1</v>
      </c>
      <c r="R693" s="8">
        <f t="shared" si="53"/>
        <v>96628.63</v>
      </c>
      <c r="S693">
        <f t="shared" si="54"/>
        <v>3865.7</v>
      </c>
    </row>
    <row r="694" spans="1:19" ht="15.75" x14ac:dyDescent="0.5">
      <c r="A694" t="s">
        <v>119</v>
      </c>
      <c r="B694" t="s">
        <v>120</v>
      </c>
      <c r="C694" t="s">
        <v>16</v>
      </c>
      <c r="D694">
        <v>159</v>
      </c>
      <c r="E694">
        <v>399</v>
      </c>
      <c r="F694" s="2">
        <v>0.6</v>
      </c>
      <c r="G694">
        <v>4.0999999999999996</v>
      </c>
      <c r="H694" s="1">
        <v>4768</v>
      </c>
      <c r="I694" t="s">
        <v>49</v>
      </c>
      <c r="J694" t="s">
        <v>121</v>
      </c>
      <c r="K694" t="s">
        <v>122</v>
      </c>
      <c r="L694" t="s">
        <v>123</v>
      </c>
      <c r="M694" t="s">
        <v>124</v>
      </c>
      <c r="N694" t="s">
        <v>125</v>
      </c>
      <c r="O694">
        <f t="shared" si="51"/>
        <v>8</v>
      </c>
      <c r="P694" t="str">
        <f t="shared" si="50"/>
        <v>medium</v>
      </c>
      <c r="Q694">
        <f t="shared" si="52"/>
        <v>1</v>
      </c>
      <c r="R694" s="8">
        <f t="shared" si="53"/>
        <v>5338.7</v>
      </c>
      <c r="S694">
        <f t="shared" si="54"/>
        <v>1635.8999999999999</v>
      </c>
    </row>
    <row r="695" spans="1:19" ht="15.75" x14ac:dyDescent="0.5">
      <c r="A695" t="s">
        <v>4351</v>
      </c>
      <c r="B695" t="s">
        <v>4352</v>
      </c>
      <c r="C695" t="s">
        <v>3700</v>
      </c>
      <c r="D695" s="1">
        <v>1299</v>
      </c>
      <c r="E695" s="1">
        <v>3000</v>
      </c>
      <c r="F695" s="2">
        <v>0.56999999999999995</v>
      </c>
      <c r="G695">
        <v>4.3</v>
      </c>
      <c r="H695" s="1">
        <v>23022</v>
      </c>
      <c r="I695" t="s">
        <v>4353</v>
      </c>
      <c r="J695" t="s">
        <v>4354</v>
      </c>
      <c r="K695" t="s">
        <v>4355</v>
      </c>
      <c r="L695" t="s">
        <v>4356</v>
      </c>
      <c r="M695" t="s">
        <v>4357</v>
      </c>
      <c r="N695" t="s">
        <v>4358</v>
      </c>
      <c r="O695">
        <f t="shared" si="51"/>
        <v>8</v>
      </c>
      <c r="P695" t="str">
        <f t="shared" si="50"/>
        <v>high</v>
      </c>
      <c r="Q695">
        <f t="shared" si="52"/>
        <v>1</v>
      </c>
      <c r="R695" s="8">
        <f t="shared" si="53"/>
        <v>27333.87</v>
      </c>
      <c r="S695">
        <f t="shared" si="54"/>
        <v>12900</v>
      </c>
    </row>
    <row r="696" spans="1:19" ht="15.75" x14ac:dyDescent="0.5">
      <c r="A696" t="s">
        <v>2918</v>
      </c>
      <c r="B696" t="s">
        <v>2919</v>
      </c>
      <c r="C696" t="s">
        <v>2298</v>
      </c>
      <c r="D696" s="1">
        <v>1599</v>
      </c>
      <c r="E696" s="1">
        <v>4999</v>
      </c>
      <c r="F696" s="2">
        <v>0.68</v>
      </c>
      <c r="G696">
        <v>4</v>
      </c>
      <c r="H696" s="1">
        <v>67951</v>
      </c>
      <c r="I696" t="s">
        <v>2920</v>
      </c>
      <c r="J696" t="s">
        <v>4359</v>
      </c>
      <c r="K696" t="s">
        <v>4360</v>
      </c>
      <c r="L696" t="s">
        <v>4361</v>
      </c>
      <c r="M696" t="s">
        <v>4362</v>
      </c>
      <c r="N696" t="s">
        <v>4363</v>
      </c>
      <c r="O696">
        <f t="shared" si="51"/>
        <v>8</v>
      </c>
      <c r="P696" t="str">
        <f t="shared" si="50"/>
        <v>high</v>
      </c>
      <c r="Q696">
        <f t="shared" si="52"/>
        <v>2</v>
      </c>
      <c r="R696" s="8">
        <f t="shared" si="53"/>
        <v>74561.679999999993</v>
      </c>
      <c r="S696">
        <f t="shared" si="54"/>
        <v>19996</v>
      </c>
    </row>
    <row r="697" spans="1:19" ht="15.75" x14ac:dyDescent="0.5">
      <c r="A697" t="s">
        <v>4364</v>
      </c>
      <c r="B697" t="s">
        <v>4365</v>
      </c>
      <c r="C697" t="s">
        <v>4366</v>
      </c>
      <c r="D697">
        <v>294</v>
      </c>
      <c r="E697" s="1">
        <v>4999</v>
      </c>
      <c r="F697" s="2">
        <v>0.94</v>
      </c>
      <c r="G697">
        <v>4.3</v>
      </c>
      <c r="H697" s="1">
        <v>4426</v>
      </c>
      <c r="I697" t="s">
        <v>4367</v>
      </c>
      <c r="J697" t="s">
        <v>4368</v>
      </c>
      <c r="K697" t="s">
        <v>4369</v>
      </c>
      <c r="L697" t="s">
        <v>4370</v>
      </c>
      <c r="M697" t="s">
        <v>4371</v>
      </c>
      <c r="N697" t="s">
        <v>4372</v>
      </c>
      <c r="O697">
        <f t="shared" si="51"/>
        <v>9</v>
      </c>
      <c r="P697" t="str">
        <f t="shared" si="50"/>
        <v>high</v>
      </c>
      <c r="Q697">
        <f t="shared" si="52"/>
        <v>1</v>
      </c>
      <c r="R697" s="8">
        <f t="shared" si="53"/>
        <v>9733.24</v>
      </c>
      <c r="S697">
        <f t="shared" si="54"/>
        <v>21495.7</v>
      </c>
    </row>
    <row r="698" spans="1:19" ht="15.75" x14ac:dyDescent="0.5">
      <c r="A698" t="s">
        <v>4373</v>
      </c>
      <c r="B698" t="s">
        <v>4374</v>
      </c>
      <c r="C698" t="s">
        <v>4024</v>
      </c>
      <c r="D698">
        <v>828</v>
      </c>
      <c r="E698">
        <v>861</v>
      </c>
      <c r="F698" s="2">
        <v>0.04</v>
      </c>
      <c r="G698">
        <v>4.2</v>
      </c>
      <c r="H698" s="1">
        <v>4567</v>
      </c>
      <c r="I698" t="s">
        <v>4375</v>
      </c>
      <c r="J698" t="s">
        <v>4376</v>
      </c>
      <c r="K698" t="s">
        <v>4377</v>
      </c>
      <c r="L698" t="s">
        <v>4378</v>
      </c>
      <c r="M698" t="s">
        <v>4379</v>
      </c>
      <c r="N698" t="s">
        <v>4380</v>
      </c>
      <c r="O698">
        <f t="shared" si="51"/>
        <v>8</v>
      </c>
      <c r="P698" t="str">
        <f t="shared" si="50"/>
        <v>high</v>
      </c>
      <c r="Q698">
        <f t="shared" si="52"/>
        <v>1</v>
      </c>
      <c r="R698" s="8">
        <f t="shared" si="53"/>
        <v>6268.24</v>
      </c>
      <c r="S698">
        <f t="shared" si="54"/>
        <v>3616.2000000000003</v>
      </c>
    </row>
    <row r="699" spans="1:19" ht="15.75" x14ac:dyDescent="0.5">
      <c r="A699" t="s">
        <v>4381</v>
      </c>
      <c r="B699" t="s">
        <v>4382</v>
      </c>
      <c r="C699" t="s">
        <v>3390</v>
      </c>
      <c r="D699">
        <v>745</v>
      </c>
      <c r="E699">
        <v>795</v>
      </c>
      <c r="F699" s="2">
        <v>0.06</v>
      </c>
      <c r="G699">
        <v>4</v>
      </c>
      <c r="H699" s="1">
        <v>13797</v>
      </c>
      <c r="I699" t="s">
        <v>4383</v>
      </c>
      <c r="J699" t="s">
        <v>4384</v>
      </c>
      <c r="K699" t="s">
        <v>4385</v>
      </c>
      <c r="L699" t="s">
        <v>4386</v>
      </c>
      <c r="M699" t="s">
        <v>4387</v>
      </c>
      <c r="N699" t="s">
        <v>4388</v>
      </c>
      <c r="O699">
        <f t="shared" si="51"/>
        <v>8</v>
      </c>
      <c r="P699" t="str">
        <f t="shared" si="50"/>
        <v>high</v>
      </c>
      <c r="Q699">
        <f t="shared" si="52"/>
        <v>1</v>
      </c>
      <c r="R699" s="8">
        <f t="shared" si="53"/>
        <v>15349.06</v>
      </c>
      <c r="S699">
        <f t="shared" si="54"/>
        <v>3180</v>
      </c>
    </row>
    <row r="700" spans="1:19" ht="15.75" x14ac:dyDescent="0.5">
      <c r="A700" t="s">
        <v>4389</v>
      </c>
      <c r="B700" t="s">
        <v>4390</v>
      </c>
      <c r="C700" t="s">
        <v>4391</v>
      </c>
      <c r="D700" s="1">
        <v>1549</v>
      </c>
      <c r="E700" s="1">
        <v>2495</v>
      </c>
      <c r="F700" s="2">
        <v>0.38</v>
      </c>
      <c r="G700">
        <v>4.4000000000000004</v>
      </c>
      <c r="H700" s="1">
        <v>15137</v>
      </c>
      <c r="I700" t="s">
        <v>4392</v>
      </c>
      <c r="J700" t="s">
        <v>4393</v>
      </c>
      <c r="K700" t="s">
        <v>4394</v>
      </c>
      <c r="L700" t="s">
        <v>4395</v>
      </c>
      <c r="M700" t="s">
        <v>4396</v>
      </c>
      <c r="N700" t="s">
        <v>4397</v>
      </c>
      <c r="O700">
        <f t="shared" si="51"/>
        <v>11</v>
      </c>
      <c r="P700" t="str">
        <f t="shared" si="50"/>
        <v>high</v>
      </c>
      <c r="Q700">
        <f t="shared" si="52"/>
        <v>1</v>
      </c>
      <c r="R700" s="8">
        <f t="shared" si="53"/>
        <v>19196.78</v>
      </c>
      <c r="S700">
        <f t="shared" si="54"/>
        <v>10978</v>
      </c>
    </row>
    <row r="701" spans="1:19" ht="15.75" x14ac:dyDescent="0.5">
      <c r="A701" t="s">
        <v>126</v>
      </c>
      <c r="B701" t="s">
        <v>127</v>
      </c>
      <c r="C701" t="s">
        <v>16</v>
      </c>
      <c r="D701">
        <v>349</v>
      </c>
      <c r="E701">
        <v>399</v>
      </c>
      <c r="F701" s="2">
        <v>0.13</v>
      </c>
      <c r="G701">
        <v>4.4000000000000004</v>
      </c>
      <c r="H701" s="1">
        <v>18757</v>
      </c>
      <c r="I701" t="s">
        <v>4398</v>
      </c>
      <c r="J701" t="s">
        <v>129</v>
      </c>
      <c r="K701" t="s">
        <v>130</v>
      </c>
      <c r="L701" t="s">
        <v>131</v>
      </c>
      <c r="M701" t="s">
        <v>132</v>
      </c>
      <c r="N701" t="s">
        <v>3008</v>
      </c>
      <c r="O701">
        <f t="shared" si="51"/>
        <v>10</v>
      </c>
      <c r="P701" t="str">
        <f t="shared" si="50"/>
        <v>medium</v>
      </c>
      <c r="Q701">
        <f t="shared" si="52"/>
        <v>1</v>
      </c>
      <c r="R701" s="8">
        <f t="shared" si="53"/>
        <v>19519.53</v>
      </c>
      <c r="S701">
        <f t="shared" si="54"/>
        <v>1755.6000000000001</v>
      </c>
    </row>
    <row r="702" spans="1:19" ht="15.75" x14ac:dyDescent="0.5">
      <c r="A702" t="s">
        <v>162</v>
      </c>
      <c r="B702" t="s">
        <v>163</v>
      </c>
      <c r="C702" t="s">
        <v>16</v>
      </c>
      <c r="D702">
        <v>970</v>
      </c>
      <c r="E702" s="1">
        <v>1799</v>
      </c>
      <c r="F702" s="2">
        <v>0.46</v>
      </c>
      <c r="G702">
        <v>4.5</v>
      </c>
      <c r="H702">
        <v>815</v>
      </c>
      <c r="I702" t="s">
        <v>164</v>
      </c>
      <c r="J702" t="s">
        <v>165</v>
      </c>
      <c r="K702" t="s">
        <v>166</v>
      </c>
      <c r="L702" t="s">
        <v>167</v>
      </c>
      <c r="M702" t="s">
        <v>168</v>
      </c>
      <c r="N702" t="s">
        <v>169</v>
      </c>
      <c r="O702">
        <f t="shared" si="51"/>
        <v>8</v>
      </c>
      <c r="P702" t="str">
        <f t="shared" si="50"/>
        <v>high</v>
      </c>
      <c r="Q702">
        <f t="shared" si="52"/>
        <v>1</v>
      </c>
      <c r="R702" s="8">
        <f t="shared" si="53"/>
        <v>3596.96</v>
      </c>
      <c r="S702">
        <f t="shared" si="54"/>
        <v>8095.5</v>
      </c>
    </row>
    <row r="703" spans="1:19" ht="15.75" x14ac:dyDescent="0.5">
      <c r="A703" t="s">
        <v>4399</v>
      </c>
      <c r="B703" t="s">
        <v>4400</v>
      </c>
      <c r="C703" t="s">
        <v>3993</v>
      </c>
      <c r="D703" s="1">
        <v>1469</v>
      </c>
      <c r="E703" s="1">
        <v>2499</v>
      </c>
      <c r="F703" s="2">
        <v>0.41</v>
      </c>
      <c r="G703">
        <v>4.2</v>
      </c>
      <c r="H703" s="1">
        <v>156638</v>
      </c>
      <c r="I703" t="s">
        <v>4401</v>
      </c>
      <c r="J703" t="s">
        <v>4402</v>
      </c>
      <c r="K703" t="s">
        <v>4403</v>
      </c>
      <c r="L703" t="s">
        <v>4404</v>
      </c>
      <c r="M703" t="s">
        <v>4405</v>
      </c>
      <c r="N703" t="s">
        <v>4406</v>
      </c>
      <c r="O703">
        <f t="shared" si="51"/>
        <v>8</v>
      </c>
      <c r="P703" t="str">
        <f t="shared" si="50"/>
        <v>high</v>
      </c>
      <c r="Q703">
        <f t="shared" si="52"/>
        <v>1</v>
      </c>
      <c r="R703" s="8">
        <f t="shared" si="53"/>
        <v>160618.60999999999</v>
      </c>
      <c r="S703">
        <f t="shared" si="54"/>
        <v>10495.800000000001</v>
      </c>
    </row>
    <row r="704" spans="1:19" ht="15.75" x14ac:dyDescent="0.5">
      <c r="A704" t="s">
        <v>4407</v>
      </c>
      <c r="B704" t="s">
        <v>4408</v>
      </c>
      <c r="C704" t="s">
        <v>4409</v>
      </c>
      <c r="D704">
        <v>198</v>
      </c>
      <c r="E704">
        <v>800</v>
      </c>
      <c r="F704" s="2">
        <v>0.75</v>
      </c>
      <c r="G704">
        <v>4.0999999999999996</v>
      </c>
      <c r="H704" s="1">
        <v>9344</v>
      </c>
      <c r="I704" t="s">
        <v>4410</v>
      </c>
      <c r="J704" t="s">
        <v>4411</v>
      </c>
      <c r="K704" t="s">
        <v>4412</v>
      </c>
      <c r="L704" t="s">
        <v>4413</v>
      </c>
      <c r="M704" t="s">
        <v>4414</v>
      </c>
      <c r="N704" t="s">
        <v>4415</v>
      </c>
      <c r="O704">
        <f t="shared" si="51"/>
        <v>8</v>
      </c>
      <c r="P704" t="str">
        <f t="shared" si="50"/>
        <v>high</v>
      </c>
      <c r="Q704">
        <f t="shared" si="52"/>
        <v>1</v>
      </c>
      <c r="R704" s="8">
        <f t="shared" si="53"/>
        <v>10354.85</v>
      </c>
      <c r="S704">
        <f t="shared" si="54"/>
        <v>3279.9999999999995</v>
      </c>
    </row>
    <row r="705" spans="1:19" ht="15.75" x14ac:dyDescent="0.5">
      <c r="A705" t="s">
        <v>4416</v>
      </c>
      <c r="B705" t="s">
        <v>4417</v>
      </c>
      <c r="C705" t="s">
        <v>4418</v>
      </c>
      <c r="D705">
        <v>549</v>
      </c>
      <c r="E705">
        <v>549</v>
      </c>
      <c r="F705" s="2">
        <v>0</v>
      </c>
      <c r="G705">
        <v>4.5</v>
      </c>
      <c r="H705" s="1">
        <v>4875</v>
      </c>
      <c r="I705" t="s">
        <v>4419</v>
      </c>
      <c r="J705" t="s">
        <v>4420</v>
      </c>
      <c r="K705" t="s">
        <v>4421</v>
      </c>
      <c r="L705" t="s">
        <v>4422</v>
      </c>
      <c r="M705" t="s">
        <v>4423</v>
      </c>
      <c r="N705" t="s">
        <v>4424</v>
      </c>
      <c r="O705">
        <f t="shared" si="51"/>
        <v>8</v>
      </c>
      <c r="P705" t="str">
        <f t="shared" si="50"/>
        <v>high</v>
      </c>
      <c r="Q705">
        <f t="shared" si="52"/>
        <v>2</v>
      </c>
      <c r="R705" s="8">
        <f t="shared" si="53"/>
        <v>5985.5</v>
      </c>
      <c r="S705">
        <f t="shared" si="54"/>
        <v>2470.5</v>
      </c>
    </row>
    <row r="706" spans="1:19" ht="15.75" x14ac:dyDescent="0.5">
      <c r="A706" t="s">
        <v>3046</v>
      </c>
      <c r="B706" t="s">
        <v>3047</v>
      </c>
      <c r="C706" t="s">
        <v>2298</v>
      </c>
      <c r="D706" s="1">
        <v>2999</v>
      </c>
      <c r="E706" s="1">
        <v>9999</v>
      </c>
      <c r="F706" s="2">
        <v>0.7</v>
      </c>
      <c r="G706">
        <v>4.2</v>
      </c>
      <c r="H706" s="1">
        <v>20881</v>
      </c>
      <c r="I706" t="s">
        <v>3048</v>
      </c>
      <c r="J706" t="s">
        <v>3049</v>
      </c>
      <c r="K706" t="s">
        <v>3050</v>
      </c>
      <c r="L706" t="s">
        <v>3051</v>
      </c>
      <c r="M706" t="s">
        <v>3052</v>
      </c>
      <c r="N706" t="s">
        <v>3053</v>
      </c>
      <c r="O706">
        <f t="shared" si="51"/>
        <v>8</v>
      </c>
      <c r="P706" t="str">
        <f t="shared" ref="P706:P769" si="55">IF(E706&lt;200,"low",IF(AND(E706&gt;=200,E706&lt;=500),"medium",IF(E706&gt;500,"high","")))</f>
        <v>high</v>
      </c>
      <c r="Q706">
        <f t="shared" si="52"/>
        <v>2</v>
      </c>
      <c r="R706" s="8">
        <f t="shared" si="53"/>
        <v>33891.9</v>
      </c>
      <c r="S706">
        <f t="shared" si="54"/>
        <v>41995.8</v>
      </c>
    </row>
    <row r="707" spans="1:19" ht="15.75" x14ac:dyDescent="0.5">
      <c r="A707" t="s">
        <v>4425</v>
      </c>
      <c r="B707" t="s">
        <v>4426</v>
      </c>
      <c r="C707" t="s">
        <v>2298</v>
      </c>
      <c r="D707" s="1">
        <v>12000</v>
      </c>
      <c r="E707" s="1">
        <v>29999</v>
      </c>
      <c r="F707" s="2">
        <v>0.6</v>
      </c>
      <c r="G707">
        <v>4.3</v>
      </c>
      <c r="H707" s="1">
        <v>4744</v>
      </c>
      <c r="I707" t="s">
        <v>4427</v>
      </c>
      <c r="J707" t="s">
        <v>4428</v>
      </c>
      <c r="K707" t="s">
        <v>4429</v>
      </c>
      <c r="L707" t="s">
        <v>4430</v>
      </c>
      <c r="M707" t="s">
        <v>4431</v>
      </c>
      <c r="N707" t="s">
        <v>4432</v>
      </c>
      <c r="O707">
        <f t="shared" ref="O707:O770" si="56">LEN(M707)-LEN(SUBSTITUTE(M707,",",""))+1</f>
        <v>9</v>
      </c>
      <c r="P707" t="str">
        <f t="shared" si="55"/>
        <v>high</v>
      </c>
      <c r="Q707">
        <f t="shared" ref="Q707:Q770" si="57">COUNTIF(A:A,A717)</f>
        <v>1</v>
      </c>
      <c r="R707" s="8">
        <f t="shared" ref="R707:R770" si="58">SUM(C707:O707)</f>
        <v>46756.9</v>
      </c>
      <c r="S707">
        <f t="shared" ref="S707:S770" si="59">PRODUCT(E707,G707)</f>
        <v>128995.7</v>
      </c>
    </row>
    <row r="708" spans="1:19" ht="15.75" x14ac:dyDescent="0.5">
      <c r="A708" t="s">
        <v>4433</v>
      </c>
      <c r="B708" t="s">
        <v>4434</v>
      </c>
      <c r="C708" t="s">
        <v>2390</v>
      </c>
      <c r="D708" s="1">
        <v>1299</v>
      </c>
      <c r="E708" s="1">
        <v>3499</v>
      </c>
      <c r="F708" s="2">
        <v>0.63</v>
      </c>
      <c r="G708">
        <v>3.9</v>
      </c>
      <c r="H708" s="1">
        <v>12452</v>
      </c>
      <c r="I708" t="s">
        <v>4435</v>
      </c>
      <c r="J708" t="s">
        <v>4436</v>
      </c>
      <c r="K708" t="s">
        <v>4437</v>
      </c>
      <c r="L708" t="s">
        <v>4438</v>
      </c>
      <c r="M708" t="s">
        <v>4439</v>
      </c>
      <c r="N708" t="s">
        <v>4440</v>
      </c>
      <c r="O708">
        <f t="shared" si="56"/>
        <v>8</v>
      </c>
      <c r="P708" t="str">
        <f t="shared" si="55"/>
        <v>high</v>
      </c>
      <c r="Q708">
        <f t="shared" si="57"/>
        <v>1</v>
      </c>
      <c r="R708" s="8">
        <f t="shared" si="58"/>
        <v>17262.53</v>
      </c>
      <c r="S708">
        <f t="shared" si="59"/>
        <v>13646.1</v>
      </c>
    </row>
    <row r="709" spans="1:19" ht="15.75" x14ac:dyDescent="0.5">
      <c r="A709" t="s">
        <v>4441</v>
      </c>
      <c r="B709" t="s">
        <v>4442</v>
      </c>
      <c r="C709" t="s">
        <v>3860</v>
      </c>
      <c r="D709">
        <v>269</v>
      </c>
      <c r="E709">
        <v>315</v>
      </c>
      <c r="F709" s="2">
        <v>0.15</v>
      </c>
      <c r="G709">
        <v>4.5</v>
      </c>
      <c r="H709" s="1">
        <v>17810</v>
      </c>
      <c r="I709" t="s">
        <v>4443</v>
      </c>
      <c r="J709" t="s">
        <v>4444</v>
      </c>
      <c r="K709" t="s">
        <v>4445</v>
      </c>
      <c r="L709" t="s">
        <v>4446</v>
      </c>
      <c r="M709" t="s">
        <v>4447</v>
      </c>
      <c r="N709" t="s">
        <v>4448</v>
      </c>
      <c r="O709">
        <f t="shared" si="56"/>
        <v>8</v>
      </c>
      <c r="P709" t="str">
        <f t="shared" si="55"/>
        <v>medium</v>
      </c>
      <c r="Q709">
        <f t="shared" si="57"/>
        <v>1</v>
      </c>
      <c r="R709" s="8">
        <f t="shared" si="58"/>
        <v>18406.650000000001</v>
      </c>
      <c r="S709">
        <f t="shared" si="59"/>
        <v>1417.5</v>
      </c>
    </row>
    <row r="710" spans="1:19" ht="15.75" x14ac:dyDescent="0.5">
      <c r="A710" t="s">
        <v>4449</v>
      </c>
      <c r="B710" t="s">
        <v>4450</v>
      </c>
      <c r="C710" t="s">
        <v>2390</v>
      </c>
      <c r="D710">
        <v>799</v>
      </c>
      <c r="E710" s="1">
        <v>1499</v>
      </c>
      <c r="F710" s="2">
        <v>0.47</v>
      </c>
      <c r="G710">
        <v>4.0999999999999996</v>
      </c>
      <c r="H710" s="1">
        <v>53648</v>
      </c>
      <c r="I710" t="s">
        <v>4451</v>
      </c>
      <c r="J710" t="s">
        <v>4452</v>
      </c>
      <c r="K710" t="s">
        <v>4453</v>
      </c>
      <c r="L710" t="s">
        <v>4454</v>
      </c>
      <c r="M710" t="s">
        <v>4455</v>
      </c>
      <c r="N710" t="s">
        <v>4456</v>
      </c>
      <c r="O710">
        <f t="shared" si="56"/>
        <v>9</v>
      </c>
      <c r="P710" t="str">
        <f t="shared" si="55"/>
        <v>high</v>
      </c>
      <c r="Q710">
        <f t="shared" si="57"/>
        <v>1</v>
      </c>
      <c r="R710" s="8">
        <f t="shared" si="58"/>
        <v>55959.57</v>
      </c>
      <c r="S710">
        <f t="shared" si="59"/>
        <v>6145.9</v>
      </c>
    </row>
    <row r="711" spans="1:19" ht="15.75" x14ac:dyDescent="0.5">
      <c r="A711" t="s">
        <v>4457</v>
      </c>
      <c r="B711" t="s">
        <v>4458</v>
      </c>
      <c r="C711" t="s">
        <v>4459</v>
      </c>
      <c r="D711" s="1">
        <v>6299</v>
      </c>
      <c r="E711" s="1">
        <v>13750</v>
      </c>
      <c r="F711" s="2">
        <v>0.54</v>
      </c>
      <c r="G711">
        <v>4.2</v>
      </c>
      <c r="H711" s="1">
        <v>2014</v>
      </c>
      <c r="I711" t="s">
        <v>4460</v>
      </c>
      <c r="J711" t="s">
        <v>4461</v>
      </c>
      <c r="K711" t="s">
        <v>4462</v>
      </c>
      <c r="L711" t="s">
        <v>4463</v>
      </c>
      <c r="M711" t="s">
        <v>4464</v>
      </c>
      <c r="N711" t="s">
        <v>4465</v>
      </c>
      <c r="O711">
        <f t="shared" si="56"/>
        <v>8</v>
      </c>
      <c r="P711" t="str">
        <f t="shared" si="55"/>
        <v>high</v>
      </c>
      <c r="Q711">
        <f t="shared" si="57"/>
        <v>1</v>
      </c>
      <c r="R711" s="8">
        <f t="shared" si="58"/>
        <v>22075.74</v>
      </c>
      <c r="S711">
        <f t="shared" si="59"/>
        <v>57750</v>
      </c>
    </row>
    <row r="712" spans="1:19" ht="15.75" x14ac:dyDescent="0.5">
      <c r="A712" t="s">
        <v>4466</v>
      </c>
      <c r="B712" t="s">
        <v>4467</v>
      </c>
      <c r="C712" t="s">
        <v>4468</v>
      </c>
      <c r="D712">
        <v>59</v>
      </c>
      <c r="E712">
        <v>59</v>
      </c>
      <c r="F712" s="2">
        <v>0</v>
      </c>
      <c r="G712">
        <v>3.8</v>
      </c>
      <c r="H712" s="1">
        <v>5958</v>
      </c>
      <c r="I712" t="s">
        <v>4469</v>
      </c>
      <c r="J712" t="s">
        <v>4470</v>
      </c>
      <c r="K712" t="s">
        <v>4471</v>
      </c>
      <c r="L712" t="s">
        <v>4472</v>
      </c>
      <c r="M712" t="s">
        <v>4473</v>
      </c>
      <c r="N712" t="s">
        <v>4474</v>
      </c>
      <c r="O712">
        <f t="shared" si="56"/>
        <v>8</v>
      </c>
      <c r="P712" t="str">
        <f t="shared" si="55"/>
        <v>low</v>
      </c>
      <c r="Q712">
        <f t="shared" si="57"/>
        <v>1</v>
      </c>
      <c r="R712" s="8">
        <f t="shared" si="58"/>
        <v>6087.8</v>
      </c>
      <c r="S712">
        <f t="shared" si="59"/>
        <v>224.2</v>
      </c>
    </row>
    <row r="713" spans="1:19" ht="15.75" x14ac:dyDescent="0.5">
      <c r="A713" t="s">
        <v>4475</v>
      </c>
      <c r="B713" t="s">
        <v>4476</v>
      </c>
      <c r="C713" t="s">
        <v>2423</v>
      </c>
      <c r="D713">
        <v>571</v>
      </c>
      <c r="E713">
        <v>999</v>
      </c>
      <c r="F713" s="2">
        <v>0.43</v>
      </c>
      <c r="G713">
        <v>4.3</v>
      </c>
      <c r="H713" s="1">
        <v>38221</v>
      </c>
      <c r="I713" t="s">
        <v>4477</v>
      </c>
      <c r="J713" t="s">
        <v>4478</v>
      </c>
      <c r="K713" t="s">
        <v>4479</v>
      </c>
      <c r="L713" t="s">
        <v>4480</v>
      </c>
      <c r="M713" t="s">
        <v>4481</v>
      </c>
      <c r="N713" t="s">
        <v>4482</v>
      </c>
      <c r="O713">
        <f t="shared" si="56"/>
        <v>8</v>
      </c>
      <c r="P713" t="str">
        <f t="shared" si="55"/>
        <v>high</v>
      </c>
      <c r="Q713">
        <f t="shared" si="57"/>
        <v>1</v>
      </c>
      <c r="R713" s="8">
        <f t="shared" si="58"/>
        <v>39803.730000000003</v>
      </c>
      <c r="S713">
        <f t="shared" si="59"/>
        <v>4295.7</v>
      </c>
    </row>
    <row r="714" spans="1:19" ht="15.75" x14ac:dyDescent="0.5">
      <c r="A714" t="s">
        <v>4483</v>
      </c>
      <c r="B714" t="s">
        <v>4484</v>
      </c>
      <c r="C714" t="s">
        <v>4226</v>
      </c>
      <c r="D714">
        <v>549</v>
      </c>
      <c r="E714">
        <v>999</v>
      </c>
      <c r="F714" s="2">
        <v>0.45</v>
      </c>
      <c r="G714">
        <v>3.9</v>
      </c>
      <c r="H714" s="1">
        <v>64705</v>
      </c>
      <c r="I714" t="s">
        <v>4485</v>
      </c>
      <c r="J714" t="s">
        <v>4486</v>
      </c>
      <c r="K714" t="s">
        <v>4487</v>
      </c>
      <c r="L714" t="s">
        <v>4488</v>
      </c>
      <c r="M714" t="s">
        <v>4489</v>
      </c>
      <c r="N714" t="s">
        <v>4490</v>
      </c>
      <c r="O714">
        <f t="shared" si="56"/>
        <v>8</v>
      </c>
      <c r="P714" t="str">
        <f t="shared" si="55"/>
        <v>high</v>
      </c>
      <c r="Q714">
        <f t="shared" si="57"/>
        <v>2</v>
      </c>
      <c r="R714" s="8">
        <f t="shared" si="58"/>
        <v>66265.350000000006</v>
      </c>
      <c r="S714">
        <f t="shared" si="59"/>
        <v>3896.1</v>
      </c>
    </row>
    <row r="715" spans="1:19" ht="15.75" x14ac:dyDescent="0.5">
      <c r="A715" t="s">
        <v>2975</v>
      </c>
      <c r="B715" t="s">
        <v>2976</v>
      </c>
      <c r="C715" t="s">
        <v>2977</v>
      </c>
      <c r="D715" s="1">
        <v>2099</v>
      </c>
      <c r="E715" s="1">
        <v>5999</v>
      </c>
      <c r="F715" s="2">
        <v>0.65</v>
      </c>
      <c r="G715">
        <v>4.3</v>
      </c>
      <c r="H715" s="1">
        <v>17129</v>
      </c>
      <c r="I715" t="s">
        <v>2978</v>
      </c>
      <c r="J715" t="s">
        <v>2979</v>
      </c>
      <c r="K715" t="s">
        <v>2980</v>
      </c>
      <c r="L715" t="s">
        <v>2981</v>
      </c>
      <c r="M715" t="s">
        <v>2982</v>
      </c>
      <c r="N715" t="s">
        <v>2983</v>
      </c>
      <c r="O715">
        <f t="shared" si="56"/>
        <v>8</v>
      </c>
      <c r="P715" t="str">
        <f t="shared" si="55"/>
        <v>high</v>
      </c>
      <c r="Q715">
        <f t="shared" si="57"/>
        <v>2</v>
      </c>
      <c r="R715" s="8">
        <f t="shared" si="58"/>
        <v>25239.95</v>
      </c>
      <c r="S715">
        <f t="shared" si="59"/>
        <v>25795.7</v>
      </c>
    </row>
    <row r="716" spans="1:19" ht="15.75" x14ac:dyDescent="0.5">
      <c r="A716" t="s">
        <v>154</v>
      </c>
      <c r="B716" t="s">
        <v>155</v>
      </c>
      <c r="C716" t="s">
        <v>136</v>
      </c>
      <c r="D716" s="1">
        <v>13490</v>
      </c>
      <c r="E716" s="1">
        <v>21990</v>
      </c>
      <c r="F716" s="2">
        <v>0.39</v>
      </c>
      <c r="G716">
        <v>4.3</v>
      </c>
      <c r="H716" s="1">
        <v>11976</v>
      </c>
      <c r="I716" t="s">
        <v>156</v>
      </c>
      <c r="J716" t="s">
        <v>157</v>
      </c>
      <c r="K716" t="s">
        <v>158</v>
      </c>
      <c r="L716" t="s">
        <v>159</v>
      </c>
      <c r="M716" t="s">
        <v>160</v>
      </c>
      <c r="N716" t="s">
        <v>161</v>
      </c>
      <c r="O716">
        <f t="shared" si="56"/>
        <v>8</v>
      </c>
      <c r="P716" t="str">
        <f t="shared" si="55"/>
        <v>high</v>
      </c>
      <c r="Q716">
        <f t="shared" si="57"/>
        <v>1</v>
      </c>
      <c r="R716" s="8">
        <f t="shared" si="58"/>
        <v>47468.69</v>
      </c>
      <c r="S716">
        <f t="shared" si="59"/>
        <v>94557</v>
      </c>
    </row>
    <row r="717" spans="1:19" ht="15.75" x14ac:dyDescent="0.5">
      <c r="A717" t="s">
        <v>4491</v>
      </c>
      <c r="B717" t="s">
        <v>4492</v>
      </c>
      <c r="C717" t="s">
        <v>3903</v>
      </c>
      <c r="D717">
        <v>448</v>
      </c>
      <c r="E717">
        <v>699</v>
      </c>
      <c r="F717" s="2">
        <v>0.36</v>
      </c>
      <c r="G717">
        <v>3.9</v>
      </c>
      <c r="H717" s="1">
        <v>17348</v>
      </c>
      <c r="I717" t="s">
        <v>4493</v>
      </c>
      <c r="J717" t="s">
        <v>4494</v>
      </c>
      <c r="K717" t="s">
        <v>4495</v>
      </c>
      <c r="L717" t="s">
        <v>4496</v>
      </c>
      <c r="M717" t="s">
        <v>4497</v>
      </c>
      <c r="N717" t="s">
        <v>4498</v>
      </c>
      <c r="O717">
        <f t="shared" si="56"/>
        <v>8</v>
      </c>
      <c r="P717" t="str">
        <f t="shared" si="55"/>
        <v>high</v>
      </c>
      <c r="Q717">
        <f t="shared" si="57"/>
        <v>1</v>
      </c>
      <c r="R717" s="8">
        <f t="shared" si="58"/>
        <v>18507.259999999998</v>
      </c>
      <c r="S717">
        <f t="shared" si="59"/>
        <v>2726.1</v>
      </c>
    </row>
    <row r="718" spans="1:19" ht="15.75" x14ac:dyDescent="0.5">
      <c r="A718" t="s">
        <v>4499</v>
      </c>
      <c r="B718" t="s">
        <v>4500</v>
      </c>
      <c r="C718" t="s">
        <v>2390</v>
      </c>
      <c r="D718" s="1">
        <v>1499</v>
      </c>
      <c r="E718" s="1">
        <v>2999</v>
      </c>
      <c r="F718" s="2">
        <v>0.5</v>
      </c>
      <c r="G718">
        <v>3.7</v>
      </c>
      <c r="H718" s="1">
        <v>87798</v>
      </c>
      <c r="I718" t="s">
        <v>4501</v>
      </c>
      <c r="J718" t="s">
        <v>4502</v>
      </c>
      <c r="K718" t="s">
        <v>4503</v>
      </c>
      <c r="L718" t="s">
        <v>4504</v>
      </c>
      <c r="M718" t="s">
        <v>4505</v>
      </c>
      <c r="N718" t="s">
        <v>4506</v>
      </c>
      <c r="O718">
        <f t="shared" si="56"/>
        <v>11</v>
      </c>
      <c r="P718" t="str">
        <f t="shared" si="55"/>
        <v>high</v>
      </c>
      <c r="Q718">
        <f t="shared" si="57"/>
        <v>1</v>
      </c>
      <c r="R718" s="8">
        <f t="shared" si="58"/>
        <v>92311.2</v>
      </c>
      <c r="S718">
        <f t="shared" si="59"/>
        <v>11096.300000000001</v>
      </c>
    </row>
    <row r="719" spans="1:19" ht="15.75" x14ac:dyDescent="0.5">
      <c r="A719" t="s">
        <v>4507</v>
      </c>
      <c r="B719" t="s">
        <v>4508</v>
      </c>
      <c r="C719" t="s">
        <v>4509</v>
      </c>
      <c r="D719">
        <v>299</v>
      </c>
      <c r="E719">
        <v>499</v>
      </c>
      <c r="F719" s="2">
        <v>0.4</v>
      </c>
      <c r="G719">
        <v>4.2</v>
      </c>
      <c r="H719" s="1">
        <v>24432</v>
      </c>
      <c r="I719" t="s">
        <v>4510</v>
      </c>
      <c r="J719" t="s">
        <v>4511</v>
      </c>
      <c r="K719" t="s">
        <v>4512</v>
      </c>
      <c r="L719" t="s">
        <v>4513</v>
      </c>
      <c r="M719" t="s">
        <v>4514</v>
      </c>
      <c r="N719" t="s">
        <v>4515</v>
      </c>
      <c r="O719">
        <f t="shared" si="56"/>
        <v>8</v>
      </c>
      <c r="P719" t="str">
        <f t="shared" si="55"/>
        <v>medium</v>
      </c>
      <c r="Q719">
        <f t="shared" si="57"/>
        <v>3</v>
      </c>
      <c r="R719" s="8">
        <f t="shared" si="58"/>
        <v>25242.6</v>
      </c>
      <c r="S719">
        <f t="shared" si="59"/>
        <v>2095.8000000000002</v>
      </c>
    </row>
    <row r="720" spans="1:19" ht="15.75" x14ac:dyDescent="0.5">
      <c r="A720" t="s">
        <v>4516</v>
      </c>
      <c r="B720" t="s">
        <v>4517</v>
      </c>
      <c r="C720" t="s">
        <v>3700</v>
      </c>
      <c r="D720">
        <v>579</v>
      </c>
      <c r="E720" s="1">
        <v>1400</v>
      </c>
      <c r="F720" s="2">
        <v>0.59</v>
      </c>
      <c r="G720">
        <v>4.3</v>
      </c>
      <c r="H720" s="1">
        <v>189104</v>
      </c>
      <c r="I720" t="s">
        <v>4518</v>
      </c>
      <c r="J720" t="s">
        <v>4519</v>
      </c>
      <c r="K720" t="s">
        <v>4520</v>
      </c>
      <c r="L720" t="s">
        <v>4521</v>
      </c>
      <c r="M720" t="s">
        <v>4522</v>
      </c>
      <c r="N720" t="s">
        <v>4523</v>
      </c>
      <c r="O720">
        <f t="shared" si="56"/>
        <v>10</v>
      </c>
      <c r="P720" t="str">
        <f t="shared" si="55"/>
        <v>high</v>
      </c>
      <c r="Q720">
        <f t="shared" si="57"/>
        <v>1</v>
      </c>
      <c r="R720" s="8">
        <f t="shared" si="58"/>
        <v>191097.89</v>
      </c>
      <c r="S720">
        <f t="shared" si="59"/>
        <v>6020</v>
      </c>
    </row>
    <row r="721" spans="1:19" ht="15.75" x14ac:dyDescent="0.5">
      <c r="A721" t="s">
        <v>4524</v>
      </c>
      <c r="B721" t="s">
        <v>4525</v>
      </c>
      <c r="C721" t="s">
        <v>4526</v>
      </c>
      <c r="D721" s="1">
        <v>2499</v>
      </c>
      <c r="E721" s="1">
        <v>3299</v>
      </c>
      <c r="F721" s="2">
        <v>0.24</v>
      </c>
      <c r="G721">
        <v>4.2</v>
      </c>
      <c r="H721" s="1">
        <v>93112</v>
      </c>
      <c r="I721" t="s">
        <v>4527</v>
      </c>
      <c r="J721" t="s">
        <v>4528</v>
      </c>
      <c r="K721" t="s">
        <v>4529</v>
      </c>
      <c r="L721" t="s">
        <v>4530</v>
      </c>
      <c r="M721" t="s">
        <v>4531</v>
      </c>
      <c r="N721" t="s">
        <v>4532</v>
      </c>
      <c r="O721">
        <f t="shared" si="56"/>
        <v>8</v>
      </c>
      <c r="P721" t="str">
        <f t="shared" si="55"/>
        <v>high</v>
      </c>
      <c r="Q721">
        <f t="shared" si="57"/>
        <v>1</v>
      </c>
      <c r="R721" s="8">
        <f t="shared" si="58"/>
        <v>98922.44</v>
      </c>
      <c r="S721">
        <f t="shared" si="59"/>
        <v>13855.800000000001</v>
      </c>
    </row>
    <row r="722" spans="1:19" ht="15.75" x14ac:dyDescent="0.5">
      <c r="A722" t="s">
        <v>4533</v>
      </c>
      <c r="B722" t="s">
        <v>4534</v>
      </c>
      <c r="C722" t="s">
        <v>2390</v>
      </c>
      <c r="D722" s="1">
        <v>1199</v>
      </c>
      <c r="E722" s="1">
        <v>5999</v>
      </c>
      <c r="F722" s="2">
        <v>0.8</v>
      </c>
      <c r="G722">
        <v>3.9</v>
      </c>
      <c r="H722" s="1">
        <v>47521</v>
      </c>
      <c r="I722" t="s">
        <v>4535</v>
      </c>
      <c r="J722" t="s">
        <v>4536</v>
      </c>
      <c r="K722" t="s">
        <v>4537</v>
      </c>
      <c r="L722" t="s">
        <v>4538</v>
      </c>
      <c r="M722" t="s">
        <v>4539</v>
      </c>
      <c r="N722" t="s">
        <v>4540</v>
      </c>
      <c r="O722">
        <f t="shared" si="56"/>
        <v>8</v>
      </c>
      <c r="P722" t="str">
        <f t="shared" si="55"/>
        <v>high</v>
      </c>
      <c r="Q722">
        <f t="shared" si="57"/>
        <v>1</v>
      </c>
      <c r="R722" s="8">
        <f t="shared" si="58"/>
        <v>54731.7</v>
      </c>
      <c r="S722">
        <f t="shared" si="59"/>
        <v>23396.1</v>
      </c>
    </row>
    <row r="723" spans="1:19" ht="15.75" x14ac:dyDescent="0.5">
      <c r="A723" t="s">
        <v>4541</v>
      </c>
      <c r="B723" t="s">
        <v>4542</v>
      </c>
      <c r="C723" t="s">
        <v>4327</v>
      </c>
      <c r="D723">
        <v>399</v>
      </c>
      <c r="E723">
        <v>499</v>
      </c>
      <c r="F723" s="2">
        <v>0.2</v>
      </c>
      <c r="G723">
        <v>4.3</v>
      </c>
      <c r="H723" s="1">
        <v>27201</v>
      </c>
      <c r="I723" t="s">
        <v>4543</v>
      </c>
      <c r="J723" t="s">
        <v>4544</v>
      </c>
      <c r="K723" t="s">
        <v>4545</v>
      </c>
      <c r="L723" t="s">
        <v>4546</v>
      </c>
      <c r="M723" t="s">
        <v>4547</v>
      </c>
      <c r="N723" t="s">
        <v>4548</v>
      </c>
      <c r="O723">
        <f t="shared" si="56"/>
        <v>8</v>
      </c>
      <c r="P723" t="str">
        <f t="shared" si="55"/>
        <v>medium</v>
      </c>
      <c r="Q723">
        <f t="shared" si="57"/>
        <v>2</v>
      </c>
      <c r="R723" s="8">
        <f t="shared" si="58"/>
        <v>28111.5</v>
      </c>
      <c r="S723">
        <f t="shared" si="59"/>
        <v>2145.6999999999998</v>
      </c>
    </row>
    <row r="724" spans="1:19" ht="15.75" x14ac:dyDescent="0.5">
      <c r="A724" t="s">
        <v>170</v>
      </c>
      <c r="B724" t="s">
        <v>171</v>
      </c>
      <c r="C724" t="s">
        <v>104</v>
      </c>
      <c r="D724">
        <v>279</v>
      </c>
      <c r="E724">
        <v>499</v>
      </c>
      <c r="F724" s="2">
        <v>0.44</v>
      </c>
      <c r="G724">
        <v>3.7</v>
      </c>
      <c r="H724" s="1">
        <v>10962</v>
      </c>
      <c r="I724" t="s">
        <v>172</v>
      </c>
      <c r="J724" t="s">
        <v>173</v>
      </c>
      <c r="K724" t="s">
        <v>174</v>
      </c>
      <c r="L724" t="s">
        <v>175</v>
      </c>
      <c r="M724" t="s">
        <v>176</v>
      </c>
      <c r="N724" t="s">
        <v>177</v>
      </c>
      <c r="O724">
        <f t="shared" si="56"/>
        <v>8</v>
      </c>
      <c r="P724" t="str">
        <f t="shared" si="55"/>
        <v>medium</v>
      </c>
      <c r="Q724">
        <f t="shared" si="57"/>
        <v>1</v>
      </c>
      <c r="R724" s="8">
        <f t="shared" si="58"/>
        <v>11752.14</v>
      </c>
      <c r="S724">
        <f t="shared" si="59"/>
        <v>1846.3000000000002</v>
      </c>
    </row>
    <row r="725" spans="1:19" ht="15.75" x14ac:dyDescent="0.5">
      <c r="A725" t="s">
        <v>178</v>
      </c>
      <c r="B725" t="s">
        <v>179</v>
      </c>
      <c r="C725" t="s">
        <v>136</v>
      </c>
      <c r="D725" s="1">
        <v>13490</v>
      </c>
      <c r="E725" s="1">
        <v>22900</v>
      </c>
      <c r="F725" s="2">
        <v>0.41</v>
      </c>
      <c r="G725">
        <v>4.3</v>
      </c>
      <c r="H725" s="1">
        <v>16299</v>
      </c>
      <c r="I725" t="s">
        <v>180</v>
      </c>
      <c r="J725" t="s">
        <v>181</v>
      </c>
      <c r="K725" t="s">
        <v>182</v>
      </c>
      <c r="L725" t="s">
        <v>183</v>
      </c>
      <c r="M725" t="s">
        <v>184</v>
      </c>
      <c r="N725" t="s">
        <v>185</v>
      </c>
      <c r="O725">
        <f t="shared" si="56"/>
        <v>9</v>
      </c>
      <c r="P725" t="str">
        <f t="shared" si="55"/>
        <v>high</v>
      </c>
      <c r="Q725">
        <f t="shared" si="57"/>
        <v>1</v>
      </c>
      <c r="R725" s="8">
        <f t="shared" si="58"/>
        <v>52702.710000000006</v>
      </c>
      <c r="S725">
        <f t="shared" si="59"/>
        <v>98470</v>
      </c>
    </row>
    <row r="726" spans="1:19" ht="15.75" x14ac:dyDescent="0.5">
      <c r="A726" t="s">
        <v>4549</v>
      </c>
      <c r="B726" t="s">
        <v>4550</v>
      </c>
      <c r="C726" t="s">
        <v>3709</v>
      </c>
      <c r="D726">
        <v>279</v>
      </c>
      <c r="E726">
        <v>375</v>
      </c>
      <c r="F726" s="2">
        <v>0.26</v>
      </c>
      <c r="G726">
        <v>4.3</v>
      </c>
      <c r="H726" s="1">
        <v>31534</v>
      </c>
      <c r="I726" t="s">
        <v>4551</v>
      </c>
      <c r="J726" t="s">
        <v>4552</v>
      </c>
      <c r="K726" t="s">
        <v>4553</v>
      </c>
      <c r="L726" t="s">
        <v>4554</v>
      </c>
      <c r="M726" t="s">
        <v>4555</v>
      </c>
      <c r="N726" t="s">
        <v>4556</v>
      </c>
      <c r="O726">
        <f t="shared" si="56"/>
        <v>8</v>
      </c>
      <c r="P726" t="str">
        <f t="shared" si="55"/>
        <v>medium</v>
      </c>
      <c r="Q726">
        <f t="shared" si="57"/>
        <v>1</v>
      </c>
      <c r="R726" s="8">
        <f t="shared" si="58"/>
        <v>32200.560000000001</v>
      </c>
      <c r="S726">
        <f t="shared" si="59"/>
        <v>1612.5</v>
      </c>
    </row>
    <row r="727" spans="1:19" ht="15.75" x14ac:dyDescent="0.5">
      <c r="A727" t="s">
        <v>4557</v>
      </c>
      <c r="B727" t="s">
        <v>4558</v>
      </c>
      <c r="C727" t="s">
        <v>2298</v>
      </c>
      <c r="D727" s="1">
        <v>2499</v>
      </c>
      <c r="E727" s="1">
        <v>4999</v>
      </c>
      <c r="F727" s="2">
        <v>0.5</v>
      </c>
      <c r="G727">
        <v>3.9</v>
      </c>
      <c r="H727" s="1">
        <v>7571</v>
      </c>
      <c r="I727" t="s">
        <v>4559</v>
      </c>
      <c r="J727" t="s">
        <v>3143</v>
      </c>
      <c r="K727" t="s">
        <v>3144</v>
      </c>
      <c r="L727" t="s">
        <v>3145</v>
      </c>
      <c r="M727" t="s">
        <v>3146</v>
      </c>
      <c r="N727" t="s">
        <v>3147</v>
      </c>
      <c r="O727">
        <f t="shared" si="56"/>
        <v>8</v>
      </c>
      <c r="P727" t="str">
        <f t="shared" si="55"/>
        <v>high</v>
      </c>
      <c r="Q727">
        <f t="shared" si="57"/>
        <v>2</v>
      </c>
      <c r="R727" s="8">
        <f t="shared" si="58"/>
        <v>15081.4</v>
      </c>
      <c r="S727">
        <f t="shared" si="59"/>
        <v>19496.099999999999</v>
      </c>
    </row>
    <row r="728" spans="1:19" ht="15.75" x14ac:dyDescent="0.5">
      <c r="A728" t="s">
        <v>4560</v>
      </c>
      <c r="B728" t="s">
        <v>4561</v>
      </c>
      <c r="C728" t="s">
        <v>4309</v>
      </c>
      <c r="D728">
        <v>137</v>
      </c>
      <c r="E728">
        <v>160</v>
      </c>
      <c r="F728" s="2">
        <v>0.14000000000000001</v>
      </c>
      <c r="G728">
        <v>4.4000000000000004</v>
      </c>
      <c r="H728" s="1">
        <v>6537</v>
      </c>
      <c r="I728" t="s">
        <v>4562</v>
      </c>
      <c r="J728" t="s">
        <v>4563</v>
      </c>
      <c r="K728" t="s">
        <v>4564</v>
      </c>
      <c r="L728" t="s">
        <v>4565</v>
      </c>
      <c r="M728" t="s">
        <v>4566</v>
      </c>
      <c r="N728" t="s">
        <v>4567</v>
      </c>
      <c r="O728">
        <f t="shared" si="56"/>
        <v>8</v>
      </c>
      <c r="P728" t="str">
        <f t="shared" si="55"/>
        <v>low</v>
      </c>
      <c r="Q728">
        <f t="shared" si="57"/>
        <v>1</v>
      </c>
      <c r="R728" s="8">
        <f t="shared" si="58"/>
        <v>6846.54</v>
      </c>
      <c r="S728">
        <f t="shared" si="59"/>
        <v>704</v>
      </c>
    </row>
    <row r="729" spans="1:19" ht="15.75" x14ac:dyDescent="0.5">
      <c r="A729" t="s">
        <v>186</v>
      </c>
      <c r="B729" t="s">
        <v>187</v>
      </c>
      <c r="C729" t="s">
        <v>16</v>
      </c>
      <c r="D729">
        <v>59</v>
      </c>
      <c r="E729">
        <v>199</v>
      </c>
      <c r="F729" s="2">
        <v>0.7</v>
      </c>
      <c r="G729">
        <v>4</v>
      </c>
      <c r="H729" s="1">
        <v>9377</v>
      </c>
      <c r="I729" t="s">
        <v>188</v>
      </c>
      <c r="J729" t="s">
        <v>189</v>
      </c>
      <c r="K729" t="s">
        <v>190</v>
      </c>
      <c r="L729" t="s">
        <v>191</v>
      </c>
      <c r="M729" t="s">
        <v>192</v>
      </c>
      <c r="N729" t="s">
        <v>193</v>
      </c>
      <c r="O729">
        <f t="shared" si="56"/>
        <v>8</v>
      </c>
      <c r="P729" t="str">
        <f t="shared" si="55"/>
        <v>low</v>
      </c>
      <c r="Q729">
        <f t="shared" si="57"/>
        <v>1</v>
      </c>
      <c r="R729" s="8">
        <f t="shared" si="58"/>
        <v>9647.7000000000007</v>
      </c>
      <c r="S729">
        <f t="shared" si="59"/>
        <v>796</v>
      </c>
    </row>
    <row r="730" spans="1:19" ht="15.75" x14ac:dyDescent="0.5">
      <c r="A730" t="s">
        <v>4568</v>
      </c>
      <c r="B730" t="s">
        <v>4569</v>
      </c>
      <c r="C730" t="s">
        <v>4109</v>
      </c>
      <c r="D730">
        <v>299</v>
      </c>
      <c r="E730">
        <v>499</v>
      </c>
      <c r="F730" s="2">
        <v>0.4</v>
      </c>
      <c r="G730">
        <v>4.5</v>
      </c>
      <c r="H730" s="1">
        <v>21010</v>
      </c>
      <c r="I730" t="s">
        <v>4570</v>
      </c>
      <c r="J730" t="s">
        <v>4571</v>
      </c>
      <c r="K730" t="s">
        <v>4572</v>
      </c>
      <c r="L730" t="s">
        <v>4573</v>
      </c>
      <c r="M730" t="s">
        <v>4574</v>
      </c>
      <c r="N730" t="s">
        <v>4575</v>
      </c>
      <c r="O730">
        <f t="shared" si="56"/>
        <v>8</v>
      </c>
      <c r="P730" t="str">
        <f t="shared" si="55"/>
        <v>medium</v>
      </c>
      <c r="Q730">
        <f t="shared" si="57"/>
        <v>1</v>
      </c>
      <c r="R730" s="8">
        <f t="shared" si="58"/>
        <v>21820.9</v>
      </c>
      <c r="S730">
        <f t="shared" si="59"/>
        <v>2245.5</v>
      </c>
    </row>
    <row r="731" spans="1:19" ht="15.75" x14ac:dyDescent="0.5">
      <c r="A731" t="s">
        <v>4576</v>
      </c>
      <c r="B731" t="s">
        <v>4577</v>
      </c>
      <c r="C731" t="s">
        <v>2390</v>
      </c>
      <c r="D731" s="1">
        <v>1799</v>
      </c>
      <c r="E731" s="1">
        <v>3999</v>
      </c>
      <c r="F731" s="2">
        <v>0.55000000000000004</v>
      </c>
      <c r="G731">
        <v>3.9</v>
      </c>
      <c r="H731" s="1">
        <v>3517</v>
      </c>
      <c r="I731" t="s">
        <v>4578</v>
      </c>
      <c r="J731" t="s">
        <v>4579</v>
      </c>
      <c r="K731" t="s">
        <v>4580</v>
      </c>
      <c r="L731" t="s">
        <v>4581</v>
      </c>
      <c r="M731" t="s">
        <v>4582</v>
      </c>
      <c r="N731" t="s">
        <v>4583</v>
      </c>
      <c r="O731">
        <f t="shared" si="56"/>
        <v>8</v>
      </c>
      <c r="P731" t="str">
        <f t="shared" si="55"/>
        <v>high</v>
      </c>
      <c r="Q731">
        <f t="shared" si="57"/>
        <v>1</v>
      </c>
      <c r="R731" s="8">
        <f t="shared" si="58"/>
        <v>9327.4500000000007</v>
      </c>
      <c r="S731">
        <f t="shared" si="59"/>
        <v>15596.1</v>
      </c>
    </row>
    <row r="732" spans="1:19" ht="15.75" x14ac:dyDescent="0.5">
      <c r="A732" t="s">
        <v>4584</v>
      </c>
      <c r="B732" t="s">
        <v>4585</v>
      </c>
      <c r="C732" t="s">
        <v>4226</v>
      </c>
      <c r="D732" s="1">
        <v>1999</v>
      </c>
      <c r="E732" s="1">
        <v>2999</v>
      </c>
      <c r="F732" s="2">
        <v>0.33</v>
      </c>
      <c r="G732">
        <v>4.3</v>
      </c>
      <c r="H732" s="1">
        <v>63899</v>
      </c>
      <c r="I732" t="s">
        <v>4586</v>
      </c>
      <c r="J732" t="s">
        <v>4587</v>
      </c>
      <c r="K732" t="s">
        <v>4588</v>
      </c>
      <c r="L732" t="s">
        <v>4589</v>
      </c>
      <c r="M732" t="s">
        <v>4590</v>
      </c>
      <c r="N732" t="s">
        <v>4591</v>
      </c>
      <c r="O732">
        <f t="shared" si="56"/>
        <v>10</v>
      </c>
      <c r="P732" t="str">
        <f t="shared" si="55"/>
        <v>high</v>
      </c>
      <c r="Q732">
        <f t="shared" si="57"/>
        <v>2</v>
      </c>
      <c r="R732" s="8">
        <f t="shared" si="58"/>
        <v>68911.63</v>
      </c>
      <c r="S732">
        <f t="shared" si="59"/>
        <v>12895.699999999999</v>
      </c>
    </row>
    <row r="733" spans="1:19" ht="15.75" x14ac:dyDescent="0.5">
      <c r="A733" t="s">
        <v>202</v>
      </c>
      <c r="B733" t="s">
        <v>203</v>
      </c>
      <c r="C733" t="s">
        <v>104</v>
      </c>
      <c r="D733">
        <v>199</v>
      </c>
      <c r="E733">
        <v>699</v>
      </c>
      <c r="F733" s="2">
        <v>0.72</v>
      </c>
      <c r="G733">
        <v>4.2</v>
      </c>
      <c r="H733" s="1">
        <v>12153</v>
      </c>
      <c r="I733" t="s">
        <v>204</v>
      </c>
      <c r="J733" t="s">
        <v>205</v>
      </c>
      <c r="K733" t="s">
        <v>206</v>
      </c>
      <c r="L733" t="s">
        <v>207</v>
      </c>
      <c r="M733" t="s">
        <v>208</v>
      </c>
      <c r="N733" t="s">
        <v>209</v>
      </c>
      <c r="O733">
        <f t="shared" si="56"/>
        <v>9</v>
      </c>
      <c r="P733" t="str">
        <f t="shared" si="55"/>
        <v>high</v>
      </c>
      <c r="Q733">
        <f t="shared" si="57"/>
        <v>1</v>
      </c>
      <c r="R733" s="8">
        <f t="shared" si="58"/>
        <v>13064.92</v>
      </c>
      <c r="S733">
        <f t="shared" si="59"/>
        <v>2935.8</v>
      </c>
    </row>
    <row r="734" spans="1:19" ht="15.75" x14ac:dyDescent="0.5">
      <c r="A734" t="s">
        <v>4592</v>
      </c>
      <c r="B734" t="s">
        <v>4593</v>
      </c>
      <c r="C734" t="s">
        <v>4594</v>
      </c>
      <c r="D734">
        <v>399</v>
      </c>
      <c r="E734" s="1">
        <v>1499</v>
      </c>
      <c r="F734" s="2">
        <v>0.73</v>
      </c>
      <c r="G734">
        <v>4.0999999999999996</v>
      </c>
      <c r="H734" s="1">
        <v>5730</v>
      </c>
      <c r="I734" t="s">
        <v>4595</v>
      </c>
      <c r="J734" t="s">
        <v>4596</v>
      </c>
      <c r="K734" t="s">
        <v>4597</v>
      </c>
      <c r="L734" t="s">
        <v>4598</v>
      </c>
      <c r="M734" t="s">
        <v>4599</v>
      </c>
      <c r="N734" t="s">
        <v>4600</v>
      </c>
      <c r="O734">
        <f t="shared" si="56"/>
        <v>9</v>
      </c>
      <c r="P734" t="str">
        <f t="shared" si="55"/>
        <v>high</v>
      </c>
      <c r="Q734">
        <f t="shared" si="57"/>
        <v>1</v>
      </c>
      <c r="R734" s="8">
        <f t="shared" si="58"/>
        <v>7641.83</v>
      </c>
      <c r="S734">
        <f t="shared" si="59"/>
        <v>6145.9</v>
      </c>
    </row>
    <row r="735" spans="1:19" ht="15.75" x14ac:dyDescent="0.5">
      <c r="A735" t="s">
        <v>4601</v>
      </c>
      <c r="B735" t="s">
        <v>4602</v>
      </c>
      <c r="C735" t="s">
        <v>4603</v>
      </c>
      <c r="D735" s="1">
        <v>1699</v>
      </c>
      <c r="E735" s="1">
        <v>3999</v>
      </c>
      <c r="F735" s="2">
        <v>0.57999999999999996</v>
      </c>
      <c r="G735">
        <v>4.2</v>
      </c>
      <c r="H735" s="1">
        <v>25488</v>
      </c>
      <c r="I735" t="s">
        <v>4604</v>
      </c>
      <c r="J735" t="s">
        <v>4605</v>
      </c>
      <c r="K735" t="s">
        <v>4606</v>
      </c>
      <c r="L735" t="s">
        <v>4607</v>
      </c>
      <c r="M735" t="s">
        <v>4608</v>
      </c>
      <c r="N735" t="s">
        <v>4609</v>
      </c>
      <c r="O735">
        <f t="shared" si="56"/>
        <v>8</v>
      </c>
      <c r="P735" t="str">
        <f t="shared" si="55"/>
        <v>high</v>
      </c>
      <c r="Q735">
        <f t="shared" si="57"/>
        <v>1</v>
      </c>
      <c r="R735" s="8">
        <f t="shared" si="58"/>
        <v>31198.78</v>
      </c>
      <c r="S735">
        <f t="shared" si="59"/>
        <v>16795.8</v>
      </c>
    </row>
    <row r="736" spans="1:19" ht="15.75" x14ac:dyDescent="0.5">
      <c r="A736" t="s">
        <v>4610</v>
      </c>
      <c r="B736" t="s">
        <v>4611</v>
      </c>
      <c r="C736" t="s">
        <v>3709</v>
      </c>
      <c r="D736">
        <v>699</v>
      </c>
      <c r="E736">
        <v>995</v>
      </c>
      <c r="F736" s="2">
        <v>0.3</v>
      </c>
      <c r="G736">
        <v>4.5</v>
      </c>
      <c r="H736" s="1">
        <v>54405</v>
      </c>
      <c r="I736" t="s">
        <v>4612</v>
      </c>
      <c r="J736" t="s">
        <v>4613</v>
      </c>
      <c r="K736" t="s">
        <v>4614</v>
      </c>
      <c r="L736" t="s">
        <v>4615</v>
      </c>
      <c r="M736" t="s">
        <v>4616</v>
      </c>
      <c r="N736" t="s">
        <v>4617</v>
      </c>
      <c r="O736">
        <f t="shared" si="56"/>
        <v>8</v>
      </c>
      <c r="P736" t="str">
        <f t="shared" si="55"/>
        <v>high</v>
      </c>
      <c r="Q736">
        <f t="shared" si="57"/>
        <v>1</v>
      </c>
      <c r="R736" s="8">
        <f t="shared" si="58"/>
        <v>56111.8</v>
      </c>
      <c r="S736">
        <f t="shared" si="59"/>
        <v>4477.5</v>
      </c>
    </row>
    <row r="737" spans="1:19" ht="15.75" x14ac:dyDescent="0.5">
      <c r="A737" t="s">
        <v>3104</v>
      </c>
      <c r="B737" t="s">
        <v>3105</v>
      </c>
      <c r="C737" t="s">
        <v>2811</v>
      </c>
      <c r="D737">
        <v>95</v>
      </c>
      <c r="E737">
        <v>499</v>
      </c>
      <c r="F737" s="2">
        <v>0.81</v>
      </c>
      <c r="G737">
        <v>4.2</v>
      </c>
      <c r="H737" s="1">
        <v>1949</v>
      </c>
      <c r="I737" t="s">
        <v>3106</v>
      </c>
      <c r="J737" t="s">
        <v>3107</v>
      </c>
      <c r="K737" t="s">
        <v>3108</v>
      </c>
      <c r="L737" t="s">
        <v>3109</v>
      </c>
      <c r="M737" t="s">
        <v>3110</v>
      </c>
      <c r="N737" t="s">
        <v>3111</v>
      </c>
      <c r="O737">
        <f t="shared" si="56"/>
        <v>8</v>
      </c>
      <c r="P737" t="str">
        <f t="shared" si="55"/>
        <v>medium</v>
      </c>
      <c r="Q737">
        <f t="shared" si="57"/>
        <v>1</v>
      </c>
      <c r="R737" s="8">
        <f t="shared" si="58"/>
        <v>2556.0100000000002</v>
      </c>
      <c r="S737">
        <f t="shared" si="59"/>
        <v>2095.8000000000002</v>
      </c>
    </row>
    <row r="738" spans="1:19" ht="15.75" x14ac:dyDescent="0.5">
      <c r="A738" t="s">
        <v>4618</v>
      </c>
      <c r="B738" t="s">
        <v>4619</v>
      </c>
      <c r="C738" t="s">
        <v>4168</v>
      </c>
      <c r="D738" s="1">
        <v>1149</v>
      </c>
      <c r="E738" s="1">
        <v>1699</v>
      </c>
      <c r="F738" s="2">
        <v>0.32</v>
      </c>
      <c r="G738">
        <v>4.2</v>
      </c>
      <c r="H738" s="1">
        <v>122478</v>
      </c>
      <c r="I738" t="s">
        <v>4620</v>
      </c>
      <c r="J738" t="s">
        <v>4621</v>
      </c>
      <c r="K738" t="s">
        <v>4622</v>
      </c>
      <c r="L738" t="s">
        <v>4623</v>
      </c>
      <c r="M738" t="s">
        <v>4624</v>
      </c>
      <c r="N738" t="s">
        <v>4625</v>
      </c>
      <c r="O738">
        <f t="shared" si="56"/>
        <v>8</v>
      </c>
      <c r="P738" t="str">
        <f t="shared" si="55"/>
        <v>high</v>
      </c>
      <c r="Q738">
        <f t="shared" si="57"/>
        <v>1</v>
      </c>
      <c r="R738" s="8">
        <f t="shared" si="58"/>
        <v>125338.52</v>
      </c>
      <c r="S738">
        <f t="shared" si="59"/>
        <v>7135.8</v>
      </c>
    </row>
    <row r="739" spans="1:19" ht="15.75" x14ac:dyDescent="0.5">
      <c r="A739" t="s">
        <v>4626</v>
      </c>
      <c r="B739" t="s">
        <v>4627</v>
      </c>
      <c r="C739" t="s">
        <v>3903</v>
      </c>
      <c r="D739" s="1">
        <v>1495</v>
      </c>
      <c r="E739" s="1">
        <v>1995</v>
      </c>
      <c r="F739" s="2">
        <v>0.25</v>
      </c>
      <c r="G739">
        <v>4.3</v>
      </c>
      <c r="H739" s="1">
        <v>7241</v>
      </c>
      <c r="I739" t="s">
        <v>4628</v>
      </c>
      <c r="J739" t="s">
        <v>4629</v>
      </c>
      <c r="K739" t="s">
        <v>4630</v>
      </c>
      <c r="L739" t="s">
        <v>4631</v>
      </c>
      <c r="M739" t="s">
        <v>4632</v>
      </c>
      <c r="N739" t="s">
        <v>4633</v>
      </c>
      <c r="O739">
        <f t="shared" si="56"/>
        <v>10</v>
      </c>
      <c r="P739" t="str">
        <f t="shared" si="55"/>
        <v>high</v>
      </c>
      <c r="Q739">
        <f t="shared" si="57"/>
        <v>1</v>
      </c>
      <c r="R739" s="8">
        <f t="shared" si="58"/>
        <v>10745.55</v>
      </c>
      <c r="S739">
        <f t="shared" si="59"/>
        <v>8578.5</v>
      </c>
    </row>
    <row r="740" spans="1:19" ht="15.75" x14ac:dyDescent="0.5">
      <c r="A740" t="s">
        <v>4634</v>
      </c>
      <c r="B740" t="s">
        <v>4635</v>
      </c>
      <c r="C740" t="s">
        <v>3735</v>
      </c>
      <c r="D740">
        <v>849</v>
      </c>
      <c r="E740" s="1">
        <v>4999</v>
      </c>
      <c r="F740" s="2">
        <v>0.83</v>
      </c>
      <c r="G740">
        <v>4</v>
      </c>
      <c r="H740" s="1">
        <v>20457</v>
      </c>
      <c r="I740" t="s">
        <v>4636</v>
      </c>
      <c r="J740" t="s">
        <v>4637</v>
      </c>
      <c r="K740" t="s">
        <v>4638</v>
      </c>
      <c r="L740" t="s">
        <v>4639</v>
      </c>
      <c r="M740" t="s">
        <v>4640</v>
      </c>
      <c r="N740" t="s">
        <v>4641</v>
      </c>
      <c r="O740">
        <f t="shared" si="56"/>
        <v>8</v>
      </c>
      <c r="P740" t="str">
        <f t="shared" si="55"/>
        <v>high</v>
      </c>
      <c r="Q740">
        <f t="shared" si="57"/>
        <v>1</v>
      </c>
      <c r="R740" s="8">
        <f t="shared" si="58"/>
        <v>26317.83</v>
      </c>
      <c r="S740">
        <f t="shared" si="59"/>
        <v>19996</v>
      </c>
    </row>
    <row r="741" spans="1:19" ht="15.75" x14ac:dyDescent="0.5">
      <c r="A741" t="s">
        <v>4642</v>
      </c>
      <c r="B741" t="s">
        <v>4643</v>
      </c>
      <c r="C741" t="s">
        <v>4644</v>
      </c>
      <c r="D741">
        <v>440</v>
      </c>
      <c r="E741">
        <v>440</v>
      </c>
      <c r="F741" s="2">
        <v>0</v>
      </c>
      <c r="G741">
        <v>4.5</v>
      </c>
      <c r="H741" s="1">
        <v>8610</v>
      </c>
      <c r="I741" t="s">
        <v>4645</v>
      </c>
      <c r="J741" t="s">
        <v>4646</v>
      </c>
      <c r="K741" t="s">
        <v>4647</v>
      </c>
      <c r="L741" t="s">
        <v>4648</v>
      </c>
      <c r="M741" t="s">
        <v>4649</v>
      </c>
      <c r="N741" t="s">
        <v>4650</v>
      </c>
      <c r="O741">
        <f t="shared" si="56"/>
        <v>8</v>
      </c>
      <c r="P741" t="str">
        <f t="shared" si="55"/>
        <v>medium</v>
      </c>
      <c r="Q741">
        <f t="shared" si="57"/>
        <v>1</v>
      </c>
      <c r="R741" s="8">
        <f t="shared" si="58"/>
        <v>9502.5</v>
      </c>
      <c r="S741">
        <f t="shared" si="59"/>
        <v>1980</v>
      </c>
    </row>
    <row r="742" spans="1:19" ht="15.75" x14ac:dyDescent="0.5">
      <c r="A742" t="s">
        <v>3082</v>
      </c>
      <c r="B742" t="s">
        <v>3083</v>
      </c>
      <c r="C742" t="s">
        <v>2977</v>
      </c>
      <c r="D742">
        <v>349</v>
      </c>
      <c r="E742">
        <v>999</v>
      </c>
      <c r="F742" s="2">
        <v>0.65</v>
      </c>
      <c r="G742">
        <v>3.8</v>
      </c>
      <c r="H742" s="1">
        <v>16557</v>
      </c>
      <c r="I742" t="s">
        <v>3084</v>
      </c>
      <c r="J742" t="s">
        <v>3085</v>
      </c>
      <c r="K742" t="s">
        <v>3086</v>
      </c>
      <c r="L742" t="s">
        <v>3087</v>
      </c>
      <c r="M742" t="s">
        <v>3088</v>
      </c>
      <c r="N742" t="s">
        <v>3089</v>
      </c>
      <c r="O742">
        <f t="shared" si="56"/>
        <v>10</v>
      </c>
      <c r="P742" t="str">
        <f t="shared" si="55"/>
        <v>high</v>
      </c>
      <c r="Q742">
        <f t="shared" si="57"/>
        <v>1</v>
      </c>
      <c r="R742" s="8">
        <f t="shared" si="58"/>
        <v>17919.45</v>
      </c>
      <c r="S742">
        <f t="shared" si="59"/>
        <v>3796.2</v>
      </c>
    </row>
    <row r="743" spans="1:19" ht="15.75" x14ac:dyDescent="0.5">
      <c r="A743" t="s">
        <v>4651</v>
      </c>
      <c r="B743" t="s">
        <v>4652</v>
      </c>
      <c r="C743" t="s">
        <v>3735</v>
      </c>
      <c r="D743">
        <v>599</v>
      </c>
      <c r="E743" s="1">
        <v>3999</v>
      </c>
      <c r="F743" s="2">
        <v>0.85</v>
      </c>
      <c r="G743">
        <v>3.9</v>
      </c>
      <c r="H743" s="1">
        <v>1087</v>
      </c>
      <c r="I743" t="s">
        <v>4653</v>
      </c>
      <c r="J743" t="s">
        <v>4654</v>
      </c>
      <c r="K743" t="s">
        <v>4655</v>
      </c>
      <c r="L743" t="s">
        <v>4656</v>
      </c>
      <c r="M743" t="s">
        <v>4657</v>
      </c>
      <c r="N743" t="s">
        <v>4658</v>
      </c>
      <c r="O743">
        <f t="shared" si="56"/>
        <v>8</v>
      </c>
      <c r="P743" t="str">
        <f t="shared" si="55"/>
        <v>high</v>
      </c>
      <c r="Q743">
        <f t="shared" si="57"/>
        <v>1</v>
      </c>
      <c r="R743" s="8">
        <f t="shared" si="58"/>
        <v>5697.75</v>
      </c>
      <c r="S743">
        <f t="shared" si="59"/>
        <v>15596.1</v>
      </c>
    </row>
    <row r="744" spans="1:19" ht="15.75" x14ac:dyDescent="0.5">
      <c r="A744" t="s">
        <v>4659</v>
      </c>
      <c r="B744" t="s">
        <v>4660</v>
      </c>
      <c r="C744" t="s">
        <v>4366</v>
      </c>
      <c r="D744">
        <v>149</v>
      </c>
      <c r="E744">
        <v>399</v>
      </c>
      <c r="F744" s="2">
        <v>0.63</v>
      </c>
      <c r="G744">
        <v>4</v>
      </c>
      <c r="H744" s="1">
        <v>1540</v>
      </c>
      <c r="I744" t="s">
        <v>4661</v>
      </c>
      <c r="J744" t="s">
        <v>4662</v>
      </c>
      <c r="K744" t="s">
        <v>4663</v>
      </c>
      <c r="L744" t="s">
        <v>4664</v>
      </c>
      <c r="M744" t="s">
        <v>4665</v>
      </c>
      <c r="N744" t="s">
        <v>4666</v>
      </c>
      <c r="O744">
        <f t="shared" si="56"/>
        <v>8</v>
      </c>
      <c r="P744" t="str">
        <f t="shared" si="55"/>
        <v>medium</v>
      </c>
      <c r="Q744">
        <f t="shared" si="57"/>
        <v>1</v>
      </c>
      <c r="R744" s="8">
        <f t="shared" si="58"/>
        <v>2100.63</v>
      </c>
      <c r="S744">
        <f t="shared" si="59"/>
        <v>1596</v>
      </c>
    </row>
    <row r="745" spans="1:19" ht="15.75" x14ac:dyDescent="0.5">
      <c r="A745" t="s">
        <v>4667</v>
      </c>
      <c r="B745" t="s">
        <v>4668</v>
      </c>
      <c r="C745" t="s">
        <v>3718</v>
      </c>
      <c r="D745">
        <v>289</v>
      </c>
      <c r="E745">
        <v>999</v>
      </c>
      <c r="F745" s="2">
        <v>0.71</v>
      </c>
      <c r="G745">
        <v>4.0999999999999996</v>
      </c>
      <c r="H745">
        <v>401</v>
      </c>
      <c r="I745" t="s">
        <v>4669</v>
      </c>
      <c r="J745" t="s">
        <v>4670</v>
      </c>
      <c r="K745" t="s">
        <v>4671</v>
      </c>
      <c r="L745" t="s">
        <v>4672</v>
      </c>
      <c r="M745" t="s">
        <v>4673</v>
      </c>
      <c r="N745" t="s">
        <v>4674</v>
      </c>
      <c r="O745">
        <f t="shared" si="56"/>
        <v>8</v>
      </c>
      <c r="P745" t="str">
        <f t="shared" si="55"/>
        <v>high</v>
      </c>
      <c r="Q745">
        <f t="shared" si="57"/>
        <v>1</v>
      </c>
      <c r="R745" s="8">
        <f t="shared" si="58"/>
        <v>1701.81</v>
      </c>
      <c r="S745">
        <f t="shared" si="59"/>
        <v>4095.8999999999996</v>
      </c>
    </row>
    <row r="746" spans="1:19" ht="15.75" x14ac:dyDescent="0.5">
      <c r="A746" t="s">
        <v>4675</v>
      </c>
      <c r="B746" t="s">
        <v>4676</v>
      </c>
      <c r="C746" t="s">
        <v>4677</v>
      </c>
      <c r="D746">
        <v>179</v>
      </c>
      <c r="E746">
        <v>499</v>
      </c>
      <c r="F746" s="2">
        <v>0.64</v>
      </c>
      <c r="G746">
        <v>3.4</v>
      </c>
      <c r="H746" s="1">
        <v>9385</v>
      </c>
      <c r="I746" t="s">
        <v>4678</v>
      </c>
      <c r="J746" t="s">
        <v>4679</v>
      </c>
      <c r="K746" t="s">
        <v>4680</v>
      </c>
      <c r="L746" t="s">
        <v>4681</v>
      </c>
      <c r="M746" t="s">
        <v>4682</v>
      </c>
      <c r="N746" t="s">
        <v>4683</v>
      </c>
      <c r="O746">
        <f t="shared" si="56"/>
        <v>8</v>
      </c>
      <c r="P746" t="str">
        <f t="shared" si="55"/>
        <v>medium</v>
      </c>
      <c r="Q746">
        <f t="shared" si="57"/>
        <v>1</v>
      </c>
      <c r="R746" s="8">
        <f t="shared" si="58"/>
        <v>10075.040000000001</v>
      </c>
      <c r="S746">
        <f t="shared" si="59"/>
        <v>1696.6</v>
      </c>
    </row>
    <row r="747" spans="1:19" ht="15.75" x14ac:dyDescent="0.5">
      <c r="A747" t="s">
        <v>4684</v>
      </c>
      <c r="B747" t="s">
        <v>4685</v>
      </c>
      <c r="C747" t="s">
        <v>2298</v>
      </c>
      <c r="D747" s="1">
        <v>1499</v>
      </c>
      <c r="E747" s="1">
        <v>4999</v>
      </c>
      <c r="F747" s="2">
        <v>0.7</v>
      </c>
      <c r="G747">
        <v>4</v>
      </c>
      <c r="H747" s="1">
        <v>92588</v>
      </c>
      <c r="I747" t="s">
        <v>4686</v>
      </c>
      <c r="J747" t="s">
        <v>3234</v>
      </c>
      <c r="K747" t="s">
        <v>3235</v>
      </c>
      <c r="L747" t="s">
        <v>3236</v>
      </c>
      <c r="M747" t="s">
        <v>3237</v>
      </c>
      <c r="N747" t="s">
        <v>3238</v>
      </c>
      <c r="O747">
        <f t="shared" si="56"/>
        <v>8</v>
      </c>
      <c r="P747" t="str">
        <f t="shared" si="55"/>
        <v>high</v>
      </c>
      <c r="Q747">
        <f t="shared" si="57"/>
        <v>1</v>
      </c>
      <c r="R747" s="8">
        <f t="shared" si="58"/>
        <v>99098.7</v>
      </c>
      <c r="S747">
        <f t="shared" si="59"/>
        <v>19996</v>
      </c>
    </row>
    <row r="748" spans="1:19" ht="15.75" x14ac:dyDescent="0.5">
      <c r="A748" t="s">
        <v>4687</v>
      </c>
      <c r="B748" t="s">
        <v>4688</v>
      </c>
      <c r="C748" t="s">
        <v>2390</v>
      </c>
      <c r="D748">
        <v>399</v>
      </c>
      <c r="E748">
        <v>699</v>
      </c>
      <c r="F748" s="2">
        <v>0.43</v>
      </c>
      <c r="G748">
        <v>3.4</v>
      </c>
      <c r="H748" s="1">
        <v>3454</v>
      </c>
      <c r="I748" t="s">
        <v>4689</v>
      </c>
      <c r="J748" t="s">
        <v>4690</v>
      </c>
      <c r="K748" t="s">
        <v>4691</v>
      </c>
      <c r="L748" t="s">
        <v>4692</v>
      </c>
      <c r="M748" t="s">
        <v>4693</v>
      </c>
      <c r="N748" t="s">
        <v>4694</v>
      </c>
      <c r="O748">
        <f t="shared" si="56"/>
        <v>8</v>
      </c>
      <c r="P748" t="str">
        <f t="shared" si="55"/>
        <v>high</v>
      </c>
      <c r="Q748">
        <f t="shared" si="57"/>
        <v>1</v>
      </c>
      <c r="R748" s="8">
        <f t="shared" si="58"/>
        <v>4563.83</v>
      </c>
      <c r="S748">
        <f t="shared" si="59"/>
        <v>2376.6</v>
      </c>
    </row>
    <row r="749" spans="1:19" ht="15.75" x14ac:dyDescent="0.5">
      <c r="A749" t="s">
        <v>4695</v>
      </c>
      <c r="B749" t="s">
        <v>4696</v>
      </c>
      <c r="C749" t="s">
        <v>4082</v>
      </c>
      <c r="D749">
        <v>599</v>
      </c>
      <c r="E749">
        <v>799</v>
      </c>
      <c r="F749" s="2">
        <v>0.25</v>
      </c>
      <c r="G749">
        <v>4.3</v>
      </c>
      <c r="H749" s="1">
        <v>15790</v>
      </c>
      <c r="I749" t="s">
        <v>4697</v>
      </c>
      <c r="J749" t="s">
        <v>4698</v>
      </c>
      <c r="K749" t="s">
        <v>4699</v>
      </c>
      <c r="L749" t="s">
        <v>4700</v>
      </c>
      <c r="M749" t="s">
        <v>4701</v>
      </c>
      <c r="N749" t="s">
        <v>4702</v>
      </c>
      <c r="O749">
        <f t="shared" si="56"/>
        <v>9</v>
      </c>
      <c r="P749" t="str">
        <f t="shared" si="55"/>
        <v>high</v>
      </c>
      <c r="Q749">
        <f t="shared" si="57"/>
        <v>1</v>
      </c>
      <c r="R749" s="8">
        <f t="shared" si="58"/>
        <v>17201.55</v>
      </c>
      <c r="S749">
        <f t="shared" si="59"/>
        <v>3435.7</v>
      </c>
    </row>
    <row r="750" spans="1:19" ht="15.75" x14ac:dyDescent="0.5">
      <c r="A750" t="s">
        <v>4703</v>
      </c>
      <c r="B750" t="s">
        <v>4704</v>
      </c>
      <c r="C750" t="s">
        <v>4705</v>
      </c>
      <c r="D750">
        <v>949</v>
      </c>
      <c r="E750" s="1">
        <v>2000</v>
      </c>
      <c r="F750" s="2">
        <v>0.53</v>
      </c>
      <c r="G750">
        <v>3.9</v>
      </c>
      <c r="H750" s="1">
        <v>14969</v>
      </c>
      <c r="I750" t="s">
        <v>4706</v>
      </c>
      <c r="J750" t="s">
        <v>4707</v>
      </c>
      <c r="K750" t="s">
        <v>4708</v>
      </c>
      <c r="L750" t="s">
        <v>4709</v>
      </c>
      <c r="M750" t="s">
        <v>4710</v>
      </c>
      <c r="N750" t="s">
        <v>4711</v>
      </c>
      <c r="O750">
        <f t="shared" si="56"/>
        <v>8</v>
      </c>
      <c r="P750" t="str">
        <f t="shared" si="55"/>
        <v>high</v>
      </c>
      <c r="Q750">
        <f t="shared" si="57"/>
        <v>1</v>
      </c>
      <c r="R750" s="8">
        <f t="shared" si="58"/>
        <v>17930.43</v>
      </c>
      <c r="S750">
        <f t="shared" si="59"/>
        <v>7800</v>
      </c>
    </row>
    <row r="751" spans="1:19" ht="15.75" x14ac:dyDescent="0.5">
      <c r="A751" t="s">
        <v>4712</v>
      </c>
      <c r="B751" t="s">
        <v>4713</v>
      </c>
      <c r="C751" t="s">
        <v>2298</v>
      </c>
      <c r="D751" s="1">
        <v>2499</v>
      </c>
      <c r="E751" s="1">
        <v>9999</v>
      </c>
      <c r="F751" s="2">
        <v>0.75</v>
      </c>
      <c r="G751">
        <v>4.0999999999999996</v>
      </c>
      <c r="H751" s="1">
        <v>42139</v>
      </c>
      <c r="I751" t="s">
        <v>4714</v>
      </c>
      <c r="J751" t="s">
        <v>4715</v>
      </c>
      <c r="K751" t="s">
        <v>4716</v>
      </c>
      <c r="L751" t="s">
        <v>4717</v>
      </c>
      <c r="M751" t="s">
        <v>4718</v>
      </c>
      <c r="N751" t="s">
        <v>4719</v>
      </c>
      <c r="O751">
        <f t="shared" si="56"/>
        <v>9</v>
      </c>
      <c r="P751" t="str">
        <f t="shared" si="55"/>
        <v>high</v>
      </c>
      <c r="Q751">
        <f t="shared" si="57"/>
        <v>1</v>
      </c>
      <c r="R751" s="8">
        <f t="shared" si="58"/>
        <v>54650.85</v>
      </c>
      <c r="S751">
        <f t="shared" si="59"/>
        <v>40995.899999999994</v>
      </c>
    </row>
    <row r="752" spans="1:19" ht="15.75" x14ac:dyDescent="0.5">
      <c r="A752" t="s">
        <v>4720</v>
      </c>
      <c r="B752" t="s">
        <v>4721</v>
      </c>
      <c r="C752" t="s">
        <v>3860</v>
      </c>
      <c r="D752">
        <v>159</v>
      </c>
      <c r="E752">
        <v>180</v>
      </c>
      <c r="F752" s="2">
        <v>0.12</v>
      </c>
      <c r="G752">
        <v>4.3</v>
      </c>
      <c r="H752">
        <v>989</v>
      </c>
      <c r="I752" t="s">
        <v>4722</v>
      </c>
      <c r="J752" t="s">
        <v>4723</v>
      </c>
      <c r="K752" t="s">
        <v>4724</v>
      </c>
      <c r="L752" t="s">
        <v>4725</v>
      </c>
      <c r="M752" t="s">
        <v>4726</v>
      </c>
      <c r="N752" t="s">
        <v>4727</v>
      </c>
      <c r="O752">
        <f t="shared" si="56"/>
        <v>9</v>
      </c>
      <c r="P752" t="str">
        <f t="shared" si="55"/>
        <v>low</v>
      </c>
      <c r="Q752">
        <f t="shared" si="57"/>
        <v>1</v>
      </c>
      <c r="R752" s="8">
        <f t="shared" si="58"/>
        <v>1341.42</v>
      </c>
      <c r="S752">
        <f t="shared" si="59"/>
        <v>774</v>
      </c>
    </row>
    <row r="753" spans="1:19" ht="15.75" x14ac:dyDescent="0.5">
      <c r="A753" t="s">
        <v>4728</v>
      </c>
      <c r="B753" t="s">
        <v>4729</v>
      </c>
      <c r="C753" t="s">
        <v>2356</v>
      </c>
      <c r="D753" s="1">
        <v>1329</v>
      </c>
      <c r="E753" s="1">
        <v>2900</v>
      </c>
      <c r="F753" s="2">
        <v>0.54</v>
      </c>
      <c r="G753">
        <v>4.5</v>
      </c>
      <c r="H753" s="1">
        <v>19624</v>
      </c>
      <c r="I753" t="s">
        <v>4730</v>
      </c>
      <c r="J753" t="s">
        <v>4731</v>
      </c>
      <c r="K753" t="s">
        <v>4732</v>
      </c>
      <c r="L753" t="s">
        <v>4733</v>
      </c>
      <c r="M753" t="s">
        <v>4734</v>
      </c>
      <c r="N753" t="s">
        <v>4735</v>
      </c>
      <c r="O753">
        <f t="shared" si="56"/>
        <v>9</v>
      </c>
      <c r="P753" t="str">
        <f t="shared" si="55"/>
        <v>high</v>
      </c>
      <c r="Q753">
        <f t="shared" si="57"/>
        <v>1</v>
      </c>
      <c r="R753" s="8">
        <f t="shared" si="58"/>
        <v>23867.040000000001</v>
      </c>
      <c r="S753">
        <f t="shared" si="59"/>
        <v>13050</v>
      </c>
    </row>
    <row r="754" spans="1:19" ht="15.75" x14ac:dyDescent="0.5">
      <c r="A754" t="s">
        <v>4736</v>
      </c>
      <c r="B754" t="s">
        <v>4737</v>
      </c>
      <c r="C754" t="s">
        <v>4677</v>
      </c>
      <c r="D754">
        <v>570</v>
      </c>
      <c r="E754">
        <v>999</v>
      </c>
      <c r="F754" s="2">
        <v>0.43</v>
      </c>
      <c r="G754">
        <v>4.2</v>
      </c>
      <c r="H754" s="1">
        <v>3201</v>
      </c>
      <c r="I754" t="s">
        <v>4738</v>
      </c>
      <c r="J754" t="s">
        <v>4739</v>
      </c>
      <c r="K754" t="s">
        <v>4740</v>
      </c>
      <c r="L754" t="s">
        <v>4741</v>
      </c>
      <c r="M754" t="s">
        <v>4742</v>
      </c>
      <c r="N754" t="s">
        <v>4743</v>
      </c>
      <c r="O754">
        <f t="shared" si="56"/>
        <v>8</v>
      </c>
      <c r="P754" t="str">
        <f t="shared" si="55"/>
        <v>high</v>
      </c>
      <c r="Q754">
        <f t="shared" si="57"/>
        <v>1</v>
      </c>
      <c r="R754" s="8">
        <f t="shared" si="58"/>
        <v>4782.63</v>
      </c>
      <c r="S754">
        <f t="shared" si="59"/>
        <v>4195.8</v>
      </c>
    </row>
    <row r="755" spans="1:19" ht="15.75" x14ac:dyDescent="0.5">
      <c r="A755" t="s">
        <v>4744</v>
      </c>
      <c r="B755" t="s">
        <v>4745</v>
      </c>
      <c r="C755" t="s">
        <v>4746</v>
      </c>
      <c r="D755">
        <v>899</v>
      </c>
      <c r="E755" s="1">
        <v>1999</v>
      </c>
      <c r="F755" s="2">
        <v>0.55000000000000004</v>
      </c>
      <c r="G755">
        <v>4.0999999999999996</v>
      </c>
      <c r="H755" s="1">
        <v>30469</v>
      </c>
      <c r="I755" t="s">
        <v>4747</v>
      </c>
      <c r="J755" t="s">
        <v>4748</v>
      </c>
      <c r="K755" t="s">
        <v>4749</v>
      </c>
      <c r="L755" t="s">
        <v>4750</v>
      </c>
      <c r="M755" t="s">
        <v>4751</v>
      </c>
      <c r="N755" t="s">
        <v>4752</v>
      </c>
      <c r="O755">
        <f t="shared" si="56"/>
        <v>8</v>
      </c>
      <c r="P755" t="str">
        <f t="shared" si="55"/>
        <v>high</v>
      </c>
      <c r="Q755">
        <f t="shared" si="57"/>
        <v>1</v>
      </c>
      <c r="R755" s="8">
        <f t="shared" si="58"/>
        <v>33379.65</v>
      </c>
      <c r="S755">
        <f t="shared" si="59"/>
        <v>8195.9</v>
      </c>
    </row>
    <row r="756" spans="1:19" ht="15.75" x14ac:dyDescent="0.5">
      <c r="A756" t="s">
        <v>4753</v>
      </c>
      <c r="B756" t="s">
        <v>4754</v>
      </c>
      <c r="C756" t="s">
        <v>4755</v>
      </c>
      <c r="D756">
        <v>449</v>
      </c>
      <c r="E756">
        <v>999</v>
      </c>
      <c r="F756" s="2">
        <v>0.55000000000000004</v>
      </c>
      <c r="G756">
        <v>4.4000000000000004</v>
      </c>
      <c r="H756" s="1">
        <v>9940</v>
      </c>
      <c r="I756" t="s">
        <v>4756</v>
      </c>
      <c r="J756" t="s">
        <v>4757</v>
      </c>
      <c r="K756" t="s">
        <v>4758</v>
      </c>
      <c r="L756" t="s">
        <v>4759</v>
      </c>
      <c r="M756" t="s">
        <v>4760</v>
      </c>
      <c r="N756" t="s">
        <v>4761</v>
      </c>
      <c r="O756">
        <f t="shared" si="56"/>
        <v>8</v>
      </c>
      <c r="P756" t="str">
        <f t="shared" si="55"/>
        <v>high</v>
      </c>
      <c r="Q756">
        <f t="shared" si="57"/>
        <v>1</v>
      </c>
      <c r="R756" s="8">
        <f t="shared" si="58"/>
        <v>11400.95</v>
      </c>
      <c r="S756">
        <f t="shared" si="59"/>
        <v>4395.6000000000004</v>
      </c>
    </row>
    <row r="757" spans="1:19" ht="15.75" x14ac:dyDescent="0.5">
      <c r="A757" t="s">
        <v>4762</v>
      </c>
      <c r="B757" t="s">
        <v>4763</v>
      </c>
      <c r="C757" t="s">
        <v>4764</v>
      </c>
      <c r="D757">
        <v>549</v>
      </c>
      <c r="E757">
        <v>999</v>
      </c>
      <c r="F757" s="2">
        <v>0.45</v>
      </c>
      <c r="G757">
        <v>4.3</v>
      </c>
      <c r="H757" s="1">
        <v>7758</v>
      </c>
      <c r="I757" t="s">
        <v>4765</v>
      </c>
      <c r="J757" t="s">
        <v>4766</v>
      </c>
      <c r="K757" t="s">
        <v>4767</v>
      </c>
      <c r="L757" t="s">
        <v>4768</v>
      </c>
      <c r="M757" t="s">
        <v>4769</v>
      </c>
      <c r="N757" t="s">
        <v>4770</v>
      </c>
      <c r="O757">
        <f t="shared" si="56"/>
        <v>8</v>
      </c>
      <c r="P757" t="str">
        <f t="shared" si="55"/>
        <v>high</v>
      </c>
      <c r="Q757">
        <f t="shared" si="57"/>
        <v>1</v>
      </c>
      <c r="R757" s="8">
        <f t="shared" si="58"/>
        <v>9318.75</v>
      </c>
      <c r="S757">
        <f t="shared" si="59"/>
        <v>4295.7</v>
      </c>
    </row>
    <row r="758" spans="1:19" ht="15.75" x14ac:dyDescent="0.5">
      <c r="A758" t="s">
        <v>4771</v>
      </c>
      <c r="B758" t="s">
        <v>4772</v>
      </c>
      <c r="C758" t="s">
        <v>4168</v>
      </c>
      <c r="D758" s="1">
        <v>1529</v>
      </c>
      <c r="E758" s="1">
        <v>2399</v>
      </c>
      <c r="F758" s="2">
        <v>0.36</v>
      </c>
      <c r="G758">
        <v>4.3</v>
      </c>
      <c r="H758" s="1">
        <v>68409</v>
      </c>
      <c r="I758" t="s">
        <v>4773</v>
      </c>
      <c r="J758" t="s">
        <v>4774</v>
      </c>
      <c r="K758" t="s">
        <v>4775</v>
      </c>
      <c r="L758" t="s">
        <v>4776</v>
      </c>
      <c r="M758" t="s">
        <v>4777</v>
      </c>
      <c r="N758" t="s">
        <v>4778</v>
      </c>
      <c r="O758">
        <f t="shared" si="56"/>
        <v>8</v>
      </c>
      <c r="P758" t="str">
        <f t="shared" si="55"/>
        <v>high</v>
      </c>
      <c r="Q758">
        <f t="shared" si="57"/>
        <v>2</v>
      </c>
      <c r="R758" s="8">
        <f t="shared" si="58"/>
        <v>72349.66</v>
      </c>
      <c r="S758">
        <f t="shared" si="59"/>
        <v>10315.699999999999</v>
      </c>
    </row>
    <row r="759" spans="1:19" ht="15.75" x14ac:dyDescent="0.5">
      <c r="A759" t="s">
        <v>4779</v>
      </c>
      <c r="B759" t="s">
        <v>4780</v>
      </c>
      <c r="C759" t="s">
        <v>4781</v>
      </c>
      <c r="D759">
        <v>100</v>
      </c>
      <c r="E759">
        <v>100</v>
      </c>
      <c r="F759" s="2">
        <v>0</v>
      </c>
      <c r="G759">
        <v>4.3</v>
      </c>
      <c r="H759" s="1">
        <v>3095</v>
      </c>
      <c r="I759" t="s">
        <v>4782</v>
      </c>
      <c r="J759" t="s">
        <v>4783</v>
      </c>
      <c r="K759" t="s">
        <v>4784</v>
      </c>
      <c r="L759" t="s">
        <v>4785</v>
      </c>
      <c r="M759" t="s">
        <v>4786</v>
      </c>
      <c r="N759" t="s">
        <v>4787</v>
      </c>
      <c r="O759">
        <f t="shared" si="56"/>
        <v>8</v>
      </c>
      <c r="P759" t="str">
        <f t="shared" si="55"/>
        <v>low</v>
      </c>
      <c r="Q759">
        <f t="shared" si="57"/>
        <v>1</v>
      </c>
      <c r="R759" s="8">
        <f t="shared" si="58"/>
        <v>3307.3</v>
      </c>
      <c r="S759">
        <f t="shared" si="59"/>
        <v>430</v>
      </c>
    </row>
    <row r="760" spans="1:19" ht="15.75" x14ac:dyDescent="0.5">
      <c r="A760" t="s">
        <v>4788</v>
      </c>
      <c r="B760" t="s">
        <v>4789</v>
      </c>
      <c r="C760" t="s">
        <v>3752</v>
      </c>
      <c r="D760">
        <v>299</v>
      </c>
      <c r="E760" s="1">
        <v>1499</v>
      </c>
      <c r="F760" s="2">
        <v>0.8</v>
      </c>
      <c r="G760">
        <v>4.2</v>
      </c>
      <c r="H760">
        <v>903</v>
      </c>
      <c r="I760" t="s">
        <v>4790</v>
      </c>
      <c r="J760" t="s">
        <v>4791</v>
      </c>
      <c r="K760" t="s">
        <v>4792</v>
      </c>
      <c r="L760" t="s">
        <v>4793</v>
      </c>
      <c r="M760" t="s">
        <v>4794</v>
      </c>
      <c r="N760" t="s">
        <v>4795</v>
      </c>
      <c r="O760">
        <f t="shared" si="56"/>
        <v>8</v>
      </c>
      <c r="P760" t="str">
        <f t="shared" si="55"/>
        <v>high</v>
      </c>
      <c r="Q760">
        <f t="shared" si="57"/>
        <v>2</v>
      </c>
      <c r="R760" s="8">
        <f t="shared" si="58"/>
        <v>2714</v>
      </c>
      <c r="S760">
        <f t="shared" si="59"/>
        <v>6295.8</v>
      </c>
    </row>
    <row r="761" spans="1:19" ht="15.75" x14ac:dyDescent="0.5">
      <c r="A761" t="s">
        <v>4796</v>
      </c>
      <c r="B761" t="s">
        <v>4797</v>
      </c>
      <c r="C761" t="s">
        <v>3903</v>
      </c>
      <c r="D761" s="1">
        <v>1295</v>
      </c>
      <c r="E761" s="1">
        <v>1795</v>
      </c>
      <c r="F761" s="2">
        <v>0.28000000000000003</v>
      </c>
      <c r="G761">
        <v>4.0999999999999996</v>
      </c>
      <c r="H761" s="1">
        <v>25771</v>
      </c>
      <c r="I761" t="s">
        <v>4798</v>
      </c>
      <c r="J761" t="s">
        <v>4799</v>
      </c>
      <c r="K761" t="s">
        <v>4800</v>
      </c>
      <c r="L761" t="s">
        <v>4801</v>
      </c>
      <c r="M761" t="s">
        <v>4802</v>
      </c>
      <c r="N761" t="s">
        <v>4803</v>
      </c>
      <c r="O761">
        <f t="shared" si="56"/>
        <v>9</v>
      </c>
      <c r="P761" t="str">
        <f t="shared" si="55"/>
        <v>high</v>
      </c>
      <c r="Q761">
        <f t="shared" si="57"/>
        <v>1</v>
      </c>
      <c r="R761" s="8">
        <f t="shared" si="58"/>
        <v>28874.38</v>
      </c>
      <c r="S761">
        <f t="shared" si="59"/>
        <v>7359.4999999999991</v>
      </c>
    </row>
    <row r="762" spans="1:19" ht="15.75" x14ac:dyDescent="0.5">
      <c r="A762" t="s">
        <v>4804</v>
      </c>
      <c r="B762" t="s">
        <v>4805</v>
      </c>
      <c r="C762" t="s">
        <v>2390</v>
      </c>
      <c r="D762">
        <v>699</v>
      </c>
      <c r="E762">
        <v>999</v>
      </c>
      <c r="F762" s="2">
        <v>0.3</v>
      </c>
      <c r="G762">
        <v>4.0999999999999996</v>
      </c>
      <c r="H762" s="1">
        <v>273189</v>
      </c>
      <c r="I762" t="s">
        <v>4806</v>
      </c>
      <c r="J762" t="s">
        <v>4807</v>
      </c>
      <c r="K762" t="s">
        <v>4808</v>
      </c>
      <c r="L762" t="s">
        <v>4809</v>
      </c>
      <c r="M762" t="s">
        <v>4810</v>
      </c>
      <c r="N762" t="s">
        <v>4811</v>
      </c>
      <c r="O762">
        <f t="shared" si="56"/>
        <v>8</v>
      </c>
      <c r="P762" t="str">
        <f t="shared" si="55"/>
        <v>high</v>
      </c>
      <c r="Q762">
        <f t="shared" si="57"/>
        <v>1</v>
      </c>
      <c r="R762" s="8">
        <f t="shared" si="58"/>
        <v>274899.40000000002</v>
      </c>
      <c r="S762">
        <f t="shared" si="59"/>
        <v>4095.8999999999996</v>
      </c>
    </row>
    <row r="763" spans="1:19" ht="15.75" x14ac:dyDescent="0.5">
      <c r="A763" t="s">
        <v>4812</v>
      </c>
      <c r="B763" t="s">
        <v>4813</v>
      </c>
      <c r="C763" t="s">
        <v>4814</v>
      </c>
      <c r="D763">
        <v>252</v>
      </c>
      <c r="E763">
        <v>315</v>
      </c>
      <c r="F763" s="2">
        <v>0.2</v>
      </c>
      <c r="G763">
        <v>4.5</v>
      </c>
      <c r="H763" s="1">
        <v>3785</v>
      </c>
      <c r="I763" t="s">
        <v>4815</v>
      </c>
      <c r="J763" t="s">
        <v>4816</v>
      </c>
      <c r="K763" t="s">
        <v>4817</v>
      </c>
      <c r="L763" t="s">
        <v>4818</v>
      </c>
      <c r="M763" t="s">
        <v>4819</v>
      </c>
      <c r="N763" t="s">
        <v>4820</v>
      </c>
      <c r="O763">
        <f t="shared" si="56"/>
        <v>9</v>
      </c>
      <c r="P763" t="str">
        <f t="shared" si="55"/>
        <v>medium</v>
      </c>
      <c r="Q763">
        <f t="shared" si="57"/>
        <v>3</v>
      </c>
      <c r="R763" s="8">
        <f t="shared" si="58"/>
        <v>4365.7</v>
      </c>
      <c r="S763">
        <f t="shared" si="59"/>
        <v>1417.5</v>
      </c>
    </row>
    <row r="764" spans="1:19" ht="15.75" x14ac:dyDescent="0.5">
      <c r="A764" t="s">
        <v>4821</v>
      </c>
      <c r="B764" t="s">
        <v>4822</v>
      </c>
      <c r="C764" t="s">
        <v>3860</v>
      </c>
      <c r="D764">
        <v>190</v>
      </c>
      <c r="E764">
        <v>220</v>
      </c>
      <c r="F764" s="2">
        <v>0.14000000000000001</v>
      </c>
      <c r="G764">
        <v>4.4000000000000004</v>
      </c>
      <c r="H764" s="1">
        <v>2866</v>
      </c>
      <c r="I764" t="s">
        <v>4823</v>
      </c>
      <c r="J764" t="s">
        <v>4824</v>
      </c>
      <c r="K764" t="s">
        <v>4825</v>
      </c>
      <c r="L764" t="s">
        <v>4826</v>
      </c>
      <c r="M764" t="s">
        <v>4827</v>
      </c>
      <c r="N764" t="s">
        <v>4828</v>
      </c>
      <c r="O764">
        <f t="shared" si="56"/>
        <v>8</v>
      </c>
      <c r="P764" t="str">
        <f t="shared" si="55"/>
        <v>medium</v>
      </c>
      <c r="Q764">
        <f t="shared" si="57"/>
        <v>1</v>
      </c>
      <c r="R764" s="8">
        <f t="shared" si="58"/>
        <v>3288.54</v>
      </c>
      <c r="S764">
        <f t="shared" si="59"/>
        <v>968.00000000000011</v>
      </c>
    </row>
    <row r="765" spans="1:19" ht="15.75" x14ac:dyDescent="0.5">
      <c r="A765" t="s">
        <v>4829</v>
      </c>
      <c r="B765" t="s">
        <v>4830</v>
      </c>
      <c r="C765" t="s">
        <v>3903</v>
      </c>
      <c r="D765" s="1">
        <v>1299</v>
      </c>
      <c r="E765" s="1">
        <v>1599</v>
      </c>
      <c r="F765" s="2">
        <v>0.19</v>
      </c>
      <c r="G765">
        <v>4.3</v>
      </c>
      <c r="H765" s="1">
        <v>27223</v>
      </c>
      <c r="I765" t="s">
        <v>4831</v>
      </c>
      <c r="J765" t="s">
        <v>4832</v>
      </c>
      <c r="K765" t="s">
        <v>4833</v>
      </c>
      <c r="L765" t="s">
        <v>4834</v>
      </c>
      <c r="M765" t="s">
        <v>4835</v>
      </c>
      <c r="N765" t="s">
        <v>4836</v>
      </c>
      <c r="O765">
        <f t="shared" si="56"/>
        <v>8</v>
      </c>
      <c r="P765" t="str">
        <f t="shared" si="55"/>
        <v>high</v>
      </c>
      <c r="Q765">
        <f t="shared" si="57"/>
        <v>1</v>
      </c>
      <c r="R765" s="8">
        <f t="shared" si="58"/>
        <v>30133.49</v>
      </c>
      <c r="S765">
        <f t="shared" si="59"/>
        <v>6875.7</v>
      </c>
    </row>
    <row r="766" spans="1:19" ht="15.75" x14ac:dyDescent="0.5">
      <c r="A766" t="s">
        <v>4837</v>
      </c>
      <c r="B766" t="s">
        <v>4838</v>
      </c>
      <c r="C766" t="s">
        <v>3700</v>
      </c>
      <c r="D766">
        <v>729</v>
      </c>
      <c r="E766" s="1">
        <v>1650</v>
      </c>
      <c r="F766" s="2">
        <v>0.56000000000000005</v>
      </c>
      <c r="G766">
        <v>4.3</v>
      </c>
      <c r="H766" s="1">
        <v>82356</v>
      </c>
      <c r="I766" t="s">
        <v>4839</v>
      </c>
      <c r="J766" t="s">
        <v>4840</v>
      </c>
      <c r="K766" t="s">
        <v>4841</v>
      </c>
      <c r="L766" t="s">
        <v>4842</v>
      </c>
      <c r="M766" t="s">
        <v>4843</v>
      </c>
      <c r="N766" t="s">
        <v>4844</v>
      </c>
      <c r="O766">
        <f t="shared" si="56"/>
        <v>8</v>
      </c>
      <c r="P766" t="str">
        <f t="shared" si="55"/>
        <v>high</v>
      </c>
      <c r="Q766">
        <f t="shared" si="57"/>
        <v>1</v>
      </c>
      <c r="R766" s="8">
        <f t="shared" si="58"/>
        <v>84747.86</v>
      </c>
      <c r="S766">
        <f t="shared" si="59"/>
        <v>7095</v>
      </c>
    </row>
    <row r="767" spans="1:19" ht="15.75" x14ac:dyDescent="0.5">
      <c r="A767" t="s">
        <v>4845</v>
      </c>
      <c r="B767" t="s">
        <v>4846</v>
      </c>
      <c r="C767" t="s">
        <v>4847</v>
      </c>
      <c r="D767">
        <v>480</v>
      </c>
      <c r="E767">
        <v>600</v>
      </c>
      <c r="F767" s="2">
        <v>0.2</v>
      </c>
      <c r="G767">
        <v>4.3</v>
      </c>
      <c r="H767" s="1">
        <v>5719</v>
      </c>
      <c r="I767" t="s">
        <v>4848</v>
      </c>
      <c r="J767" t="s">
        <v>4849</v>
      </c>
      <c r="K767" t="s">
        <v>4850</v>
      </c>
      <c r="L767" t="s">
        <v>4851</v>
      </c>
      <c r="M767" t="s">
        <v>4852</v>
      </c>
      <c r="N767" t="s">
        <v>4853</v>
      </c>
      <c r="O767">
        <f t="shared" si="56"/>
        <v>9</v>
      </c>
      <c r="P767" t="str">
        <f t="shared" si="55"/>
        <v>high</v>
      </c>
      <c r="Q767">
        <f t="shared" si="57"/>
        <v>1</v>
      </c>
      <c r="R767" s="8">
        <f t="shared" si="58"/>
        <v>6812.5</v>
      </c>
      <c r="S767">
        <f t="shared" si="59"/>
        <v>2580</v>
      </c>
    </row>
    <row r="768" spans="1:19" ht="15.75" x14ac:dyDescent="0.5">
      <c r="A768" t="s">
        <v>3167</v>
      </c>
      <c r="B768" t="s">
        <v>3168</v>
      </c>
      <c r="C768" t="s">
        <v>2298</v>
      </c>
      <c r="D768" s="1">
        <v>1799</v>
      </c>
      <c r="E768" s="1">
        <v>6990</v>
      </c>
      <c r="F768" s="2">
        <v>0.74</v>
      </c>
      <c r="G768">
        <v>4</v>
      </c>
      <c r="H768" s="1">
        <v>26880</v>
      </c>
      <c r="I768" t="s">
        <v>3169</v>
      </c>
      <c r="J768" t="s">
        <v>3170</v>
      </c>
      <c r="K768" t="s">
        <v>3171</v>
      </c>
      <c r="L768" t="s">
        <v>3172</v>
      </c>
      <c r="M768" t="s">
        <v>3173</v>
      </c>
      <c r="N768" t="s">
        <v>4854</v>
      </c>
      <c r="O768">
        <f t="shared" si="56"/>
        <v>8</v>
      </c>
      <c r="P768" t="str">
        <f t="shared" si="55"/>
        <v>high</v>
      </c>
      <c r="Q768">
        <f t="shared" si="57"/>
        <v>1</v>
      </c>
      <c r="R768" s="8">
        <f t="shared" si="58"/>
        <v>35681.74</v>
      </c>
      <c r="S768">
        <f t="shared" si="59"/>
        <v>27960</v>
      </c>
    </row>
    <row r="769" spans="1:19" ht="15.75" x14ac:dyDescent="0.5">
      <c r="A769" t="s">
        <v>4855</v>
      </c>
      <c r="B769" t="s">
        <v>4856</v>
      </c>
      <c r="C769" t="s">
        <v>3735</v>
      </c>
      <c r="D769">
        <v>999</v>
      </c>
      <c r="E769" s="1">
        <v>2499</v>
      </c>
      <c r="F769" s="2">
        <v>0.6</v>
      </c>
      <c r="G769">
        <v>4.3</v>
      </c>
      <c r="H769" s="1">
        <v>1690</v>
      </c>
      <c r="I769" t="s">
        <v>4857</v>
      </c>
      <c r="J769" t="s">
        <v>4858</v>
      </c>
      <c r="K769" t="s">
        <v>4859</v>
      </c>
      <c r="L769" t="s">
        <v>4860</v>
      </c>
      <c r="M769" t="s">
        <v>4861</v>
      </c>
      <c r="N769" t="s">
        <v>4862</v>
      </c>
      <c r="O769">
        <f t="shared" si="56"/>
        <v>14</v>
      </c>
      <c r="P769" t="str">
        <f t="shared" si="55"/>
        <v>high</v>
      </c>
      <c r="Q769">
        <f t="shared" si="57"/>
        <v>1</v>
      </c>
      <c r="R769" s="8">
        <f t="shared" si="58"/>
        <v>5206.8999999999996</v>
      </c>
      <c r="S769">
        <f t="shared" si="59"/>
        <v>10745.699999999999</v>
      </c>
    </row>
    <row r="770" spans="1:19" ht="15.75" x14ac:dyDescent="0.5">
      <c r="A770" t="s">
        <v>218</v>
      </c>
      <c r="B770" t="s">
        <v>219</v>
      </c>
      <c r="C770" t="s">
        <v>16</v>
      </c>
      <c r="D770">
        <v>299</v>
      </c>
      <c r="E770">
        <v>399</v>
      </c>
      <c r="F770" s="2">
        <v>0.25</v>
      </c>
      <c r="G770">
        <v>4</v>
      </c>
      <c r="H770" s="1">
        <v>2766</v>
      </c>
      <c r="I770" t="s">
        <v>220</v>
      </c>
      <c r="J770" t="s">
        <v>221</v>
      </c>
      <c r="K770" t="s">
        <v>222</v>
      </c>
      <c r="L770" t="s">
        <v>223</v>
      </c>
      <c r="M770" t="s">
        <v>224</v>
      </c>
      <c r="N770" t="s">
        <v>225</v>
      </c>
      <c r="O770">
        <f t="shared" si="56"/>
        <v>8</v>
      </c>
      <c r="P770" t="str">
        <f t="shared" ref="P770:P833" si="60">IF(E770&lt;200,"low",IF(AND(E770&gt;=200,E770&lt;=500),"medium",IF(E770&gt;500,"high","")))</f>
        <v>medium</v>
      </c>
      <c r="Q770">
        <f t="shared" si="57"/>
        <v>1</v>
      </c>
      <c r="R770" s="8">
        <f t="shared" si="58"/>
        <v>3476.25</v>
      </c>
      <c r="S770">
        <f t="shared" si="59"/>
        <v>1596</v>
      </c>
    </row>
    <row r="771" spans="1:19" ht="15.75" x14ac:dyDescent="0.5">
      <c r="A771" t="s">
        <v>4863</v>
      </c>
      <c r="B771" t="s">
        <v>4864</v>
      </c>
      <c r="C771" t="s">
        <v>4865</v>
      </c>
      <c r="D771">
        <v>238</v>
      </c>
      <c r="E771">
        <v>699</v>
      </c>
      <c r="F771" s="2">
        <v>0.66</v>
      </c>
      <c r="G771">
        <v>4.4000000000000004</v>
      </c>
      <c r="H771" s="1">
        <v>8372</v>
      </c>
      <c r="I771" t="s">
        <v>4866</v>
      </c>
      <c r="J771" t="s">
        <v>4867</v>
      </c>
      <c r="K771" t="s">
        <v>4868</v>
      </c>
      <c r="L771" t="s">
        <v>4869</v>
      </c>
      <c r="M771" t="s">
        <v>4870</v>
      </c>
      <c r="N771" t="s">
        <v>4871</v>
      </c>
      <c r="O771">
        <f t="shared" ref="O771:O834" si="61">LEN(M771)-LEN(SUBSTITUTE(M771,",",""))+1</f>
        <v>10</v>
      </c>
      <c r="P771" t="str">
        <f t="shared" si="60"/>
        <v>high</v>
      </c>
      <c r="Q771">
        <f t="shared" ref="Q771:Q834" si="62">COUNTIF(A:A,A781)</f>
        <v>1</v>
      </c>
      <c r="R771" s="8">
        <f t="shared" ref="R771:R834" si="63">SUM(C771:O771)</f>
        <v>9324.06</v>
      </c>
      <c r="S771">
        <f t="shared" ref="S771:S834" si="64">PRODUCT(E771,G771)</f>
        <v>3075.6000000000004</v>
      </c>
    </row>
    <row r="772" spans="1:19" ht="15.75" x14ac:dyDescent="0.5">
      <c r="A772" t="s">
        <v>4872</v>
      </c>
      <c r="B772" t="s">
        <v>4873</v>
      </c>
      <c r="C772" t="s">
        <v>3903</v>
      </c>
      <c r="D772" s="1">
        <v>1349</v>
      </c>
      <c r="E772" s="1">
        <v>2198</v>
      </c>
      <c r="F772" s="2">
        <v>0.39</v>
      </c>
      <c r="G772">
        <v>4</v>
      </c>
      <c r="H772" s="1">
        <v>7113</v>
      </c>
      <c r="I772" t="s">
        <v>4874</v>
      </c>
      <c r="J772" t="s">
        <v>4875</v>
      </c>
      <c r="K772" t="s">
        <v>4876</v>
      </c>
      <c r="L772" t="s">
        <v>4877</v>
      </c>
      <c r="M772" t="s">
        <v>4878</v>
      </c>
      <c r="N772" t="s">
        <v>4879</v>
      </c>
      <c r="O772">
        <f t="shared" si="61"/>
        <v>8</v>
      </c>
      <c r="P772" t="str">
        <f t="shared" si="60"/>
        <v>high</v>
      </c>
      <c r="Q772">
        <f t="shared" si="62"/>
        <v>1</v>
      </c>
      <c r="R772" s="8">
        <f t="shared" si="63"/>
        <v>10672.39</v>
      </c>
      <c r="S772">
        <f t="shared" si="64"/>
        <v>8792</v>
      </c>
    </row>
    <row r="773" spans="1:19" ht="15.75" x14ac:dyDescent="0.5">
      <c r="A773" t="s">
        <v>234</v>
      </c>
      <c r="B773" t="s">
        <v>235</v>
      </c>
      <c r="C773" t="s">
        <v>16</v>
      </c>
      <c r="D773">
        <v>299</v>
      </c>
      <c r="E773">
        <v>999</v>
      </c>
      <c r="F773" s="2">
        <v>0.7</v>
      </c>
      <c r="G773">
        <v>4.3</v>
      </c>
      <c r="H773" s="1">
        <v>20850</v>
      </c>
      <c r="I773" t="s">
        <v>236</v>
      </c>
      <c r="J773" t="s">
        <v>237</v>
      </c>
      <c r="K773" t="s">
        <v>238</v>
      </c>
      <c r="L773" t="s">
        <v>239</v>
      </c>
      <c r="M773" t="s">
        <v>240</v>
      </c>
      <c r="N773" t="s">
        <v>241</v>
      </c>
      <c r="O773">
        <f t="shared" si="61"/>
        <v>8</v>
      </c>
      <c r="P773" t="str">
        <f t="shared" si="60"/>
        <v>high</v>
      </c>
      <c r="Q773">
        <f t="shared" si="62"/>
        <v>1</v>
      </c>
      <c r="R773" s="8">
        <f t="shared" si="63"/>
        <v>22161</v>
      </c>
      <c r="S773">
        <f t="shared" si="64"/>
        <v>4295.7</v>
      </c>
    </row>
    <row r="774" spans="1:19" ht="15.75" x14ac:dyDescent="0.5">
      <c r="A774" t="s">
        <v>4880</v>
      </c>
      <c r="B774" t="s">
        <v>4881</v>
      </c>
      <c r="C774" t="s">
        <v>4705</v>
      </c>
      <c r="D774">
        <v>199</v>
      </c>
      <c r="E774">
        <v>499</v>
      </c>
      <c r="F774" s="2">
        <v>0.6</v>
      </c>
      <c r="G774">
        <v>3.3</v>
      </c>
      <c r="H774" s="1">
        <v>2804</v>
      </c>
      <c r="I774" t="s">
        <v>4882</v>
      </c>
      <c r="J774" t="s">
        <v>4883</v>
      </c>
      <c r="K774" t="s">
        <v>4884</v>
      </c>
      <c r="L774" t="s">
        <v>4885</v>
      </c>
      <c r="M774" t="s">
        <v>4886</v>
      </c>
      <c r="N774" t="s">
        <v>4887</v>
      </c>
      <c r="O774">
        <f t="shared" si="61"/>
        <v>8</v>
      </c>
      <c r="P774" t="str">
        <f t="shared" si="60"/>
        <v>medium</v>
      </c>
      <c r="Q774">
        <f t="shared" si="62"/>
        <v>1</v>
      </c>
      <c r="R774" s="8">
        <f t="shared" si="63"/>
        <v>3513.9</v>
      </c>
      <c r="S774">
        <f t="shared" si="64"/>
        <v>1646.6999999999998</v>
      </c>
    </row>
    <row r="775" spans="1:19" ht="15.75" x14ac:dyDescent="0.5">
      <c r="A775" t="s">
        <v>4888</v>
      </c>
      <c r="B775" t="s">
        <v>4889</v>
      </c>
      <c r="C775" t="s">
        <v>2390</v>
      </c>
      <c r="D775" s="1">
        <v>1999</v>
      </c>
      <c r="E775" s="1">
        <v>9999</v>
      </c>
      <c r="F775" s="2">
        <v>0.8</v>
      </c>
      <c r="G775">
        <v>3.7</v>
      </c>
      <c r="H775" s="1">
        <v>1986</v>
      </c>
      <c r="I775" t="s">
        <v>4050</v>
      </c>
      <c r="J775" t="s">
        <v>4890</v>
      </c>
      <c r="K775" t="s">
        <v>4891</v>
      </c>
      <c r="L775" t="s">
        <v>4892</v>
      </c>
      <c r="M775" t="s">
        <v>4893</v>
      </c>
      <c r="N775" t="s">
        <v>4894</v>
      </c>
      <c r="O775">
        <f t="shared" si="61"/>
        <v>8</v>
      </c>
      <c r="P775" t="str">
        <f t="shared" si="60"/>
        <v>high</v>
      </c>
      <c r="Q775">
        <f t="shared" si="62"/>
        <v>1</v>
      </c>
      <c r="R775" s="8">
        <f t="shared" si="63"/>
        <v>13996.5</v>
      </c>
      <c r="S775">
        <f t="shared" si="64"/>
        <v>36996.300000000003</v>
      </c>
    </row>
    <row r="776" spans="1:19" ht="15.75" x14ac:dyDescent="0.5">
      <c r="A776" t="s">
        <v>4895</v>
      </c>
      <c r="B776" t="s">
        <v>4896</v>
      </c>
      <c r="C776" t="s">
        <v>2706</v>
      </c>
      <c r="D776">
        <v>99</v>
      </c>
      <c r="E776">
        <v>499</v>
      </c>
      <c r="F776" s="2">
        <v>0.8</v>
      </c>
      <c r="G776">
        <v>4.0999999999999996</v>
      </c>
      <c r="H776" s="1">
        <v>2451</v>
      </c>
      <c r="I776" t="s">
        <v>2707</v>
      </c>
      <c r="J776" t="s">
        <v>4897</v>
      </c>
      <c r="K776" t="s">
        <v>4898</v>
      </c>
      <c r="L776" t="s">
        <v>4899</v>
      </c>
      <c r="M776" t="s">
        <v>4900</v>
      </c>
      <c r="N776" t="s">
        <v>4901</v>
      </c>
      <c r="O776">
        <f t="shared" si="61"/>
        <v>9</v>
      </c>
      <c r="P776" t="str">
        <f t="shared" si="60"/>
        <v>medium</v>
      </c>
      <c r="Q776">
        <f t="shared" si="62"/>
        <v>3</v>
      </c>
      <c r="R776" s="8">
        <f t="shared" si="63"/>
        <v>3062.9</v>
      </c>
      <c r="S776">
        <f t="shared" si="64"/>
        <v>2045.8999999999999</v>
      </c>
    </row>
    <row r="777" spans="1:19" ht="15.75" x14ac:dyDescent="0.5">
      <c r="A777" t="s">
        <v>4902</v>
      </c>
      <c r="B777" t="s">
        <v>4903</v>
      </c>
      <c r="C777" t="s">
        <v>3709</v>
      </c>
      <c r="D777">
        <v>499</v>
      </c>
      <c r="E777" s="1">
        <v>1000</v>
      </c>
      <c r="F777" s="2">
        <v>0.5</v>
      </c>
      <c r="G777">
        <v>5</v>
      </c>
      <c r="H777">
        <v>23</v>
      </c>
      <c r="I777" t="s">
        <v>4904</v>
      </c>
      <c r="J777" t="s">
        <v>4905</v>
      </c>
      <c r="K777" t="s">
        <v>4906</v>
      </c>
      <c r="L777" t="s">
        <v>4907</v>
      </c>
      <c r="M777" t="s">
        <v>4908</v>
      </c>
      <c r="N777" t="s">
        <v>4909</v>
      </c>
      <c r="O777">
        <f t="shared" si="61"/>
        <v>8</v>
      </c>
      <c r="P777" t="str">
        <f t="shared" si="60"/>
        <v>high</v>
      </c>
      <c r="Q777">
        <f t="shared" si="62"/>
        <v>1</v>
      </c>
      <c r="R777" s="8">
        <f t="shared" si="63"/>
        <v>1535.5</v>
      </c>
      <c r="S777">
        <f t="shared" si="64"/>
        <v>5000</v>
      </c>
    </row>
    <row r="778" spans="1:19" ht="15.75" x14ac:dyDescent="0.5">
      <c r="A778" t="s">
        <v>4910</v>
      </c>
      <c r="B778" t="s">
        <v>4911</v>
      </c>
      <c r="C778" t="s">
        <v>4912</v>
      </c>
      <c r="D778" s="1">
        <v>1792</v>
      </c>
      <c r="E778" s="1">
        <v>3500</v>
      </c>
      <c r="F778" s="2">
        <v>0.49</v>
      </c>
      <c r="G778">
        <v>4.5</v>
      </c>
      <c r="H778" s="1">
        <v>26194</v>
      </c>
      <c r="I778" t="s">
        <v>4913</v>
      </c>
      <c r="J778" t="s">
        <v>4914</v>
      </c>
      <c r="K778" t="s">
        <v>4915</v>
      </c>
      <c r="L778" t="s">
        <v>4916</v>
      </c>
      <c r="M778" t="s">
        <v>4917</v>
      </c>
      <c r="N778" t="s">
        <v>4918</v>
      </c>
      <c r="O778">
        <f t="shared" si="61"/>
        <v>8</v>
      </c>
      <c r="P778" t="str">
        <f t="shared" si="60"/>
        <v>high</v>
      </c>
      <c r="Q778">
        <f t="shared" si="62"/>
        <v>1</v>
      </c>
      <c r="R778" s="8">
        <f t="shared" si="63"/>
        <v>31498.989999999998</v>
      </c>
      <c r="S778">
        <f t="shared" si="64"/>
        <v>15750</v>
      </c>
    </row>
    <row r="779" spans="1:19" ht="15.75" x14ac:dyDescent="0.5">
      <c r="A779" t="s">
        <v>4919</v>
      </c>
      <c r="B779" t="s">
        <v>4920</v>
      </c>
      <c r="C779" t="s">
        <v>4921</v>
      </c>
      <c r="D779" s="1">
        <v>3299</v>
      </c>
      <c r="E779" s="1">
        <v>4100</v>
      </c>
      <c r="F779" s="2">
        <v>0.2</v>
      </c>
      <c r="G779">
        <v>3.9</v>
      </c>
      <c r="H779" s="1">
        <v>15783</v>
      </c>
      <c r="I779" t="s">
        <v>4922</v>
      </c>
      <c r="J779" t="s">
        <v>4923</v>
      </c>
      <c r="K779" t="s">
        <v>4924</v>
      </c>
      <c r="L779" t="s">
        <v>4925</v>
      </c>
      <c r="M779" t="s">
        <v>4926</v>
      </c>
      <c r="N779" t="s">
        <v>4927</v>
      </c>
      <c r="O779">
        <f t="shared" si="61"/>
        <v>9</v>
      </c>
      <c r="P779" t="str">
        <f t="shared" si="60"/>
        <v>high</v>
      </c>
      <c r="Q779">
        <f t="shared" si="62"/>
        <v>1</v>
      </c>
      <c r="R779" s="8">
        <f t="shared" si="63"/>
        <v>23195.1</v>
      </c>
      <c r="S779">
        <f t="shared" si="64"/>
        <v>15990</v>
      </c>
    </row>
    <row r="780" spans="1:19" ht="15.75" x14ac:dyDescent="0.5">
      <c r="A780" t="s">
        <v>4928</v>
      </c>
      <c r="B780" t="s">
        <v>4929</v>
      </c>
      <c r="C780" t="s">
        <v>4814</v>
      </c>
      <c r="D780">
        <v>125</v>
      </c>
      <c r="E780">
        <v>180</v>
      </c>
      <c r="F780" s="2">
        <v>0.31</v>
      </c>
      <c r="G780">
        <v>4.4000000000000004</v>
      </c>
      <c r="H780" s="1">
        <v>8053</v>
      </c>
      <c r="I780" t="s">
        <v>4930</v>
      </c>
      <c r="J780" t="s">
        <v>4931</v>
      </c>
      <c r="K780" t="s">
        <v>4932</v>
      </c>
      <c r="L780" t="s">
        <v>4933</v>
      </c>
      <c r="M780" t="s">
        <v>4934</v>
      </c>
      <c r="N780" t="s">
        <v>4935</v>
      </c>
      <c r="O780">
        <f t="shared" si="61"/>
        <v>8</v>
      </c>
      <c r="P780" t="str">
        <f t="shared" si="60"/>
        <v>low</v>
      </c>
      <c r="Q780">
        <f t="shared" si="62"/>
        <v>1</v>
      </c>
      <c r="R780" s="8">
        <f t="shared" si="63"/>
        <v>8370.7099999999991</v>
      </c>
      <c r="S780">
        <f t="shared" si="64"/>
        <v>792.00000000000011</v>
      </c>
    </row>
    <row r="781" spans="1:19" ht="15.75" x14ac:dyDescent="0.5">
      <c r="A781" t="s">
        <v>4936</v>
      </c>
      <c r="B781" t="s">
        <v>4937</v>
      </c>
      <c r="C781" t="s">
        <v>3709</v>
      </c>
      <c r="D781">
        <v>399</v>
      </c>
      <c r="E781" s="1">
        <v>1190</v>
      </c>
      <c r="F781" s="2">
        <v>0.66</v>
      </c>
      <c r="G781">
        <v>4.0999999999999996</v>
      </c>
      <c r="H781" s="1">
        <v>2809</v>
      </c>
      <c r="I781" t="s">
        <v>4938</v>
      </c>
      <c r="J781" t="s">
        <v>4939</v>
      </c>
      <c r="K781" t="s">
        <v>4940</v>
      </c>
      <c r="L781" t="s">
        <v>4941</v>
      </c>
      <c r="M781" t="s">
        <v>4942</v>
      </c>
      <c r="N781" t="s">
        <v>4943</v>
      </c>
      <c r="O781">
        <f t="shared" si="61"/>
        <v>9</v>
      </c>
      <c r="P781" t="str">
        <f t="shared" si="60"/>
        <v>high</v>
      </c>
      <c r="Q781">
        <f t="shared" si="62"/>
        <v>1</v>
      </c>
      <c r="R781" s="8">
        <f t="shared" si="63"/>
        <v>4411.76</v>
      </c>
      <c r="S781">
        <f t="shared" si="64"/>
        <v>4879</v>
      </c>
    </row>
    <row r="782" spans="1:19" ht="15.75" x14ac:dyDescent="0.5">
      <c r="A782" t="s">
        <v>4944</v>
      </c>
      <c r="B782" t="s">
        <v>4945</v>
      </c>
      <c r="C782" t="s">
        <v>2390</v>
      </c>
      <c r="D782" s="1">
        <v>1199</v>
      </c>
      <c r="E782" s="1">
        <v>7999</v>
      </c>
      <c r="F782" s="2">
        <v>0.85</v>
      </c>
      <c r="G782">
        <v>3.6</v>
      </c>
      <c r="H782" s="1">
        <v>25910</v>
      </c>
      <c r="I782" t="s">
        <v>4946</v>
      </c>
      <c r="J782" t="s">
        <v>4947</v>
      </c>
      <c r="K782" t="s">
        <v>4948</v>
      </c>
      <c r="L782" t="s">
        <v>4949</v>
      </c>
      <c r="M782" t="s">
        <v>4950</v>
      </c>
      <c r="N782" t="s">
        <v>4951</v>
      </c>
      <c r="O782">
        <f t="shared" si="61"/>
        <v>8</v>
      </c>
      <c r="P782" t="str">
        <f t="shared" si="60"/>
        <v>high</v>
      </c>
      <c r="Q782">
        <f t="shared" si="62"/>
        <v>1</v>
      </c>
      <c r="R782" s="8">
        <f t="shared" si="63"/>
        <v>35120.449999999997</v>
      </c>
      <c r="S782">
        <f t="shared" si="64"/>
        <v>28796.400000000001</v>
      </c>
    </row>
    <row r="783" spans="1:19" ht="15.75" x14ac:dyDescent="0.5">
      <c r="A783" t="s">
        <v>4952</v>
      </c>
      <c r="B783" t="s">
        <v>4953</v>
      </c>
      <c r="C783" t="s">
        <v>3718</v>
      </c>
      <c r="D783">
        <v>235</v>
      </c>
      <c r="E783" s="1">
        <v>1599</v>
      </c>
      <c r="F783" s="2">
        <v>0.85</v>
      </c>
      <c r="G783">
        <v>3.8</v>
      </c>
      <c r="H783" s="1">
        <v>1173</v>
      </c>
      <c r="I783" t="s">
        <v>4954</v>
      </c>
      <c r="J783" t="s">
        <v>4955</v>
      </c>
      <c r="K783" t="s">
        <v>4956</v>
      </c>
      <c r="L783" t="s">
        <v>4957</v>
      </c>
      <c r="M783" t="s">
        <v>4958</v>
      </c>
      <c r="N783" t="s">
        <v>4959</v>
      </c>
      <c r="O783">
        <f t="shared" si="61"/>
        <v>9</v>
      </c>
      <c r="P783" t="str">
        <f t="shared" si="60"/>
        <v>high</v>
      </c>
      <c r="Q783">
        <f t="shared" si="62"/>
        <v>1</v>
      </c>
      <c r="R783" s="8">
        <f t="shared" si="63"/>
        <v>3020.6499999999996</v>
      </c>
      <c r="S783">
        <f t="shared" si="64"/>
        <v>6076.2</v>
      </c>
    </row>
    <row r="784" spans="1:19" ht="15.75" x14ac:dyDescent="0.5">
      <c r="A784" t="s">
        <v>4960</v>
      </c>
      <c r="B784" t="s">
        <v>4961</v>
      </c>
      <c r="C784" t="s">
        <v>3735</v>
      </c>
      <c r="D784">
        <v>549</v>
      </c>
      <c r="E784" s="1">
        <v>1999</v>
      </c>
      <c r="F784" s="2">
        <v>0.73</v>
      </c>
      <c r="G784">
        <v>3.6</v>
      </c>
      <c r="H784" s="1">
        <v>6422</v>
      </c>
      <c r="I784" t="s">
        <v>4962</v>
      </c>
      <c r="J784" t="s">
        <v>4963</v>
      </c>
      <c r="K784" t="s">
        <v>4964</v>
      </c>
      <c r="L784" t="s">
        <v>4965</v>
      </c>
      <c r="M784" t="s">
        <v>4966</v>
      </c>
      <c r="N784" t="s">
        <v>4967</v>
      </c>
      <c r="O784">
        <f t="shared" si="61"/>
        <v>9</v>
      </c>
      <c r="P784" t="str">
        <f t="shared" si="60"/>
        <v>high</v>
      </c>
      <c r="Q784">
        <f t="shared" si="62"/>
        <v>1</v>
      </c>
      <c r="R784" s="8">
        <f t="shared" si="63"/>
        <v>8983.33</v>
      </c>
      <c r="S784">
        <f t="shared" si="64"/>
        <v>7196.4000000000005</v>
      </c>
    </row>
    <row r="785" spans="1:19" ht="15.75" x14ac:dyDescent="0.5">
      <c r="A785" t="s">
        <v>4968</v>
      </c>
      <c r="B785" t="s">
        <v>4969</v>
      </c>
      <c r="C785" t="s">
        <v>4468</v>
      </c>
      <c r="D785">
        <v>89</v>
      </c>
      <c r="E785">
        <v>99</v>
      </c>
      <c r="F785" s="2">
        <v>0.1</v>
      </c>
      <c r="G785">
        <v>4.2</v>
      </c>
      <c r="H785">
        <v>241</v>
      </c>
      <c r="I785" t="s">
        <v>4970</v>
      </c>
      <c r="J785" t="s">
        <v>4971</v>
      </c>
      <c r="K785" t="s">
        <v>4972</v>
      </c>
      <c r="L785" t="s">
        <v>4973</v>
      </c>
      <c r="M785" t="s">
        <v>4974</v>
      </c>
      <c r="N785" t="s">
        <v>4975</v>
      </c>
      <c r="O785">
        <f t="shared" si="61"/>
        <v>8</v>
      </c>
      <c r="P785" t="str">
        <f t="shared" si="60"/>
        <v>low</v>
      </c>
      <c r="Q785">
        <f t="shared" si="62"/>
        <v>1</v>
      </c>
      <c r="R785" s="8">
        <f t="shared" si="63"/>
        <v>441.29999999999995</v>
      </c>
      <c r="S785">
        <f t="shared" si="64"/>
        <v>415.8</v>
      </c>
    </row>
    <row r="786" spans="1:19" ht="15.75" x14ac:dyDescent="0.5">
      <c r="A786" t="s">
        <v>226</v>
      </c>
      <c r="B786" t="s">
        <v>227</v>
      </c>
      <c r="C786" t="s">
        <v>16</v>
      </c>
      <c r="D786">
        <v>970</v>
      </c>
      <c r="E786" s="1">
        <v>1999</v>
      </c>
      <c r="F786" s="2">
        <v>0.51</v>
      </c>
      <c r="G786">
        <v>4.4000000000000004</v>
      </c>
      <c r="H786">
        <v>184</v>
      </c>
      <c r="I786" t="s">
        <v>228</v>
      </c>
      <c r="J786" t="s">
        <v>229</v>
      </c>
      <c r="K786" t="s">
        <v>230</v>
      </c>
      <c r="L786" t="s">
        <v>231</v>
      </c>
      <c r="M786" t="s">
        <v>232</v>
      </c>
      <c r="N786" t="s">
        <v>233</v>
      </c>
      <c r="O786">
        <f t="shared" si="61"/>
        <v>10</v>
      </c>
      <c r="P786" t="str">
        <f t="shared" si="60"/>
        <v>high</v>
      </c>
      <c r="Q786">
        <f t="shared" si="62"/>
        <v>1</v>
      </c>
      <c r="R786" s="8">
        <f t="shared" si="63"/>
        <v>3167.9100000000003</v>
      </c>
      <c r="S786">
        <f t="shared" si="64"/>
        <v>8795.6</v>
      </c>
    </row>
    <row r="787" spans="1:19" ht="15.75" x14ac:dyDescent="0.5">
      <c r="A787" t="s">
        <v>4976</v>
      </c>
      <c r="B787" t="s">
        <v>4977</v>
      </c>
      <c r="C787" t="s">
        <v>2390</v>
      </c>
      <c r="D787" s="1">
        <v>1299</v>
      </c>
      <c r="E787" s="1">
        <v>2999</v>
      </c>
      <c r="F787" s="2">
        <v>0.56999999999999995</v>
      </c>
      <c r="G787">
        <v>3.8</v>
      </c>
      <c r="H787" s="1">
        <v>14629</v>
      </c>
      <c r="I787" t="s">
        <v>4978</v>
      </c>
      <c r="J787" t="s">
        <v>4979</v>
      </c>
      <c r="K787" t="s">
        <v>4980</v>
      </c>
      <c r="L787" t="s">
        <v>4981</v>
      </c>
      <c r="M787" t="s">
        <v>4982</v>
      </c>
      <c r="N787" t="s">
        <v>4983</v>
      </c>
      <c r="O787">
        <f t="shared" si="61"/>
        <v>8</v>
      </c>
      <c r="P787" t="str">
        <f t="shared" si="60"/>
        <v>high</v>
      </c>
      <c r="Q787">
        <f t="shared" si="62"/>
        <v>1</v>
      </c>
      <c r="R787" s="8">
        <f t="shared" si="63"/>
        <v>18939.37</v>
      </c>
      <c r="S787">
        <f t="shared" si="64"/>
        <v>11396.199999999999</v>
      </c>
    </row>
    <row r="788" spans="1:19" ht="15.75" x14ac:dyDescent="0.5">
      <c r="A788" t="s">
        <v>4984</v>
      </c>
      <c r="B788" t="s">
        <v>4985</v>
      </c>
      <c r="C788" t="s">
        <v>4100</v>
      </c>
      <c r="D788">
        <v>230</v>
      </c>
      <c r="E788">
        <v>999</v>
      </c>
      <c r="F788" s="2">
        <v>0.77</v>
      </c>
      <c r="G788">
        <v>4.2</v>
      </c>
      <c r="H788" s="1">
        <v>1528</v>
      </c>
      <c r="I788" t="s">
        <v>4986</v>
      </c>
      <c r="J788" t="s">
        <v>4987</v>
      </c>
      <c r="K788" t="s">
        <v>4988</v>
      </c>
      <c r="L788" t="s">
        <v>4989</v>
      </c>
      <c r="M788" t="s">
        <v>4990</v>
      </c>
      <c r="N788" t="s">
        <v>4991</v>
      </c>
      <c r="O788">
        <f t="shared" si="61"/>
        <v>8</v>
      </c>
      <c r="P788" t="str">
        <f t="shared" si="60"/>
        <v>high</v>
      </c>
      <c r="Q788">
        <f t="shared" si="62"/>
        <v>1</v>
      </c>
      <c r="R788" s="8">
        <f t="shared" si="63"/>
        <v>2769.9700000000003</v>
      </c>
      <c r="S788">
        <f t="shared" si="64"/>
        <v>4195.8</v>
      </c>
    </row>
    <row r="789" spans="1:19" ht="15.75" x14ac:dyDescent="0.5">
      <c r="A789" t="s">
        <v>4992</v>
      </c>
      <c r="B789" t="s">
        <v>4993</v>
      </c>
      <c r="C789" t="s">
        <v>4994</v>
      </c>
      <c r="D789">
        <v>119</v>
      </c>
      <c r="E789">
        <v>499</v>
      </c>
      <c r="F789" s="2">
        <v>0.76</v>
      </c>
      <c r="G789">
        <v>4.3</v>
      </c>
      <c r="H789" s="1">
        <v>15032</v>
      </c>
      <c r="I789" t="s">
        <v>4995</v>
      </c>
      <c r="J789" t="s">
        <v>4996</v>
      </c>
      <c r="K789" t="s">
        <v>4997</v>
      </c>
      <c r="L789" t="s">
        <v>4998</v>
      </c>
      <c r="M789" t="s">
        <v>4999</v>
      </c>
      <c r="N789" t="s">
        <v>5000</v>
      </c>
      <c r="O789">
        <f t="shared" si="61"/>
        <v>9</v>
      </c>
      <c r="P789" t="str">
        <f t="shared" si="60"/>
        <v>medium</v>
      </c>
      <c r="Q789">
        <f t="shared" si="62"/>
        <v>1</v>
      </c>
      <c r="R789" s="8">
        <f t="shared" si="63"/>
        <v>15664.06</v>
      </c>
      <c r="S789">
        <f t="shared" si="64"/>
        <v>2145.6999999999998</v>
      </c>
    </row>
    <row r="790" spans="1:19" ht="15.75" x14ac:dyDescent="0.5">
      <c r="A790" t="s">
        <v>5001</v>
      </c>
      <c r="B790" t="s">
        <v>5002</v>
      </c>
      <c r="C790" t="s">
        <v>5003</v>
      </c>
      <c r="D790">
        <v>449</v>
      </c>
      <c r="E790">
        <v>800</v>
      </c>
      <c r="F790" s="2">
        <v>0.44</v>
      </c>
      <c r="G790">
        <v>4.4000000000000004</v>
      </c>
      <c r="H790" s="1">
        <v>69585</v>
      </c>
      <c r="I790" t="s">
        <v>5004</v>
      </c>
      <c r="J790" t="s">
        <v>5005</v>
      </c>
      <c r="K790" t="s">
        <v>5006</v>
      </c>
      <c r="L790" t="s">
        <v>5007</v>
      </c>
      <c r="M790" t="s">
        <v>5008</v>
      </c>
      <c r="N790" t="s">
        <v>5009</v>
      </c>
      <c r="O790">
        <f t="shared" si="61"/>
        <v>8</v>
      </c>
      <c r="P790" t="str">
        <f t="shared" si="60"/>
        <v>high</v>
      </c>
      <c r="Q790">
        <f t="shared" si="62"/>
        <v>1</v>
      </c>
      <c r="R790" s="8">
        <f t="shared" si="63"/>
        <v>70846.84</v>
      </c>
      <c r="S790">
        <f t="shared" si="64"/>
        <v>3520.0000000000005</v>
      </c>
    </row>
    <row r="791" spans="1:19" ht="15.75" x14ac:dyDescent="0.5">
      <c r="A791" t="s">
        <v>5010</v>
      </c>
      <c r="B791" t="s">
        <v>5011</v>
      </c>
      <c r="C791" t="s">
        <v>5012</v>
      </c>
      <c r="D791" s="1">
        <v>1699</v>
      </c>
      <c r="E791" s="1">
        <v>3495</v>
      </c>
      <c r="F791" s="2">
        <v>0.51</v>
      </c>
      <c r="G791">
        <v>4.0999999999999996</v>
      </c>
      <c r="H791" s="1">
        <v>14371</v>
      </c>
      <c r="I791" t="s">
        <v>5013</v>
      </c>
      <c r="J791" t="s">
        <v>5014</v>
      </c>
      <c r="K791" t="s">
        <v>5015</v>
      </c>
      <c r="L791" t="s">
        <v>5016</v>
      </c>
      <c r="M791" t="s">
        <v>5017</v>
      </c>
      <c r="N791" t="s">
        <v>5018</v>
      </c>
      <c r="O791">
        <f t="shared" si="61"/>
        <v>8</v>
      </c>
      <c r="P791" t="str">
        <f t="shared" si="60"/>
        <v>high</v>
      </c>
      <c r="Q791">
        <f t="shared" si="62"/>
        <v>1</v>
      </c>
      <c r="R791" s="8">
        <f t="shared" si="63"/>
        <v>19577.61</v>
      </c>
      <c r="S791">
        <f t="shared" si="64"/>
        <v>14329.499999999998</v>
      </c>
    </row>
    <row r="792" spans="1:19" ht="15.75" x14ac:dyDescent="0.5">
      <c r="A792" t="s">
        <v>5019</v>
      </c>
      <c r="B792" t="s">
        <v>5020</v>
      </c>
      <c r="C792" t="s">
        <v>4814</v>
      </c>
      <c r="D792">
        <v>561</v>
      </c>
      <c r="E792">
        <v>720</v>
      </c>
      <c r="F792" s="2">
        <v>0.22</v>
      </c>
      <c r="G792">
        <v>4.4000000000000004</v>
      </c>
      <c r="H792" s="1">
        <v>3182</v>
      </c>
      <c r="I792" t="s">
        <v>5021</v>
      </c>
      <c r="J792" t="s">
        <v>5022</v>
      </c>
      <c r="K792" t="s">
        <v>5023</v>
      </c>
      <c r="L792" t="s">
        <v>5024</v>
      </c>
      <c r="M792" t="s">
        <v>5025</v>
      </c>
      <c r="N792" t="s">
        <v>5026</v>
      </c>
      <c r="O792">
        <f t="shared" si="61"/>
        <v>8</v>
      </c>
      <c r="P792" t="str">
        <f t="shared" si="60"/>
        <v>high</v>
      </c>
      <c r="Q792">
        <f t="shared" si="62"/>
        <v>1</v>
      </c>
      <c r="R792" s="8">
        <f t="shared" si="63"/>
        <v>4475.62</v>
      </c>
      <c r="S792">
        <f t="shared" si="64"/>
        <v>3168.0000000000005</v>
      </c>
    </row>
    <row r="793" spans="1:19" ht="15.75" x14ac:dyDescent="0.5">
      <c r="A793" t="s">
        <v>5027</v>
      </c>
      <c r="B793" t="s">
        <v>5028</v>
      </c>
      <c r="C793" t="s">
        <v>3709</v>
      </c>
      <c r="D793">
        <v>289</v>
      </c>
      <c r="E793">
        <v>590</v>
      </c>
      <c r="F793" s="2">
        <v>0.51</v>
      </c>
      <c r="G793">
        <v>4.4000000000000004</v>
      </c>
      <c r="H793" s="1">
        <v>25886</v>
      </c>
      <c r="I793" t="s">
        <v>5029</v>
      </c>
      <c r="J793" t="s">
        <v>5030</v>
      </c>
      <c r="K793" t="s">
        <v>5031</v>
      </c>
      <c r="L793" t="s">
        <v>5032</v>
      </c>
      <c r="M793" t="s">
        <v>5033</v>
      </c>
      <c r="N793" t="s">
        <v>5034</v>
      </c>
      <c r="O793">
        <f t="shared" si="61"/>
        <v>8</v>
      </c>
      <c r="P793" t="str">
        <f t="shared" si="60"/>
        <v>high</v>
      </c>
      <c r="Q793">
        <f t="shared" si="62"/>
        <v>1</v>
      </c>
      <c r="R793" s="8">
        <f t="shared" si="63"/>
        <v>26777.91</v>
      </c>
      <c r="S793">
        <f t="shared" si="64"/>
        <v>2596</v>
      </c>
    </row>
    <row r="794" spans="1:19" ht="15.75" x14ac:dyDescent="0.5">
      <c r="A794" t="s">
        <v>5035</v>
      </c>
      <c r="B794" t="s">
        <v>5036</v>
      </c>
      <c r="C794" t="s">
        <v>3752</v>
      </c>
      <c r="D794">
        <v>599</v>
      </c>
      <c r="E794" s="1">
        <v>1999</v>
      </c>
      <c r="F794" s="2">
        <v>0.7</v>
      </c>
      <c r="G794">
        <v>4.4000000000000004</v>
      </c>
      <c r="H794" s="1">
        <v>4736</v>
      </c>
      <c r="I794" t="s">
        <v>5037</v>
      </c>
      <c r="J794" t="s">
        <v>5038</v>
      </c>
      <c r="K794" t="s">
        <v>5039</v>
      </c>
      <c r="L794" t="s">
        <v>5040</v>
      </c>
      <c r="M794" t="s">
        <v>5041</v>
      </c>
      <c r="N794" t="s">
        <v>5042</v>
      </c>
      <c r="O794">
        <f t="shared" si="61"/>
        <v>8</v>
      </c>
      <c r="P794" t="str">
        <f t="shared" si="60"/>
        <v>high</v>
      </c>
      <c r="Q794">
        <f t="shared" si="62"/>
        <v>2</v>
      </c>
      <c r="R794" s="8">
        <f t="shared" si="63"/>
        <v>7347.1</v>
      </c>
      <c r="S794">
        <f t="shared" si="64"/>
        <v>8795.6</v>
      </c>
    </row>
    <row r="795" spans="1:19" ht="15.75" x14ac:dyDescent="0.5">
      <c r="A795" t="s">
        <v>5043</v>
      </c>
      <c r="B795" t="s">
        <v>5044</v>
      </c>
      <c r="C795" t="s">
        <v>3917</v>
      </c>
      <c r="D795" s="1">
        <v>5599</v>
      </c>
      <c r="E795" s="1">
        <v>7350</v>
      </c>
      <c r="F795" s="2">
        <v>0.24</v>
      </c>
      <c r="G795">
        <v>4.4000000000000004</v>
      </c>
      <c r="H795" s="1">
        <v>73005</v>
      </c>
      <c r="I795" t="s">
        <v>5045</v>
      </c>
      <c r="J795" t="s">
        <v>5046</v>
      </c>
      <c r="K795" t="s">
        <v>5047</v>
      </c>
      <c r="L795" t="s">
        <v>5048</v>
      </c>
      <c r="M795" t="s">
        <v>5049</v>
      </c>
      <c r="N795" t="s">
        <v>5050</v>
      </c>
      <c r="O795">
        <f t="shared" si="61"/>
        <v>8</v>
      </c>
      <c r="P795" t="str">
        <f t="shared" si="60"/>
        <v>high</v>
      </c>
      <c r="Q795">
        <f t="shared" si="62"/>
        <v>1</v>
      </c>
      <c r="R795" s="8">
        <f t="shared" si="63"/>
        <v>85966.64</v>
      </c>
      <c r="S795">
        <f t="shared" si="64"/>
        <v>32340.000000000004</v>
      </c>
    </row>
    <row r="796" spans="1:19" ht="15.75" x14ac:dyDescent="0.5">
      <c r="A796" t="s">
        <v>5051</v>
      </c>
      <c r="B796" t="s">
        <v>5052</v>
      </c>
      <c r="C796" t="s">
        <v>5053</v>
      </c>
      <c r="D796" s="1">
        <v>1990</v>
      </c>
      <c r="E796" s="1">
        <v>2595</v>
      </c>
      <c r="F796" s="2">
        <v>0.23</v>
      </c>
      <c r="G796">
        <v>4.3</v>
      </c>
      <c r="H796" s="1">
        <v>20398</v>
      </c>
      <c r="I796" t="s">
        <v>5054</v>
      </c>
      <c r="J796" t="s">
        <v>5055</v>
      </c>
      <c r="K796" t="s">
        <v>5056</v>
      </c>
      <c r="L796" t="s">
        <v>5057</v>
      </c>
      <c r="M796" t="s">
        <v>5058</v>
      </c>
      <c r="N796" t="s">
        <v>5059</v>
      </c>
      <c r="O796">
        <f t="shared" si="61"/>
        <v>8</v>
      </c>
      <c r="P796" t="str">
        <f t="shared" si="60"/>
        <v>high</v>
      </c>
      <c r="Q796">
        <f t="shared" si="62"/>
        <v>1</v>
      </c>
      <c r="R796" s="8">
        <f t="shared" si="63"/>
        <v>24995.53</v>
      </c>
      <c r="S796">
        <f t="shared" si="64"/>
        <v>11158.5</v>
      </c>
    </row>
    <row r="797" spans="1:19" ht="15.75" x14ac:dyDescent="0.5">
      <c r="A797" t="s">
        <v>5060</v>
      </c>
      <c r="B797" t="s">
        <v>5061</v>
      </c>
      <c r="C797" t="s">
        <v>4677</v>
      </c>
      <c r="D797">
        <v>499</v>
      </c>
      <c r="E797">
        <v>799</v>
      </c>
      <c r="F797" s="2">
        <v>0.38</v>
      </c>
      <c r="G797">
        <v>4.3</v>
      </c>
      <c r="H797" s="1">
        <v>2125</v>
      </c>
      <c r="I797" t="s">
        <v>5062</v>
      </c>
      <c r="J797" t="s">
        <v>5063</v>
      </c>
      <c r="K797" t="s">
        <v>5064</v>
      </c>
      <c r="L797" t="s">
        <v>5065</v>
      </c>
      <c r="M797" t="s">
        <v>5066</v>
      </c>
      <c r="N797" t="s">
        <v>5067</v>
      </c>
      <c r="O797">
        <f t="shared" si="61"/>
        <v>9</v>
      </c>
      <c r="P797" t="str">
        <f t="shared" si="60"/>
        <v>high</v>
      </c>
      <c r="Q797">
        <f t="shared" si="62"/>
        <v>1</v>
      </c>
      <c r="R797" s="8">
        <f t="shared" si="63"/>
        <v>3436.6800000000003</v>
      </c>
      <c r="S797">
        <f t="shared" si="64"/>
        <v>3435.7</v>
      </c>
    </row>
    <row r="798" spans="1:19" ht="15.75" x14ac:dyDescent="0.5">
      <c r="A798" t="s">
        <v>5068</v>
      </c>
      <c r="B798" t="s">
        <v>5069</v>
      </c>
      <c r="C798" t="s">
        <v>4755</v>
      </c>
      <c r="D798">
        <v>449</v>
      </c>
      <c r="E798">
        <v>999</v>
      </c>
      <c r="F798" s="2">
        <v>0.55000000000000004</v>
      </c>
      <c r="G798">
        <v>4.3</v>
      </c>
      <c r="H798" s="1">
        <v>11330</v>
      </c>
      <c r="I798" t="s">
        <v>5070</v>
      </c>
      <c r="J798" t="s">
        <v>5071</v>
      </c>
      <c r="K798" t="s">
        <v>5072</v>
      </c>
      <c r="L798" t="s">
        <v>5073</v>
      </c>
      <c r="M798" t="s">
        <v>5074</v>
      </c>
      <c r="N798" t="s">
        <v>5075</v>
      </c>
      <c r="O798">
        <f t="shared" si="61"/>
        <v>8</v>
      </c>
      <c r="P798" t="str">
        <f t="shared" si="60"/>
        <v>high</v>
      </c>
      <c r="Q798">
        <f t="shared" si="62"/>
        <v>1</v>
      </c>
      <c r="R798" s="8">
        <f t="shared" si="63"/>
        <v>12790.85</v>
      </c>
      <c r="S798">
        <f t="shared" si="64"/>
        <v>4295.7</v>
      </c>
    </row>
    <row r="799" spans="1:19" ht="15.75" x14ac:dyDescent="0.5">
      <c r="A799" t="s">
        <v>5076</v>
      </c>
      <c r="B799" t="s">
        <v>5077</v>
      </c>
      <c r="C799" t="s">
        <v>5078</v>
      </c>
      <c r="D799">
        <v>999</v>
      </c>
      <c r="E799" s="1">
        <v>1999</v>
      </c>
      <c r="F799" s="2">
        <v>0.5</v>
      </c>
      <c r="G799">
        <v>4.2</v>
      </c>
      <c r="H799" s="1">
        <v>27441</v>
      </c>
      <c r="I799" t="s">
        <v>5079</v>
      </c>
      <c r="J799" t="s">
        <v>5080</v>
      </c>
      <c r="K799" t="s">
        <v>5081</v>
      </c>
      <c r="L799" t="s">
        <v>5082</v>
      </c>
      <c r="M799" t="s">
        <v>5083</v>
      </c>
      <c r="N799" t="s">
        <v>5084</v>
      </c>
      <c r="O799">
        <f t="shared" si="61"/>
        <v>8</v>
      </c>
      <c r="P799" t="str">
        <f t="shared" si="60"/>
        <v>high</v>
      </c>
      <c r="Q799">
        <f t="shared" si="62"/>
        <v>1</v>
      </c>
      <c r="R799" s="8">
        <f t="shared" si="63"/>
        <v>30451.7</v>
      </c>
      <c r="S799">
        <f t="shared" si="64"/>
        <v>8395.8000000000011</v>
      </c>
    </row>
    <row r="800" spans="1:19" ht="15.75" x14ac:dyDescent="0.5">
      <c r="A800" t="s">
        <v>5085</v>
      </c>
      <c r="B800" t="s">
        <v>5086</v>
      </c>
      <c r="C800" t="s">
        <v>3410</v>
      </c>
      <c r="D800">
        <v>69</v>
      </c>
      <c r="E800">
        <v>299</v>
      </c>
      <c r="F800" s="2">
        <v>0.77</v>
      </c>
      <c r="G800">
        <v>4.3</v>
      </c>
      <c r="H800">
        <v>255</v>
      </c>
      <c r="I800" t="s">
        <v>5087</v>
      </c>
      <c r="J800" t="s">
        <v>5088</v>
      </c>
      <c r="K800" t="s">
        <v>5089</v>
      </c>
      <c r="L800" t="s">
        <v>5090</v>
      </c>
      <c r="M800" t="s">
        <v>5091</v>
      </c>
      <c r="N800" t="s">
        <v>5092</v>
      </c>
      <c r="O800">
        <f t="shared" si="61"/>
        <v>8</v>
      </c>
      <c r="P800" t="str">
        <f t="shared" si="60"/>
        <v>medium</v>
      </c>
      <c r="Q800">
        <f t="shared" si="62"/>
        <v>1</v>
      </c>
      <c r="R800" s="8">
        <f t="shared" si="63"/>
        <v>636.06999999999994</v>
      </c>
      <c r="S800">
        <f t="shared" si="64"/>
        <v>1285.7</v>
      </c>
    </row>
    <row r="801" spans="1:19" ht="15.75" x14ac:dyDescent="0.5">
      <c r="A801" t="s">
        <v>5093</v>
      </c>
      <c r="B801" t="s">
        <v>5094</v>
      </c>
      <c r="C801" t="s">
        <v>3709</v>
      </c>
      <c r="D801">
        <v>899</v>
      </c>
      <c r="E801" s="1">
        <v>1499</v>
      </c>
      <c r="F801" s="2">
        <v>0.4</v>
      </c>
      <c r="G801">
        <v>4.2</v>
      </c>
      <c r="H801" s="1">
        <v>23174</v>
      </c>
      <c r="I801" t="s">
        <v>5095</v>
      </c>
      <c r="J801" t="s">
        <v>5096</v>
      </c>
      <c r="K801" t="s">
        <v>5097</v>
      </c>
      <c r="L801" t="s">
        <v>5098</v>
      </c>
      <c r="M801" t="s">
        <v>5099</v>
      </c>
      <c r="N801" t="s">
        <v>5100</v>
      </c>
      <c r="O801">
        <f t="shared" si="61"/>
        <v>8</v>
      </c>
      <c r="P801" t="str">
        <f t="shared" si="60"/>
        <v>high</v>
      </c>
      <c r="Q801">
        <f t="shared" si="62"/>
        <v>1</v>
      </c>
      <c r="R801" s="8">
        <f t="shared" si="63"/>
        <v>25584.6</v>
      </c>
      <c r="S801">
        <f t="shared" si="64"/>
        <v>6295.8</v>
      </c>
    </row>
    <row r="802" spans="1:19" ht="15.75" x14ac:dyDescent="0.5">
      <c r="A802" t="s">
        <v>5101</v>
      </c>
      <c r="B802" t="s">
        <v>5102</v>
      </c>
      <c r="C802" t="s">
        <v>3851</v>
      </c>
      <c r="D802">
        <v>478</v>
      </c>
      <c r="E802">
        <v>699</v>
      </c>
      <c r="F802" s="2">
        <v>0.32</v>
      </c>
      <c r="G802">
        <v>3.8</v>
      </c>
      <c r="H802" s="1">
        <v>20218</v>
      </c>
      <c r="I802" t="s">
        <v>5103</v>
      </c>
      <c r="J802" t="s">
        <v>5104</v>
      </c>
      <c r="K802" t="s">
        <v>5105</v>
      </c>
      <c r="L802" t="s">
        <v>5106</v>
      </c>
      <c r="M802" t="s">
        <v>5107</v>
      </c>
      <c r="N802" t="s">
        <v>5108</v>
      </c>
      <c r="O802">
        <f t="shared" si="61"/>
        <v>9</v>
      </c>
      <c r="P802" t="str">
        <f t="shared" si="60"/>
        <v>high</v>
      </c>
      <c r="Q802">
        <f t="shared" si="62"/>
        <v>1</v>
      </c>
      <c r="R802" s="8">
        <f t="shared" si="63"/>
        <v>21408.12</v>
      </c>
      <c r="S802">
        <f t="shared" si="64"/>
        <v>2656.2</v>
      </c>
    </row>
    <row r="803" spans="1:19" ht="15.75" x14ac:dyDescent="0.5">
      <c r="A803" t="s">
        <v>5109</v>
      </c>
      <c r="B803" t="s">
        <v>5110</v>
      </c>
      <c r="C803" t="s">
        <v>5111</v>
      </c>
      <c r="D803" s="1">
        <v>1399</v>
      </c>
      <c r="E803" s="1">
        <v>2490</v>
      </c>
      <c r="F803" s="2">
        <v>0.44</v>
      </c>
      <c r="G803">
        <v>4.3</v>
      </c>
      <c r="H803" s="1">
        <v>11074</v>
      </c>
      <c r="I803" t="s">
        <v>5112</v>
      </c>
      <c r="J803" t="s">
        <v>5113</v>
      </c>
      <c r="K803" t="s">
        <v>5114</v>
      </c>
      <c r="L803" t="s">
        <v>5115</v>
      </c>
      <c r="M803" t="s">
        <v>5116</v>
      </c>
      <c r="N803" t="s">
        <v>5117</v>
      </c>
      <c r="O803">
        <f t="shared" si="61"/>
        <v>8</v>
      </c>
      <c r="P803" t="str">
        <f t="shared" si="60"/>
        <v>high</v>
      </c>
      <c r="Q803">
        <f t="shared" si="62"/>
        <v>1</v>
      </c>
      <c r="R803" s="8">
        <f t="shared" si="63"/>
        <v>14975.74</v>
      </c>
      <c r="S803">
        <f t="shared" si="64"/>
        <v>10707</v>
      </c>
    </row>
    <row r="804" spans="1:19" ht="15.75" x14ac:dyDescent="0.5">
      <c r="A804" t="s">
        <v>242</v>
      </c>
      <c r="B804" t="s">
        <v>243</v>
      </c>
      <c r="C804" t="s">
        <v>16</v>
      </c>
      <c r="D804">
        <v>199</v>
      </c>
      <c r="E804">
        <v>750</v>
      </c>
      <c r="F804" s="2">
        <v>0.73</v>
      </c>
      <c r="G804">
        <v>4.5</v>
      </c>
      <c r="H804" s="1">
        <v>74976</v>
      </c>
      <c r="I804" t="s">
        <v>244</v>
      </c>
      <c r="J804" t="s">
        <v>245</v>
      </c>
      <c r="K804" t="s">
        <v>246</v>
      </c>
      <c r="L804" t="s">
        <v>247</v>
      </c>
      <c r="M804" t="s">
        <v>248</v>
      </c>
      <c r="N804" t="s">
        <v>249</v>
      </c>
      <c r="O804">
        <f t="shared" si="61"/>
        <v>8</v>
      </c>
      <c r="P804" t="str">
        <f t="shared" si="60"/>
        <v>high</v>
      </c>
      <c r="Q804">
        <f t="shared" si="62"/>
        <v>1</v>
      </c>
      <c r="R804" s="8">
        <f t="shared" si="63"/>
        <v>75938.23</v>
      </c>
      <c r="S804">
        <f t="shared" si="64"/>
        <v>3375</v>
      </c>
    </row>
    <row r="805" spans="1:19" ht="15.75" x14ac:dyDescent="0.5">
      <c r="A805" t="s">
        <v>5118</v>
      </c>
      <c r="B805" t="s">
        <v>5119</v>
      </c>
      <c r="C805" t="s">
        <v>5120</v>
      </c>
      <c r="D805">
        <v>149</v>
      </c>
      <c r="E805">
        <v>499</v>
      </c>
      <c r="F805" s="2">
        <v>0.7</v>
      </c>
      <c r="G805">
        <v>4.0999999999999996</v>
      </c>
      <c r="H805" s="1">
        <v>25607</v>
      </c>
      <c r="I805" t="s">
        <v>5121</v>
      </c>
      <c r="J805" t="s">
        <v>5122</v>
      </c>
      <c r="K805" t="s">
        <v>5123</v>
      </c>
      <c r="L805" t="s">
        <v>5124</v>
      </c>
      <c r="M805" t="s">
        <v>5125</v>
      </c>
      <c r="N805" t="s">
        <v>5126</v>
      </c>
      <c r="O805">
        <f t="shared" si="61"/>
        <v>8</v>
      </c>
      <c r="P805" t="str">
        <f t="shared" si="60"/>
        <v>medium</v>
      </c>
      <c r="Q805">
        <f t="shared" si="62"/>
        <v>1</v>
      </c>
      <c r="R805" s="8">
        <f t="shared" si="63"/>
        <v>26267.8</v>
      </c>
      <c r="S805">
        <f t="shared" si="64"/>
        <v>2045.8999999999999</v>
      </c>
    </row>
    <row r="806" spans="1:19" ht="15.75" x14ac:dyDescent="0.5">
      <c r="A806" t="s">
        <v>5127</v>
      </c>
      <c r="B806" t="s">
        <v>5128</v>
      </c>
      <c r="C806" t="s">
        <v>4226</v>
      </c>
      <c r="D806" s="1">
        <v>1799</v>
      </c>
      <c r="E806" s="1">
        <v>4990</v>
      </c>
      <c r="F806" s="2">
        <v>0.64</v>
      </c>
      <c r="G806">
        <v>4.2</v>
      </c>
      <c r="H806" s="1">
        <v>41226</v>
      </c>
      <c r="I806" t="s">
        <v>5129</v>
      </c>
      <c r="J806" t="s">
        <v>5130</v>
      </c>
      <c r="K806" t="s">
        <v>5131</v>
      </c>
      <c r="L806" t="s">
        <v>5132</v>
      </c>
      <c r="M806" t="s">
        <v>5133</v>
      </c>
      <c r="N806" t="s">
        <v>5134</v>
      </c>
      <c r="O806">
        <f t="shared" si="61"/>
        <v>9</v>
      </c>
      <c r="P806" t="str">
        <f t="shared" si="60"/>
        <v>high</v>
      </c>
      <c r="Q806">
        <f t="shared" si="62"/>
        <v>1</v>
      </c>
      <c r="R806" s="8">
        <f t="shared" si="63"/>
        <v>48028.84</v>
      </c>
      <c r="S806">
        <f t="shared" si="64"/>
        <v>20958</v>
      </c>
    </row>
    <row r="807" spans="1:19" ht="15.75" x14ac:dyDescent="0.5">
      <c r="A807" t="s">
        <v>5135</v>
      </c>
      <c r="B807" t="s">
        <v>5136</v>
      </c>
      <c r="C807" t="s">
        <v>5137</v>
      </c>
      <c r="D807">
        <v>425</v>
      </c>
      <c r="E807">
        <v>999</v>
      </c>
      <c r="F807" s="2">
        <v>0.56999999999999995</v>
      </c>
      <c r="G807">
        <v>4</v>
      </c>
      <c r="H807" s="1">
        <v>2581</v>
      </c>
      <c r="I807" t="s">
        <v>5138</v>
      </c>
      <c r="J807" t="s">
        <v>5139</v>
      </c>
      <c r="K807" t="s">
        <v>5140</v>
      </c>
      <c r="L807" t="s">
        <v>5141</v>
      </c>
      <c r="M807" t="s">
        <v>5142</v>
      </c>
      <c r="N807" t="s">
        <v>5143</v>
      </c>
      <c r="O807">
        <f t="shared" si="61"/>
        <v>9</v>
      </c>
      <c r="P807" t="str">
        <f t="shared" si="60"/>
        <v>high</v>
      </c>
      <c r="Q807">
        <f t="shared" si="62"/>
        <v>1</v>
      </c>
      <c r="R807" s="8">
        <f t="shared" si="63"/>
        <v>4018.5699999999997</v>
      </c>
      <c r="S807">
        <f t="shared" si="64"/>
        <v>3996</v>
      </c>
    </row>
    <row r="808" spans="1:19" ht="15.75" x14ac:dyDescent="0.5">
      <c r="A808" t="s">
        <v>5144</v>
      </c>
      <c r="B808" t="s">
        <v>5145</v>
      </c>
      <c r="C808" t="s">
        <v>4746</v>
      </c>
      <c r="D808">
        <v>999</v>
      </c>
      <c r="E808" s="1">
        <v>2490</v>
      </c>
      <c r="F808" s="2">
        <v>0.6</v>
      </c>
      <c r="G808">
        <v>4.0999999999999996</v>
      </c>
      <c r="H808" s="1">
        <v>18331</v>
      </c>
      <c r="I808" t="s">
        <v>5146</v>
      </c>
      <c r="J808" t="s">
        <v>5147</v>
      </c>
      <c r="K808" t="s">
        <v>5148</v>
      </c>
      <c r="L808" t="s">
        <v>5149</v>
      </c>
      <c r="M808" t="s">
        <v>5150</v>
      </c>
      <c r="N808" t="s">
        <v>5151</v>
      </c>
      <c r="O808">
        <f t="shared" si="61"/>
        <v>8</v>
      </c>
      <c r="P808" t="str">
        <f t="shared" si="60"/>
        <v>high</v>
      </c>
      <c r="Q808">
        <f t="shared" si="62"/>
        <v>1</v>
      </c>
      <c r="R808" s="8">
        <f t="shared" si="63"/>
        <v>21832.7</v>
      </c>
      <c r="S808">
        <f t="shared" si="64"/>
        <v>10209</v>
      </c>
    </row>
    <row r="809" spans="1:19" ht="15.75" x14ac:dyDescent="0.5">
      <c r="A809" t="s">
        <v>5152</v>
      </c>
      <c r="B809" t="s">
        <v>5153</v>
      </c>
      <c r="C809" t="s">
        <v>3718</v>
      </c>
      <c r="D809">
        <v>378</v>
      </c>
      <c r="E809">
        <v>999</v>
      </c>
      <c r="F809" s="2">
        <v>0.62</v>
      </c>
      <c r="G809">
        <v>4.0999999999999996</v>
      </c>
      <c r="H809" s="1">
        <v>1779</v>
      </c>
      <c r="I809" t="s">
        <v>5154</v>
      </c>
      <c r="J809" t="s">
        <v>5155</v>
      </c>
      <c r="K809" t="s">
        <v>5156</v>
      </c>
      <c r="L809" t="s">
        <v>5157</v>
      </c>
      <c r="M809" t="s">
        <v>5158</v>
      </c>
      <c r="N809" t="s">
        <v>5159</v>
      </c>
      <c r="O809">
        <f t="shared" si="61"/>
        <v>9</v>
      </c>
      <c r="P809" t="str">
        <f t="shared" si="60"/>
        <v>high</v>
      </c>
      <c r="Q809">
        <f t="shared" si="62"/>
        <v>1</v>
      </c>
      <c r="R809" s="8">
        <f t="shared" si="63"/>
        <v>3169.72</v>
      </c>
      <c r="S809">
        <f t="shared" si="64"/>
        <v>4095.8999999999996</v>
      </c>
    </row>
    <row r="810" spans="1:19" ht="15.75" x14ac:dyDescent="0.5">
      <c r="A810" t="s">
        <v>5160</v>
      </c>
      <c r="B810" t="s">
        <v>5161</v>
      </c>
      <c r="C810" t="s">
        <v>5162</v>
      </c>
      <c r="D810">
        <v>99</v>
      </c>
      <c r="E810">
        <v>99</v>
      </c>
      <c r="F810" s="2">
        <v>0</v>
      </c>
      <c r="G810">
        <v>4.3</v>
      </c>
      <c r="H810">
        <v>388</v>
      </c>
      <c r="I810" t="s">
        <v>5163</v>
      </c>
      <c r="J810" t="s">
        <v>5164</v>
      </c>
      <c r="K810" t="s">
        <v>5165</v>
      </c>
      <c r="L810" t="s">
        <v>5166</v>
      </c>
      <c r="M810" t="s">
        <v>5167</v>
      </c>
      <c r="N810" t="s">
        <v>5168</v>
      </c>
      <c r="O810">
        <f t="shared" si="61"/>
        <v>8</v>
      </c>
      <c r="P810" t="str">
        <f t="shared" si="60"/>
        <v>low</v>
      </c>
      <c r="Q810">
        <f t="shared" si="62"/>
        <v>2</v>
      </c>
      <c r="R810" s="8">
        <f t="shared" si="63"/>
        <v>598.29999999999995</v>
      </c>
      <c r="S810">
        <f t="shared" si="64"/>
        <v>425.7</v>
      </c>
    </row>
    <row r="811" spans="1:19" ht="15.75" x14ac:dyDescent="0.5">
      <c r="A811" t="s">
        <v>5169</v>
      </c>
      <c r="B811" t="s">
        <v>5170</v>
      </c>
      <c r="C811" t="s">
        <v>4168</v>
      </c>
      <c r="D811" s="1">
        <v>1499</v>
      </c>
      <c r="E811" s="1">
        <v>2999</v>
      </c>
      <c r="F811" s="2">
        <v>0.5</v>
      </c>
      <c r="G811">
        <v>4.5</v>
      </c>
      <c r="H811" s="1">
        <v>8656</v>
      </c>
      <c r="I811" t="s">
        <v>5171</v>
      </c>
      <c r="J811" t="s">
        <v>5172</v>
      </c>
      <c r="K811" t="s">
        <v>5173</v>
      </c>
      <c r="L811" t="s">
        <v>5174</v>
      </c>
      <c r="M811" t="s">
        <v>5175</v>
      </c>
      <c r="N811" t="s">
        <v>5176</v>
      </c>
      <c r="O811">
        <f t="shared" si="61"/>
        <v>8</v>
      </c>
      <c r="P811" t="str">
        <f t="shared" si="60"/>
        <v>high</v>
      </c>
      <c r="Q811">
        <f t="shared" si="62"/>
        <v>1</v>
      </c>
      <c r="R811" s="8">
        <f t="shared" si="63"/>
        <v>13167</v>
      </c>
      <c r="S811">
        <f t="shared" si="64"/>
        <v>13495.5</v>
      </c>
    </row>
    <row r="812" spans="1:19" ht="15.75" x14ac:dyDescent="0.5">
      <c r="A812" t="s">
        <v>5177</v>
      </c>
      <c r="B812" t="s">
        <v>5178</v>
      </c>
      <c r="C812" t="s">
        <v>5179</v>
      </c>
      <c r="D812" s="1">
        <v>1815</v>
      </c>
      <c r="E812" s="1">
        <v>3100</v>
      </c>
      <c r="F812" s="2">
        <v>0.41</v>
      </c>
      <c r="G812">
        <v>4.5</v>
      </c>
      <c r="H812" s="1">
        <v>92925</v>
      </c>
      <c r="I812" t="s">
        <v>5180</v>
      </c>
      <c r="J812" t="s">
        <v>5181</v>
      </c>
      <c r="K812" t="s">
        <v>5182</v>
      </c>
      <c r="L812" t="s">
        <v>5183</v>
      </c>
      <c r="M812" t="s">
        <v>5184</v>
      </c>
      <c r="N812" t="s">
        <v>5185</v>
      </c>
      <c r="O812">
        <f t="shared" si="61"/>
        <v>9</v>
      </c>
      <c r="P812" t="str">
        <f t="shared" si="60"/>
        <v>high</v>
      </c>
      <c r="Q812">
        <f t="shared" si="62"/>
        <v>1</v>
      </c>
      <c r="R812" s="8">
        <f t="shared" si="63"/>
        <v>97853.91</v>
      </c>
      <c r="S812">
        <f t="shared" si="64"/>
        <v>13950</v>
      </c>
    </row>
    <row r="813" spans="1:19" ht="15.75" x14ac:dyDescent="0.5">
      <c r="A813" t="s">
        <v>5186</v>
      </c>
      <c r="B813" t="s">
        <v>5187</v>
      </c>
      <c r="C813" t="s">
        <v>4814</v>
      </c>
      <c r="D813">
        <v>67</v>
      </c>
      <c r="E813">
        <v>75</v>
      </c>
      <c r="F813" s="2">
        <v>0.11</v>
      </c>
      <c r="G813">
        <v>4.0999999999999996</v>
      </c>
      <c r="H813" s="1">
        <v>1269</v>
      </c>
      <c r="I813" t="s">
        <v>5188</v>
      </c>
      <c r="J813" t="s">
        <v>5189</v>
      </c>
      <c r="K813" t="s">
        <v>5190</v>
      </c>
      <c r="L813" t="s">
        <v>5191</v>
      </c>
      <c r="M813" t="s">
        <v>5192</v>
      </c>
      <c r="N813" t="s">
        <v>5193</v>
      </c>
      <c r="O813">
        <f t="shared" si="61"/>
        <v>8</v>
      </c>
      <c r="P813" t="str">
        <f t="shared" si="60"/>
        <v>low</v>
      </c>
      <c r="Q813">
        <f t="shared" si="62"/>
        <v>1</v>
      </c>
      <c r="R813" s="8">
        <f t="shared" si="63"/>
        <v>1423.21</v>
      </c>
      <c r="S813">
        <f t="shared" si="64"/>
        <v>307.5</v>
      </c>
    </row>
    <row r="814" spans="1:19" ht="15.75" x14ac:dyDescent="0.5">
      <c r="A814" t="s">
        <v>5194</v>
      </c>
      <c r="B814" t="s">
        <v>5195</v>
      </c>
      <c r="C814" t="s">
        <v>3735</v>
      </c>
      <c r="D814" s="1">
        <v>1889</v>
      </c>
      <c r="E814" s="1">
        <v>2699</v>
      </c>
      <c r="F814" s="2">
        <v>0.3</v>
      </c>
      <c r="G814">
        <v>4.3</v>
      </c>
      <c r="H814" s="1">
        <v>17394</v>
      </c>
      <c r="I814" t="s">
        <v>5196</v>
      </c>
      <c r="J814" t="s">
        <v>5197</v>
      </c>
      <c r="K814" t="s">
        <v>5198</v>
      </c>
      <c r="L814" t="s">
        <v>5199</v>
      </c>
      <c r="M814" t="s">
        <v>5200</v>
      </c>
      <c r="N814" t="s">
        <v>5201</v>
      </c>
      <c r="O814">
        <f t="shared" si="61"/>
        <v>8</v>
      </c>
      <c r="P814" t="str">
        <f t="shared" si="60"/>
        <v>high</v>
      </c>
      <c r="Q814">
        <f t="shared" si="62"/>
        <v>1</v>
      </c>
      <c r="R814" s="8">
        <f t="shared" si="63"/>
        <v>21994.6</v>
      </c>
      <c r="S814">
        <f t="shared" si="64"/>
        <v>11605.699999999999</v>
      </c>
    </row>
    <row r="815" spans="1:19" ht="15.75" x14ac:dyDescent="0.5">
      <c r="A815" t="s">
        <v>5202</v>
      </c>
      <c r="B815" t="s">
        <v>5203</v>
      </c>
      <c r="C815" t="s">
        <v>2390</v>
      </c>
      <c r="D815">
        <v>499</v>
      </c>
      <c r="E815" s="1">
        <v>1499</v>
      </c>
      <c r="F815" s="2">
        <v>0.67</v>
      </c>
      <c r="G815">
        <v>3.6</v>
      </c>
      <c r="H815" s="1">
        <v>9169</v>
      </c>
      <c r="I815" t="s">
        <v>5204</v>
      </c>
      <c r="J815" t="s">
        <v>5205</v>
      </c>
      <c r="K815" t="s">
        <v>5206</v>
      </c>
      <c r="L815" t="s">
        <v>5207</v>
      </c>
      <c r="M815" t="s">
        <v>5208</v>
      </c>
      <c r="N815" t="s">
        <v>5209</v>
      </c>
      <c r="O815">
        <f t="shared" si="61"/>
        <v>9</v>
      </c>
      <c r="P815" t="str">
        <f t="shared" si="60"/>
        <v>high</v>
      </c>
      <c r="Q815">
        <f t="shared" si="62"/>
        <v>2</v>
      </c>
      <c r="R815" s="8">
        <f t="shared" si="63"/>
        <v>11180.27</v>
      </c>
      <c r="S815">
        <f t="shared" si="64"/>
        <v>5396.4000000000005</v>
      </c>
    </row>
    <row r="816" spans="1:19" ht="15.75" x14ac:dyDescent="0.5">
      <c r="A816" t="s">
        <v>5210</v>
      </c>
      <c r="B816" t="s">
        <v>5211</v>
      </c>
      <c r="C816" t="s">
        <v>4100</v>
      </c>
      <c r="D816">
        <v>499</v>
      </c>
      <c r="E816">
        <v>999</v>
      </c>
      <c r="F816" s="2">
        <v>0.5</v>
      </c>
      <c r="G816">
        <v>4.4000000000000004</v>
      </c>
      <c r="H816" s="1">
        <v>1030</v>
      </c>
      <c r="I816" t="s">
        <v>5212</v>
      </c>
      <c r="J816" t="s">
        <v>5213</v>
      </c>
      <c r="K816" t="s">
        <v>5214</v>
      </c>
      <c r="L816" t="s">
        <v>5215</v>
      </c>
      <c r="M816" t="s">
        <v>5216</v>
      </c>
      <c r="N816" t="s">
        <v>5217</v>
      </c>
      <c r="O816">
        <f t="shared" si="61"/>
        <v>8</v>
      </c>
      <c r="P816" t="str">
        <f t="shared" si="60"/>
        <v>high</v>
      </c>
      <c r="Q816">
        <f t="shared" si="62"/>
        <v>1</v>
      </c>
      <c r="R816" s="8">
        <f t="shared" si="63"/>
        <v>2540.9</v>
      </c>
      <c r="S816">
        <f t="shared" si="64"/>
        <v>4395.6000000000004</v>
      </c>
    </row>
    <row r="817" spans="1:19" ht="15.75" x14ac:dyDescent="0.5">
      <c r="A817" t="s">
        <v>5218</v>
      </c>
      <c r="B817" t="s">
        <v>5219</v>
      </c>
      <c r="C817" t="s">
        <v>3917</v>
      </c>
      <c r="D817" s="1">
        <v>5799</v>
      </c>
      <c r="E817" s="1">
        <v>7999</v>
      </c>
      <c r="F817" s="2">
        <v>0.28000000000000003</v>
      </c>
      <c r="G817">
        <v>4.5</v>
      </c>
      <c r="H817" s="1">
        <v>50273</v>
      </c>
      <c r="I817" t="s">
        <v>5220</v>
      </c>
      <c r="J817" t="s">
        <v>5221</v>
      </c>
      <c r="K817" t="s">
        <v>5222</v>
      </c>
      <c r="L817" t="s">
        <v>5223</v>
      </c>
      <c r="M817" t="s">
        <v>5224</v>
      </c>
      <c r="N817" t="s">
        <v>5225</v>
      </c>
      <c r="O817">
        <f t="shared" si="61"/>
        <v>10</v>
      </c>
      <c r="P817" t="str">
        <f t="shared" si="60"/>
        <v>high</v>
      </c>
      <c r="Q817">
        <f t="shared" si="62"/>
        <v>1</v>
      </c>
      <c r="R817" s="8">
        <f t="shared" si="63"/>
        <v>64085.78</v>
      </c>
      <c r="S817">
        <f t="shared" si="64"/>
        <v>35995.5</v>
      </c>
    </row>
    <row r="818" spans="1:19" ht="15.75" x14ac:dyDescent="0.5">
      <c r="A818" t="s">
        <v>5226</v>
      </c>
      <c r="B818" t="s">
        <v>5227</v>
      </c>
      <c r="C818" t="s">
        <v>5228</v>
      </c>
      <c r="D818">
        <v>499</v>
      </c>
      <c r="E818">
        <v>799</v>
      </c>
      <c r="F818" s="2">
        <v>0.38</v>
      </c>
      <c r="G818">
        <v>3.9</v>
      </c>
      <c r="H818" s="1">
        <v>6742</v>
      </c>
      <c r="I818" t="s">
        <v>5229</v>
      </c>
      <c r="J818" t="s">
        <v>5230</v>
      </c>
      <c r="K818" t="s">
        <v>5231</v>
      </c>
      <c r="L818" t="s">
        <v>5232</v>
      </c>
      <c r="M818" t="s">
        <v>5233</v>
      </c>
      <c r="N818" t="s">
        <v>5234</v>
      </c>
      <c r="O818">
        <f t="shared" si="61"/>
        <v>8</v>
      </c>
      <c r="P818" t="str">
        <f t="shared" si="60"/>
        <v>high</v>
      </c>
      <c r="Q818">
        <f t="shared" si="62"/>
        <v>1</v>
      </c>
      <c r="R818" s="8">
        <f t="shared" si="63"/>
        <v>8052.2800000000007</v>
      </c>
      <c r="S818">
        <f t="shared" si="64"/>
        <v>3116.1</v>
      </c>
    </row>
    <row r="819" spans="1:19" ht="15.75" x14ac:dyDescent="0.5">
      <c r="A819" t="s">
        <v>5235</v>
      </c>
      <c r="B819" t="s">
        <v>5236</v>
      </c>
      <c r="C819" t="s">
        <v>3718</v>
      </c>
      <c r="D819">
        <v>249</v>
      </c>
      <c r="E819">
        <v>600</v>
      </c>
      <c r="F819" s="2">
        <v>0.59</v>
      </c>
      <c r="G819">
        <v>4</v>
      </c>
      <c r="H819" s="1">
        <v>1208</v>
      </c>
      <c r="I819" t="s">
        <v>5237</v>
      </c>
      <c r="J819" t="s">
        <v>5238</v>
      </c>
      <c r="K819" t="s">
        <v>5239</v>
      </c>
      <c r="L819" t="s">
        <v>5240</v>
      </c>
      <c r="M819" t="s">
        <v>5241</v>
      </c>
      <c r="N819" t="s">
        <v>5242</v>
      </c>
      <c r="O819">
        <f t="shared" si="61"/>
        <v>8</v>
      </c>
      <c r="P819" t="str">
        <f t="shared" si="60"/>
        <v>high</v>
      </c>
      <c r="Q819">
        <f t="shared" si="62"/>
        <v>1</v>
      </c>
      <c r="R819" s="8">
        <f t="shared" si="63"/>
        <v>2069.59</v>
      </c>
      <c r="S819">
        <f t="shared" si="64"/>
        <v>2400</v>
      </c>
    </row>
    <row r="820" spans="1:19" ht="15.75" x14ac:dyDescent="0.5">
      <c r="A820" t="s">
        <v>250</v>
      </c>
      <c r="B820" t="s">
        <v>251</v>
      </c>
      <c r="C820" t="s">
        <v>16</v>
      </c>
      <c r="D820">
        <v>179</v>
      </c>
      <c r="E820">
        <v>499</v>
      </c>
      <c r="F820" s="2">
        <v>0.64</v>
      </c>
      <c r="G820">
        <v>4</v>
      </c>
      <c r="H820" s="1">
        <v>1933</v>
      </c>
      <c r="I820" t="s">
        <v>252</v>
      </c>
      <c r="J820" t="s">
        <v>253</v>
      </c>
      <c r="K820" t="s">
        <v>254</v>
      </c>
      <c r="L820" t="s">
        <v>255</v>
      </c>
      <c r="M820" t="s">
        <v>256</v>
      </c>
      <c r="N820" t="s">
        <v>257</v>
      </c>
      <c r="O820">
        <f t="shared" si="61"/>
        <v>9</v>
      </c>
      <c r="P820" t="str">
        <f t="shared" si="60"/>
        <v>medium</v>
      </c>
      <c r="Q820">
        <f t="shared" si="62"/>
        <v>1</v>
      </c>
      <c r="R820" s="8">
        <f t="shared" si="63"/>
        <v>2624.64</v>
      </c>
      <c r="S820">
        <f t="shared" si="64"/>
        <v>1996</v>
      </c>
    </row>
    <row r="821" spans="1:19" ht="15.75" x14ac:dyDescent="0.5">
      <c r="A821" t="s">
        <v>5243</v>
      </c>
      <c r="B821" t="s">
        <v>5244</v>
      </c>
      <c r="C821" t="s">
        <v>3917</v>
      </c>
      <c r="D821" s="1">
        <v>4449</v>
      </c>
      <c r="E821" s="1">
        <v>5734</v>
      </c>
      <c r="F821" s="2">
        <v>0.22</v>
      </c>
      <c r="G821">
        <v>4.4000000000000004</v>
      </c>
      <c r="H821" s="1">
        <v>25006</v>
      </c>
      <c r="I821" t="s">
        <v>5245</v>
      </c>
      <c r="J821" t="s">
        <v>5246</v>
      </c>
      <c r="K821" t="s">
        <v>5247</v>
      </c>
      <c r="L821" t="s">
        <v>5248</v>
      </c>
      <c r="M821" t="s">
        <v>5249</v>
      </c>
      <c r="N821" t="s">
        <v>5250</v>
      </c>
      <c r="O821">
        <f t="shared" si="61"/>
        <v>8</v>
      </c>
      <c r="P821" t="str">
        <f t="shared" si="60"/>
        <v>high</v>
      </c>
      <c r="Q821">
        <f t="shared" si="62"/>
        <v>1</v>
      </c>
      <c r="R821" s="8">
        <f t="shared" si="63"/>
        <v>35201.619999999995</v>
      </c>
      <c r="S821">
        <f t="shared" si="64"/>
        <v>25229.600000000002</v>
      </c>
    </row>
    <row r="822" spans="1:19" ht="15.75" x14ac:dyDescent="0.5">
      <c r="A822" t="s">
        <v>5251</v>
      </c>
      <c r="B822" t="s">
        <v>5252</v>
      </c>
      <c r="C822" t="s">
        <v>4603</v>
      </c>
      <c r="D822">
        <v>299</v>
      </c>
      <c r="E822">
        <v>550</v>
      </c>
      <c r="F822" s="2">
        <v>0.46</v>
      </c>
      <c r="G822">
        <v>4.5999999999999996</v>
      </c>
      <c r="H822" s="1">
        <v>33434</v>
      </c>
      <c r="I822" t="s">
        <v>5253</v>
      </c>
      <c r="J822" t="s">
        <v>5254</v>
      </c>
      <c r="K822" t="s">
        <v>5255</v>
      </c>
      <c r="L822" t="s">
        <v>5256</v>
      </c>
      <c r="M822" t="s">
        <v>5257</v>
      </c>
      <c r="N822" t="s">
        <v>5258</v>
      </c>
      <c r="O822">
        <f t="shared" si="61"/>
        <v>8</v>
      </c>
      <c r="P822" t="str">
        <f t="shared" si="60"/>
        <v>high</v>
      </c>
      <c r="Q822">
        <f t="shared" si="62"/>
        <v>1</v>
      </c>
      <c r="R822" s="8">
        <f t="shared" si="63"/>
        <v>34296.06</v>
      </c>
      <c r="S822">
        <f t="shared" si="64"/>
        <v>2530</v>
      </c>
    </row>
    <row r="823" spans="1:19" ht="15.75" x14ac:dyDescent="0.5">
      <c r="A823" t="s">
        <v>5259</v>
      </c>
      <c r="B823" t="s">
        <v>5260</v>
      </c>
      <c r="C823" t="s">
        <v>3709</v>
      </c>
      <c r="D823">
        <v>629</v>
      </c>
      <c r="E823" s="1">
        <v>1390</v>
      </c>
      <c r="F823" s="2">
        <v>0.55000000000000004</v>
      </c>
      <c r="G823">
        <v>4.4000000000000004</v>
      </c>
      <c r="H823" s="1">
        <v>6301</v>
      </c>
      <c r="I823" t="s">
        <v>5261</v>
      </c>
      <c r="J823" t="s">
        <v>5262</v>
      </c>
      <c r="K823" t="s">
        <v>5263</v>
      </c>
      <c r="L823" t="s">
        <v>5264</v>
      </c>
      <c r="M823" t="s">
        <v>5265</v>
      </c>
      <c r="N823" t="s">
        <v>5266</v>
      </c>
      <c r="O823">
        <f t="shared" si="61"/>
        <v>8</v>
      </c>
      <c r="P823" t="str">
        <f t="shared" si="60"/>
        <v>high</v>
      </c>
      <c r="Q823">
        <f t="shared" si="62"/>
        <v>1</v>
      </c>
      <c r="R823" s="8">
        <f t="shared" si="63"/>
        <v>8332.9500000000007</v>
      </c>
      <c r="S823">
        <f t="shared" si="64"/>
        <v>6116.0000000000009</v>
      </c>
    </row>
    <row r="824" spans="1:19" ht="15.75" x14ac:dyDescent="0.5">
      <c r="A824" t="s">
        <v>5267</v>
      </c>
      <c r="B824" t="s">
        <v>5268</v>
      </c>
      <c r="C824" t="s">
        <v>3829</v>
      </c>
      <c r="D824" s="1">
        <v>2595</v>
      </c>
      <c r="E824" s="1">
        <v>3295</v>
      </c>
      <c r="F824" s="2">
        <v>0.21</v>
      </c>
      <c r="G824">
        <v>4.4000000000000004</v>
      </c>
      <c r="H824" s="1">
        <v>22618</v>
      </c>
      <c r="I824" t="s">
        <v>5269</v>
      </c>
      <c r="J824" t="s">
        <v>5270</v>
      </c>
      <c r="K824" t="s">
        <v>5271</v>
      </c>
      <c r="L824" t="s">
        <v>5272</v>
      </c>
      <c r="M824" t="s">
        <v>5273</v>
      </c>
      <c r="N824" t="s">
        <v>5274</v>
      </c>
      <c r="O824">
        <f t="shared" si="61"/>
        <v>10</v>
      </c>
      <c r="P824" t="str">
        <f t="shared" si="60"/>
        <v>high</v>
      </c>
      <c r="Q824">
        <f t="shared" si="62"/>
        <v>1</v>
      </c>
      <c r="R824" s="8">
        <f t="shared" si="63"/>
        <v>28522.61</v>
      </c>
      <c r="S824">
        <f t="shared" si="64"/>
        <v>14498.000000000002</v>
      </c>
    </row>
    <row r="825" spans="1:19" ht="15.75" x14ac:dyDescent="0.5">
      <c r="A825" t="s">
        <v>258</v>
      </c>
      <c r="B825" t="s">
        <v>259</v>
      </c>
      <c r="C825" t="s">
        <v>16</v>
      </c>
      <c r="D825">
        <v>389</v>
      </c>
      <c r="E825" s="1">
        <v>1099</v>
      </c>
      <c r="F825" s="2">
        <v>0.65</v>
      </c>
      <c r="G825">
        <v>4.3</v>
      </c>
      <c r="H825">
        <v>974</v>
      </c>
      <c r="I825" t="s">
        <v>260</v>
      </c>
      <c r="J825" t="s">
        <v>261</v>
      </c>
      <c r="K825" t="s">
        <v>262</v>
      </c>
      <c r="L825" t="s">
        <v>263</v>
      </c>
      <c r="M825" t="s">
        <v>264</v>
      </c>
      <c r="N825" t="s">
        <v>265</v>
      </c>
      <c r="O825">
        <f t="shared" si="61"/>
        <v>9</v>
      </c>
      <c r="P825" t="str">
        <f t="shared" si="60"/>
        <v>high</v>
      </c>
      <c r="Q825">
        <f t="shared" si="62"/>
        <v>2</v>
      </c>
      <c r="R825" s="8">
        <f t="shared" si="63"/>
        <v>2475.9499999999998</v>
      </c>
      <c r="S825">
        <f t="shared" si="64"/>
        <v>4725.7</v>
      </c>
    </row>
    <row r="826" spans="1:19" ht="15.75" x14ac:dyDescent="0.5">
      <c r="A826" t="s">
        <v>5275</v>
      </c>
      <c r="B826" t="s">
        <v>5276</v>
      </c>
      <c r="C826" t="s">
        <v>4168</v>
      </c>
      <c r="D826" s="1">
        <v>1799</v>
      </c>
      <c r="E826" s="1">
        <v>2911</v>
      </c>
      <c r="F826" s="2">
        <v>0.38</v>
      </c>
      <c r="G826">
        <v>4.3</v>
      </c>
      <c r="H826" s="1">
        <v>20342</v>
      </c>
      <c r="I826" t="s">
        <v>5277</v>
      </c>
      <c r="J826" t="s">
        <v>5278</v>
      </c>
      <c r="K826" t="s">
        <v>5279</v>
      </c>
      <c r="L826" t="s">
        <v>5280</v>
      </c>
      <c r="M826" t="s">
        <v>5281</v>
      </c>
      <c r="N826" t="s">
        <v>5282</v>
      </c>
      <c r="O826">
        <f t="shared" si="61"/>
        <v>8</v>
      </c>
      <c r="P826" t="str">
        <f t="shared" si="60"/>
        <v>high</v>
      </c>
      <c r="Q826">
        <f t="shared" si="62"/>
        <v>1</v>
      </c>
      <c r="R826" s="8">
        <f t="shared" si="63"/>
        <v>25064.68</v>
      </c>
      <c r="S826">
        <f t="shared" si="64"/>
        <v>12517.3</v>
      </c>
    </row>
    <row r="827" spans="1:19" ht="15.75" x14ac:dyDescent="0.5">
      <c r="A827" t="s">
        <v>5283</v>
      </c>
      <c r="B827" t="s">
        <v>5284</v>
      </c>
      <c r="C827" t="s">
        <v>4409</v>
      </c>
      <c r="D827">
        <v>90</v>
      </c>
      <c r="E827">
        <v>175</v>
      </c>
      <c r="F827" s="2">
        <v>0.49</v>
      </c>
      <c r="G827">
        <v>4.4000000000000004</v>
      </c>
      <c r="H827" s="1">
        <v>7429</v>
      </c>
      <c r="I827" t="s">
        <v>5285</v>
      </c>
      <c r="J827" t="s">
        <v>5286</v>
      </c>
      <c r="K827" t="s">
        <v>5287</v>
      </c>
      <c r="L827" t="s">
        <v>5288</v>
      </c>
      <c r="M827" t="s">
        <v>5289</v>
      </c>
      <c r="N827" t="s">
        <v>5290</v>
      </c>
      <c r="O827">
        <f t="shared" si="61"/>
        <v>8</v>
      </c>
      <c r="P827" t="str">
        <f t="shared" si="60"/>
        <v>low</v>
      </c>
      <c r="Q827">
        <f t="shared" si="62"/>
        <v>1</v>
      </c>
      <c r="R827" s="8">
        <f t="shared" si="63"/>
        <v>7706.89</v>
      </c>
      <c r="S827">
        <f t="shared" si="64"/>
        <v>770.00000000000011</v>
      </c>
    </row>
    <row r="828" spans="1:19" ht="15.75" x14ac:dyDescent="0.5">
      <c r="A828" t="s">
        <v>5291</v>
      </c>
      <c r="B828" t="s">
        <v>5292</v>
      </c>
      <c r="C828" t="s">
        <v>3735</v>
      </c>
      <c r="D828">
        <v>599</v>
      </c>
      <c r="E828">
        <v>599</v>
      </c>
      <c r="F828" s="2">
        <v>0</v>
      </c>
      <c r="G828">
        <v>4</v>
      </c>
      <c r="H828" s="1">
        <v>26423</v>
      </c>
      <c r="I828" t="s">
        <v>5293</v>
      </c>
      <c r="J828" t="s">
        <v>5294</v>
      </c>
      <c r="K828" t="s">
        <v>5295</v>
      </c>
      <c r="L828" t="s">
        <v>5296</v>
      </c>
      <c r="M828" t="s">
        <v>5297</v>
      </c>
      <c r="N828" t="s">
        <v>5298</v>
      </c>
      <c r="O828">
        <f t="shared" si="61"/>
        <v>11</v>
      </c>
      <c r="P828" t="str">
        <f t="shared" si="60"/>
        <v>high</v>
      </c>
      <c r="Q828">
        <f t="shared" si="62"/>
        <v>2</v>
      </c>
      <c r="R828" s="8">
        <f t="shared" si="63"/>
        <v>27636</v>
      </c>
      <c r="S828">
        <f t="shared" si="64"/>
        <v>2396</v>
      </c>
    </row>
    <row r="829" spans="1:19" ht="15.75" x14ac:dyDescent="0.5">
      <c r="A829" t="s">
        <v>5299</v>
      </c>
      <c r="B829" t="s">
        <v>5300</v>
      </c>
      <c r="C829" t="s">
        <v>2298</v>
      </c>
      <c r="D829" s="1">
        <v>1999</v>
      </c>
      <c r="E829" s="1">
        <v>7999</v>
      </c>
      <c r="F829" s="2">
        <v>0.75</v>
      </c>
      <c r="G829">
        <v>4.2</v>
      </c>
      <c r="H829" s="1">
        <v>31305</v>
      </c>
      <c r="I829" t="s">
        <v>5301</v>
      </c>
      <c r="J829" t="s">
        <v>5302</v>
      </c>
      <c r="K829" t="s">
        <v>5303</v>
      </c>
      <c r="L829" t="s">
        <v>5304</v>
      </c>
      <c r="M829" t="s">
        <v>5305</v>
      </c>
      <c r="N829" t="s">
        <v>5306</v>
      </c>
      <c r="O829">
        <f t="shared" si="61"/>
        <v>11</v>
      </c>
      <c r="P829" t="str">
        <f t="shared" si="60"/>
        <v>high</v>
      </c>
      <c r="Q829">
        <f t="shared" si="62"/>
        <v>1</v>
      </c>
      <c r="R829" s="8">
        <f t="shared" si="63"/>
        <v>41318.949999999997</v>
      </c>
      <c r="S829">
        <f t="shared" si="64"/>
        <v>33595.800000000003</v>
      </c>
    </row>
    <row r="830" spans="1:19" ht="15.75" x14ac:dyDescent="0.5">
      <c r="A830" t="s">
        <v>5307</v>
      </c>
      <c r="B830" t="s">
        <v>5308</v>
      </c>
      <c r="C830" t="s">
        <v>5309</v>
      </c>
      <c r="D830" s="1">
        <v>2099</v>
      </c>
      <c r="E830" s="1">
        <v>3250</v>
      </c>
      <c r="F830" s="2">
        <v>0.35</v>
      </c>
      <c r="G830">
        <v>3.8</v>
      </c>
      <c r="H830" s="1">
        <v>11213</v>
      </c>
      <c r="I830" t="s">
        <v>5310</v>
      </c>
      <c r="J830" t="s">
        <v>5311</v>
      </c>
      <c r="K830" t="s">
        <v>5312</v>
      </c>
      <c r="L830" t="s">
        <v>5313</v>
      </c>
      <c r="M830" t="s">
        <v>5314</v>
      </c>
      <c r="N830" t="s">
        <v>5315</v>
      </c>
      <c r="O830">
        <f t="shared" si="61"/>
        <v>9</v>
      </c>
      <c r="P830" t="str">
        <f t="shared" si="60"/>
        <v>high</v>
      </c>
      <c r="Q830">
        <f t="shared" si="62"/>
        <v>1</v>
      </c>
      <c r="R830" s="8">
        <f t="shared" si="63"/>
        <v>16575.150000000001</v>
      </c>
      <c r="S830">
        <f t="shared" si="64"/>
        <v>12350</v>
      </c>
    </row>
    <row r="831" spans="1:19" ht="15.75" x14ac:dyDescent="0.5">
      <c r="A831" t="s">
        <v>5316</v>
      </c>
      <c r="B831" t="s">
        <v>5317</v>
      </c>
      <c r="C831" t="s">
        <v>5318</v>
      </c>
      <c r="D831">
        <v>179</v>
      </c>
      <c r="E831">
        <v>499</v>
      </c>
      <c r="F831" s="2">
        <v>0.64</v>
      </c>
      <c r="G831">
        <v>4.0999999999999996</v>
      </c>
      <c r="H831" s="1">
        <v>10174</v>
      </c>
      <c r="I831" t="s">
        <v>5319</v>
      </c>
      <c r="J831" t="s">
        <v>5320</v>
      </c>
      <c r="K831" t="s">
        <v>5321</v>
      </c>
      <c r="L831" t="s">
        <v>5322</v>
      </c>
      <c r="M831" t="s">
        <v>5323</v>
      </c>
      <c r="N831" t="s">
        <v>5324</v>
      </c>
      <c r="O831">
        <f t="shared" si="61"/>
        <v>9</v>
      </c>
      <c r="P831" t="str">
        <f t="shared" si="60"/>
        <v>medium</v>
      </c>
      <c r="Q831">
        <f t="shared" si="62"/>
        <v>3</v>
      </c>
      <c r="R831" s="8">
        <f t="shared" si="63"/>
        <v>10865.74</v>
      </c>
      <c r="S831">
        <f t="shared" si="64"/>
        <v>2045.8999999999999</v>
      </c>
    </row>
    <row r="832" spans="1:19" ht="15.75" x14ac:dyDescent="0.5">
      <c r="A832" t="s">
        <v>5325</v>
      </c>
      <c r="B832" t="s">
        <v>5326</v>
      </c>
      <c r="C832" t="s">
        <v>3903</v>
      </c>
      <c r="D832" s="1">
        <v>1345</v>
      </c>
      <c r="E832" s="1">
        <v>2295</v>
      </c>
      <c r="F832" s="2">
        <v>0.41</v>
      </c>
      <c r="G832">
        <v>4.2</v>
      </c>
      <c r="H832" s="1">
        <v>17413</v>
      </c>
      <c r="I832" t="s">
        <v>5327</v>
      </c>
      <c r="J832" t="s">
        <v>5328</v>
      </c>
      <c r="K832" t="s">
        <v>5329</v>
      </c>
      <c r="L832" t="s">
        <v>5330</v>
      </c>
      <c r="M832" t="s">
        <v>5331</v>
      </c>
      <c r="N832" t="s">
        <v>5332</v>
      </c>
      <c r="O832">
        <f t="shared" si="61"/>
        <v>9</v>
      </c>
      <c r="P832" t="str">
        <f t="shared" si="60"/>
        <v>high</v>
      </c>
      <c r="Q832">
        <f t="shared" si="62"/>
        <v>2</v>
      </c>
      <c r="R832" s="8">
        <f t="shared" si="63"/>
        <v>21066.61</v>
      </c>
      <c r="S832">
        <f t="shared" si="64"/>
        <v>9639</v>
      </c>
    </row>
    <row r="833" spans="1:19" ht="15.75" x14ac:dyDescent="0.5">
      <c r="A833" t="s">
        <v>5333</v>
      </c>
      <c r="B833" t="s">
        <v>5334</v>
      </c>
      <c r="C833" t="s">
        <v>4010</v>
      </c>
      <c r="D833">
        <v>349</v>
      </c>
      <c r="E833">
        <v>995</v>
      </c>
      <c r="F833" s="2">
        <v>0.65</v>
      </c>
      <c r="G833">
        <v>4.2</v>
      </c>
      <c r="H833" s="1">
        <v>6676</v>
      </c>
      <c r="I833" t="s">
        <v>5335</v>
      </c>
      <c r="J833" t="s">
        <v>5336</v>
      </c>
      <c r="K833" t="s">
        <v>5337</v>
      </c>
      <c r="L833" t="s">
        <v>5338</v>
      </c>
      <c r="M833" t="s">
        <v>5339</v>
      </c>
      <c r="N833" t="s">
        <v>5340</v>
      </c>
      <c r="O833">
        <f t="shared" si="61"/>
        <v>8</v>
      </c>
      <c r="P833" t="str">
        <f t="shared" si="60"/>
        <v>high</v>
      </c>
      <c r="Q833">
        <f t="shared" si="62"/>
        <v>1</v>
      </c>
      <c r="R833" s="8">
        <f t="shared" si="63"/>
        <v>8032.85</v>
      </c>
      <c r="S833">
        <f t="shared" si="64"/>
        <v>4179</v>
      </c>
    </row>
    <row r="834" spans="1:19" ht="15.75" x14ac:dyDescent="0.5">
      <c r="A834" t="s">
        <v>5341</v>
      </c>
      <c r="B834" t="s">
        <v>5342</v>
      </c>
      <c r="C834" t="s">
        <v>4865</v>
      </c>
      <c r="D834">
        <v>287</v>
      </c>
      <c r="E834">
        <v>499</v>
      </c>
      <c r="F834" s="2">
        <v>0.42</v>
      </c>
      <c r="G834">
        <v>4.4000000000000004</v>
      </c>
      <c r="H834" s="1">
        <v>8076</v>
      </c>
      <c r="I834" t="s">
        <v>5343</v>
      </c>
      <c r="J834" t="s">
        <v>5344</v>
      </c>
      <c r="K834" t="s">
        <v>5345</v>
      </c>
      <c r="L834" t="s">
        <v>5346</v>
      </c>
      <c r="M834" t="s">
        <v>5347</v>
      </c>
      <c r="N834" t="s">
        <v>5348</v>
      </c>
      <c r="O834">
        <f t="shared" si="61"/>
        <v>8</v>
      </c>
      <c r="P834" t="str">
        <f t="shared" ref="P834:P897" si="65">IF(E834&lt;200,"low",IF(AND(E834&gt;=200,E834&lt;=500),"medium",IF(E834&gt;500,"high","")))</f>
        <v>medium</v>
      </c>
      <c r="Q834">
        <f t="shared" si="62"/>
        <v>1</v>
      </c>
      <c r="R834" s="8">
        <f t="shared" si="63"/>
        <v>8874.82</v>
      </c>
      <c r="S834">
        <f t="shared" si="64"/>
        <v>2195.6000000000004</v>
      </c>
    </row>
    <row r="835" spans="1:19" ht="15.75" x14ac:dyDescent="0.5">
      <c r="A835" t="s">
        <v>266</v>
      </c>
      <c r="B835" t="s">
        <v>267</v>
      </c>
      <c r="C835" t="s">
        <v>16</v>
      </c>
      <c r="D835">
        <v>599</v>
      </c>
      <c r="E835">
        <v>599</v>
      </c>
      <c r="F835" s="2">
        <v>0</v>
      </c>
      <c r="G835">
        <v>4.3</v>
      </c>
      <c r="H835">
        <v>355</v>
      </c>
      <c r="I835" t="s">
        <v>268</v>
      </c>
      <c r="J835" t="s">
        <v>269</v>
      </c>
      <c r="K835" t="s">
        <v>270</v>
      </c>
      <c r="L835" t="s">
        <v>271</v>
      </c>
      <c r="M835" t="s">
        <v>272</v>
      </c>
      <c r="N835" t="s">
        <v>5349</v>
      </c>
      <c r="O835">
        <f t="shared" ref="O835:O898" si="66">LEN(M835)-LEN(SUBSTITUTE(M835,",",""))+1</f>
        <v>9</v>
      </c>
      <c r="P835" t="str">
        <f t="shared" si="65"/>
        <v>high</v>
      </c>
      <c r="Q835">
        <f t="shared" ref="Q835:Q898" si="67">COUNTIF(A:A,A845)</f>
        <v>1</v>
      </c>
      <c r="R835" s="8">
        <f t="shared" ref="R835:R898" si="68">SUM(C835:O835)</f>
        <v>1566.3</v>
      </c>
      <c r="S835">
        <f t="shared" ref="S835:S898" si="69">PRODUCT(E835,G835)</f>
        <v>2575.6999999999998</v>
      </c>
    </row>
    <row r="836" spans="1:19" ht="15.75" x14ac:dyDescent="0.5">
      <c r="A836" t="s">
        <v>5350</v>
      </c>
      <c r="B836" t="s">
        <v>5351</v>
      </c>
      <c r="C836" t="s">
        <v>3700</v>
      </c>
      <c r="D836">
        <v>349</v>
      </c>
      <c r="E836">
        <v>450</v>
      </c>
      <c r="F836" s="2">
        <v>0.22</v>
      </c>
      <c r="G836">
        <v>4.0999999999999996</v>
      </c>
      <c r="H836" s="1">
        <v>18656</v>
      </c>
      <c r="I836" t="s">
        <v>5352</v>
      </c>
      <c r="J836" t="s">
        <v>5353</v>
      </c>
      <c r="K836" t="s">
        <v>5354</v>
      </c>
      <c r="L836" t="s">
        <v>5355</v>
      </c>
      <c r="M836" t="s">
        <v>5356</v>
      </c>
      <c r="N836" t="s">
        <v>5357</v>
      </c>
      <c r="O836">
        <f t="shared" si="66"/>
        <v>8</v>
      </c>
      <c r="P836" t="str">
        <f t="shared" si="65"/>
        <v>medium</v>
      </c>
      <c r="Q836">
        <f t="shared" si="67"/>
        <v>1</v>
      </c>
      <c r="R836" s="8">
        <f t="shared" si="68"/>
        <v>19467.32</v>
      </c>
      <c r="S836">
        <f t="shared" si="69"/>
        <v>1844.9999999999998</v>
      </c>
    </row>
    <row r="837" spans="1:19" ht="15.75" x14ac:dyDescent="0.5">
      <c r="A837" t="s">
        <v>5358</v>
      </c>
      <c r="B837" t="s">
        <v>5359</v>
      </c>
      <c r="C837" t="s">
        <v>3860</v>
      </c>
      <c r="D837">
        <v>879</v>
      </c>
      <c r="E837" s="1">
        <v>1109</v>
      </c>
      <c r="F837" s="2">
        <v>0.21</v>
      </c>
      <c r="G837">
        <v>4.4000000000000004</v>
      </c>
      <c r="H837" s="1">
        <v>31599</v>
      </c>
      <c r="I837" t="s">
        <v>5360</v>
      </c>
      <c r="J837" t="s">
        <v>5361</v>
      </c>
      <c r="K837" t="s">
        <v>5362</v>
      </c>
      <c r="L837" t="s">
        <v>5363</v>
      </c>
      <c r="M837" t="s">
        <v>5364</v>
      </c>
      <c r="N837" t="s">
        <v>5365</v>
      </c>
      <c r="O837">
        <f t="shared" si="66"/>
        <v>8</v>
      </c>
      <c r="P837" t="str">
        <f t="shared" si="65"/>
        <v>high</v>
      </c>
      <c r="Q837">
        <f t="shared" si="67"/>
        <v>1</v>
      </c>
      <c r="R837" s="8">
        <f t="shared" si="68"/>
        <v>33599.61</v>
      </c>
      <c r="S837">
        <f t="shared" si="69"/>
        <v>4879.6000000000004</v>
      </c>
    </row>
    <row r="838" spans="1:19" ht="15.75" x14ac:dyDescent="0.5">
      <c r="A838" t="s">
        <v>274</v>
      </c>
      <c r="B838" t="s">
        <v>275</v>
      </c>
      <c r="C838" t="s">
        <v>16</v>
      </c>
      <c r="D838">
        <v>199</v>
      </c>
      <c r="E838">
        <v>999</v>
      </c>
      <c r="F838" s="2">
        <v>0.8</v>
      </c>
      <c r="G838">
        <v>3.9</v>
      </c>
      <c r="H838" s="1">
        <v>1075</v>
      </c>
      <c r="I838" t="s">
        <v>276</v>
      </c>
      <c r="J838" t="s">
        <v>277</v>
      </c>
      <c r="K838" t="s">
        <v>278</v>
      </c>
      <c r="L838" t="s">
        <v>279</v>
      </c>
      <c r="M838" t="s">
        <v>280</v>
      </c>
      <c r="N838" t="s">
        <v>281</v>
      </c>
      <c r="O838">
        <f t="shared" si="66"/>
        <v>8</v>
      </c>
      <c r="P838" t="str">
        <f t="shared" si="65"/>
        <v>high</v>
      </c>
      <c r="Q838">
        <f t="shared" si="67"/>
        <v>1</v>
      </c>
      <c r="R838" s="8">
        <f t="shared" si="68"/>
        <v>2285.6999999999998</v>
      </c>
      <c r="S838">
        <f t="shared" si="69"/>
        <v>3896.1</v>
      </c>
    </row>
    <row r="839" spans="1:19" ht="15.75" x14ac:dyDescent="0.5">
      <c r="A839" t="s">
        <v>5366</v>
      </c>
      <c r="B839" t="s">
        <v>5367</v>
      </c>
      <c r="C839" t="s">
        <v>4327</v>
      </c>
      <c r="D839">
        <v>250</v>
      </c>
      <c r="E839">
        <v>250</v>
      </c>
      <c r="F839" s="2">
        <v>0</v>
      </c>
      <c r="G839">
        <v>3.9</v>
      </c>
      <c r="H839" s="1">
        <v>13971</v>
      </c>
      <c r="I839" t="s">
        <v>5368</v>
      </c>
      <c r="J839" t="s">
        <v>5369</v>
      </c>
      <c r="K839" t="s">
        <v>5370</v>
      </c>
      <c r="L839" t="s">
        <v>5371</v>
      </c>
      <c r="M839" t="s">
        <v>5372</v>
      </c>
      <c r="N839" t="s">
        <v>5373</v>
      </c>
      <c r="O839">
        <f t="shared" si="66"/>
        <v>9</v>
      </c>
      <c r="P839" t="str">
        <f t="shared" si="65"/>
        <v>medium</v>
      </c>
      <c r="Q839">
        <f t="shared" si="67"/>
        <v>1</v>
      </c>
      <c r="R839" s="8">
        <f t="shared" si="68"/>
        <v>14483.9</v>
      </c>
      <c r="S839">
        <f t="shared" si="69"/>
        <v>975</v>
      </c>
    </row>
    <row r="840" spans="1:19" ht="15.75" x14ac:dyDescent="0.5">
      <c r="A840" t="s">
        <v>5374</v>
      </c>
      <c r="B840" t="s">
        <v>5375</v>
      </c>
      <c r="C840" t="s">
        <v>2390</v>
      </c>
      <c r="D840">
        <v>199</v>
      </c>
      <c r="E840">
        <v>499</v>
      </c>
      <c r="F840" s="2">
        <v>0.6</v>
      </c>
      <c r="G840">
        <v>3.6</v>
      </c>
      <c r="H840" s="1">
        <v>2492</v>
      </c>
      <c r="I840" t="s">
        <v>5376</v>
      </c>
      <c r="J840" t="s">
        <v>5377</v>
      </c>
      <c r="K840" t="s">
        <v>5378</v>
      </c>
      <c r="L840" t="s">
        <v>5379</v>
      </c>
      <c r="M840" t="s">
        <v>5380</v>
      </c>
      <c r="N840" t="s">
        <v>5381</v>
      </c>
      <c r="O840">
        <f t="shared" si="66"/>
        <v>8</v>
      </c>
      <c r="P840" t="str">
        <f t="shared" si="65"/>
        <v>medium</v>
      </c>
      <c r="Q840">
        <f t="shared" si="67"/>
        <v>1</v>
      </c>
      <c r="R840" s="8">
        <f t="shared" si="68"/>
        <v>3202.2</v>
      </c>
      <c r="S840">
        <f t="shared" si="69"/>
        <v>1796.4</v>
      </c>
    </row>
    <row r="841" spans="1:19" ht="15.75" x14ac:dyDescent="0.5">
      <c r="A841" t="s">
        <v>286</v>
      </c>
      <c r="B841" t="s">
        <v>287</v>
      </c>
      <c r="C841" t="s">
        <v>16</v>
      </c>
      <c r="D841">
        <v>899</v>
      </c>
      <c r="E841" s="1">
        <v>1900</v>
      </c>
      <c r="F841" s="2">
        <v>0.53</v>
      </c>
      <c r="G841">
        <v>4.4000000000000004</v>
      </c>
      <c r="H841" s="1">
        <v>13552</v>
      </c>
      <c r="I841" t="s">
        <v>288</v>
      </c>
      <c r="J841" t="s">
        <v>289</v>
      </c>
      <c r="K841" t="s">
        <v>290</v>
      </c>
      <c r="L841" t="s">
        <v>291</v>
      </c>
      <c r="M841" t="s">
        <v>292</v>
      </c>
      <c r="N841" t="s">
        <v>293</v>
      </c>
      <c r="O841">
        <f t="shared" si="66"/>
        <v>8</v>
      </c>
      <c r="P841" t="str">
        <f t="shared" si="65"/>
        <v>high</v>
      </c>
      <c r="Q841">
        <f t="shared" si="67"/>
        <v>1</v>
      </c>
      <c r="R841" s="8">
        <f t="shared" si="68"/>
        <v>16363.93</v>
      </c>
      <c r="S841">
        <f t="shared" si="69"/>
        <v>8360</v>
      </c>
    </row>
    <row r="842" spans="1:19" ht="15.75" x14ac:dyDescent="0.5">
      <c r="A842" t="s">
        <v>294</v>
      </c>
      <c r="B842" t="s">
        <v>295</v>
      </c>
      <c r="C842" t="s">
        <v>16</v>
      </c>
      <c r="D842">
        <v>199</v>
      </c>
      <c r="E842">
        <v>999</v>
      </c>
      <c r="F842" s="2">
        <v>0.8</v>
      </c>
      <c r="G842">
        <v>4</v>
      </c>
      <c r="H842">
        <v>575</v>
      </c>
      <c r="I842" t="s">
        <v>296</v>
      </c>
      <c r="J842" t="s">
        <v>297</v>
      </c>
      <c r="K842" t="s">
        <v>298</v>
      </c>
      <c r="L842" t="s">
        <v>299</v>
      </c>
      <c r="M842" t="s">
        <v>300</v>
      </c>
      <c r="N842" t="s">
        <v>301</v>
      </c>
      <c r="O842">
        <f t="shared" si="66"/>
        <v>8</v>
      </c>
      <c r="P842" t="str">
        <f t="shared" si="65"/>
        <v>high</v>
      </c>
      <c r="Q842">
        <f t="shared" si="67"/>
        <v>1</v>
      </c>
      <c r="R842" s="8">
        <f t="shared" si="68"/>
        <v>1785.8</v>
      </c>
      <c r="S842">
        <f t="shared" si="69"/>
        <v>3996</v>
      </c>
    </row>
    <row r="843" spans="1:19" ht="15.75" x14ac:dyDescent="0.5">
      <c r="A843" t="s">
        <v>5382</v>
      </c>
      <c r="B843" t="s">
        <v>5383</v>
      </c>
      <c r="C843" t="s">
        <v>5318</v>
      </c>
      <c r="D843">
        <v>149</v>
      </c>
      <c r="E843">
        <v>999</v>
      </c>
      <c r="F843" s="2">
        <v>0.85</v>
      </c>
      <c r="G843">
        <v>3.5</v>
      </c>
      <c r="H843" s="1">
        <v>2523</v>
      </c>
      <c r="I843" t="s">
        <v>5384</v>
      </c>
      <c r="J843" t="s">
        <v>5385</v>
      </c>
      <c r="K843" t="s">
        <v>5386</v>
      </c>
      <c r="L843" t="s">
        <v>5387</v>
      </c>
      <c r="M843" t="s">
        <v>5388</v>
      </c>
      <c r="N843" t="s">
        <v>5389</v>
      </c>
      <c r="O843">
        <f t="shared" si="66"/>
        <v>8</v>
      </c>
      <c r="P843" t="str">
        <f t="shared" si="65"/>
        <v>high</v>
      </c>
      <c r="Q843">
        <f t="shared" si="67"/>
        <v>2</v>
      </c>
      <c r="R843" s="8">
        <f t="shared" si="68"/>
        <v>3683.35</v>
      </c>
      <c r="S843">
        <f t="shared" si="69"/>
        <v>3496.5</v>
      </c>
    </row>
    <row r="844" spans="1:19" ht="15.75" x14ac:dyDescent="0.5">
      <c r="A844" t="s">
        <v>5390</v>
      </c>
      <c r="B844" t="s">
        <v>5391</v>
      </c>
      <c r="C844" t="s">
        <v>3718</v>
      </c>
      <c r="D844">
        <v>469</v>
      </c>
      <c r="E844" s="1">
        <v>1499</v>
      </c>
      <c r="F844" s="2">
        <v>0.69</v>
      </c>
      <c r="G844">
        <v>4.0999999999999996</v>
      </c>
      <c r="H844">
        <v>352</v>
      </c>
      <c r="I844" t="s">
        <v>5392</v>
      </c>
      <c r="J844" t="s">
        <v>5393</v>
      </c>
      <c r="K844" t="s">
        <v>5394</v>
      </c>
      <c r="L844" t="s">
        <v>5395</v>
      </c>
      <c r="M844" t="s">
        <v>5396</v>
      </c>
      <c r="N844" t="s">
        <v>5397</v>
      </c>
      <c r="O844">
        <f t="shared" si="66"/>
        <v>8</v>
      </c>
      <c r="P844" t="str">
        <f t="shared" si="65"/>
        <v>high</v>
      </c>
      <c r="Q844">
        <f t="shared" si="67"/>
        <v>2</v>
      </c>
      <c r="R844" s="8">
        <f t="shared" si="68"/>
        <v>2332.79</v>
      </c>
      <c r="S844">
        <f t="shared" si="69"/>
        <v>6145.9</v>
      </c>
    </row>
    <row r="845" spans="1:19" ht="15.75" x14ac:dyDescent="0.5">
      <c r="A845" t="s">
        <v>5398</v>
      </c>
      <c r="B845" t="s">
        <v>5399</v>
      </c>
      <c r="C845" t="s">
        <v>4677</v>
      </c>
      <c r="D845" s="1">
        <v>1187</v>
      </c>
      <c r="E845" s="1">
        <v>1929</v>
      </c>
      <c r="F845" s="2">
        <v>0.38</v>
      </c>
      <c r="G845">
        <v>4.0999999999999996</v>
      </c>
      <c r="H845" s="1">
        <v>1662</v>
      </c>
      <c r="I845" t="s">
        <v>5400</v>
      </c>
      <c r="J845" t="s">
        <v>5401</v>
      </c>
      <c r="K845" t="s">
        <v>5402</v>
      </c>
      <c r="L845" t="s">
        <v>5403</v>
      </c>
      <c r="M845" t="s">
        <v>5404</v>
      </c>
      <c r="N845" t="s">
        <v>5405</v>
      </c>
      <c r="O845">
        <f t="shared" si="66"/>
        <v>8</v>
      </c>
      <c r="P845" t="str">
        <f t="shared" si="65"/>
        <v>high</v>
      </c>
      <c r="Q845">
        <f t="shared" si="67"/>
        <v>1</v>
      </c>
      <c r="R845" s="8">
        <f t="shared" si="68"/>
        <v>4790.4799999999996</v>
      </c>
      <c r="S845">
        <f t="shared" si="69"/>
        <v>7908.9</v>
      </c>
    </row>
    <row r="846" spans="1:19" ht="15.75" x14ac:dyDescent="0.5">
      <c r="A846" t="s">
        <v>5406</v>
      </c>
      <c r="B846" t="s">
        <v>5407</v>
      </c>
      <c r="C846" t="s">
        <v>5408</v>
      </c>
      <c r="D846">
        <v>849</v>
      </c>
      <c r="E846" s="1">
        <v>1499</v>
      </c>
      <c r="F846" s="2">
        <v>0.43</v>
      </c>
      <c r="G846">
        <v>4</v>
      </c>
      <c r="H846" s="1">
        <v>7352</v>
      </c>
      <c r="I846" t="s">
        <v>5409</v>
      </c>
      <c r="J846" t="s">
        <v>5410</v>
      </c>
      <c r="K846" t="s">
        <v>5411</v>
      </c>
      <c r="L846" t="s">
        <v>5412</v>
      </c>
      <c r="M846" t="s">
        <v>5413</v>
      </c>
      <c r="N846" t="s">
        <v>5414</v>
      </c>
      <c r="O846">
        <f t="shared" si="66"/>
        <v>8</v>
      </c>
      <c r="P846" t="str">
        <f t="shared" si="65"/>
        <v>high</v>
      </c>
      <c r="Q846">
        <f t="shared" si="67"/>
        <v>1</v>
      </c>
      <c r="R846" s="8">
        <f t="shared" si="68"/>
        <v>9712.43</v>
      </c>
      <c r="S846">
        <f t="shared" si="69"/>
        <v>5996</v>
      </c>
    </row>
    <row r="847" spans="1:19" ht="15.75" x14ac:dyDescent="0.5">
      <c r="A847" t="s">
        <v>5415</v>
      </c>
      <c r="B847" t="s">
        <v>5416</v>
      </c>
      <c r="C847" t="s">
        <v>3709</v>
      </c>
      <c r="D847">
        <v>328</v>
      </c>
      <c r="E847">
        <v>399</v>
      </c>
      <c r="F847" s="2">
        <v>0.18</v>
      </c>
      <c r="G847">
        <v>4.0999999999999996</v>
      </c>
      <c r="H847" s="1">
        <v>3441</v>
      </c>
      <c r="I847" t="s">
        <v>5417</v>
      </c>
      <c r="J847" t="s">
        <v>5418</v>
      </c>
      <c r="K847" t="s">
        <v>5419</v>
      </c>
      <c r="L847" t="s">
        <v>5420</v>
      </c>
      <c r="M847" t="s">
        <v>5421</v>
      </c>
      <c r="N847" t="s">
        <v>5422</v>
      </c>
      <c r="O847">
        <f t="shared" si="66"/>
        <v>9</v>
      </c>
      <c r="P847" t="str">
        <f t="shared" si="65"/>
        <v>medium</v>
      </c>
      <c r="Q847">
        <f t="shared" si="67"/>
        <v>1</v>
      </c>
      <c r="R847" s="8">
        <f t="shared" si="68"/>
        <v>4181.28</v>
      </c>
      <c r="S847">
        <f t="shared" si="69"/>
        <v>1635.8999999999999</v>
      </c>
    </row>
    <row r="848" spans="1:19" ht="15.75" x14ac:dyDescent="0.5">
      <c r="A848" t="s">
        <v>5423</v>
      </c>
      <c r="B848" t="s">
        <v>5424</v>
      </c>
      <c r="C848" t="s">
        <v>3735</v>
      </c>
      <c r="D848">
        <v>269</v>
      </c>
      <c r="E848">
        <v>699</v>
      </c>
      <c r="F848" s="2">
        <v>0.62</v>
      </c>
      <c r="G848">
        <v>4</v>
      </c>
      <c r="H848">
        <v>93</v>
      </c>
      <c r="I848" t="s">
        <v>5425</v>
      </c>
      <c r="J848" t="s">
        <v>5426</v>
      </c>
      <c r="K848" t="s">
        <v>5427</v>
      </c>
      <c r="L848" t="s">
        <v>5428</v>
      </c>
      <c r="M848" t="s">
        <v>5429</v>
      </c>
      <c r="N848" t="s">
        <v>5430</v>
      </c>
      <c r="O848">
        <f t="shared" si="66"/>
        <v>9</v>
      </c>
      <c r="P848" t="str">
        <f t="shared" si="65"/>
        <v>high</v>
      </c>
      <c r="Q848">
        <f t="shared" si="67"/>
        <v>1</v>
      </c>
      <c r="R848" s="8">
        <f t="shared" si="68"/>
        <v>1074.6199999999999</v>
      </c>
      <c r="S848">
        <f t="shared" si="69"/>
        <v>2796</v>
      </c>
    </row>
    <row r="849" spans="1:19" ht="15.75" x14ac:dyDescent="0.5">
      <c r="A849" t="s">
        <v>5431</v>
      </c>
      <c r="B849" t="s">
        <v>5432</v>
      </c>
      <c r="C849" t="s">
        <v>5433</v>
      </c>
      <c r="D849">
        <v>299</v>
      </c>
      <c r="E849">
        <v>400</v>
      </c>
      <c r="F849" s="2">
        <v>0.25</v>
      </c>
      <c r="G849">
        <v>3.8</v>
      </c>
      <c r="H849" s="1">
        <v>40895</v>
      </c>
      <c r="I849" t="s">
        <v>5434</v>
      </c>
      <c r="J849" t="s">
        <v>5435</v>
      </c>
      <c r="K849" t="s">
        <v>5436</v>
      </c>
      <c r="L849" t="s">
        <v>5437</v>
      </c>
      <c r="M849" t="s">
        <v>5438</v>
      </c>
      <c r="N849" t="s">
        <v>5439</v>
      </c>
      <c r="O849">
        <f t="shared" si="66"/>
        <v>8</v>
      </c>
      <c r="P849" t="str">
        <f t="shared" si="65"/>
        <v>medium</v>
      </c>
      <c r="Q849">
        <f t="shared" si="67"/>
        <v>2</v>
      </c>
      <c r="R849" s="8">
        <f t="shared" si="68"/>
        <v>41606.050000000003</v>
      </c>
      <c r="S849">
        <f t="shared" si="69"/>
        <v>1520</v>
      </c>
    </row>
    <row r="850" spans="1:19" ht="15.75" x14ac:dyDescent="0.5">
      <c r="A850" t="s">
        <v>5440</v>
      </c>
      <c r="B850" t="s">
        <v>5441</v>
      </c>
      <c r="C850" t="s">
        <v>5442</v>
      </c>
      <c r="D850">
        <v>549</v>
      </c>
      <c r="E850" s="1">
        <v>1499</v>
      </c>
      <c r="F850" s="2">
        <v>0.63</v>
      </c>
      <c r="G850">
        <v>4.3</v>
      </c>
      <c r="H850" s="1">
        <v>11006</v>
      </c>
      <c r="I850" t="s">
        <v>5443</v>
      </c>
      <c r="J850" t="s">
        <v>5444</v>
      </c>
      <c r="K850" t="s">
        <v>5445</v>
      </c>
      <c r="L850" t="s">
        <v>5446</v>
      </c>
      <c r="M850" t="s">
        <v>5447</v>
      </c>
      <c r="N850" t="s">
        <v>5448</v>
      </c>
      <c r="O850">
        <f t="shared" si="66"/>
        <v>8</v>
      </c>
      <c r="P850" t="str">
        <f t="shared" si="65"/>
        <v>high</v>
      </c>
      <c r="Q850">
        <f t="shared" si="67"/>
        <v>1</v>
      </c>
      <c r="R850" s="8">
        <f t="shared" si="68"/>
        <v>13066.93</v>
      </c>
      <c r="S850">
        <f t="shared" si="69"/>
        <v>6445.7</v>
      </c>
    </row>
    <row r="851" spans="1:19" ht="15.75" x14ac:dyDescent="0.5">
      <c r="A851" t="s">
        <v>5449</v>
      </c>
      <c r="B851" t="s">
        <v>5450</v>
      </c>
      <c r="C851" t="s">
        <v>4309</v>
      </c>
      <c r="D851">
        <v>114</v>
      </c>
      <c r="E851">
        <v>120</v>
      </c>
      <c r="F851" s="2">
        <v>0.05</v>
      </c>
      <c r="G851">
        <v>4.2</v>
      </c>
      <c r="H851" s="1">
        <v>8938</v>
      </c>
      <c r="I851" t="s">
        <v>5451</v>
      </c>
      <c r="J851" t="s">
        <v>5452</v>
      </c>
      <c r="K851" t="s">
        <v>5453</v>
      </c>
      <c r="L851" t="s">
        <v>5454</v>
      </c>
      <c r="M851" t="s">
        <v>5455</v>
      </c>
      <c r="N851" t="s">
        <v>5456</v>
      </c>
      <c r="O851">
        <f t="shared" si="66"/>
        <v>8</v>
      </c>
      <c r="P851" t="str">
        <f t="shared" si="65"/>
        <v>low</v>
      </c>
      <c r="Q851">
        <f t="shared" si="67"/>
        <v>1</v>
      </c>
      <c r="R851" s="8">
        <f t="shared" si="68"/>
        <v>9184.25</v>
      </c>
      <c r="S851">
        <f t="shared" si="69"/>
        <v>504</v>
      </c>
    </row>
    <row r="852" spans="1:19" ht="15.75" x14ac:dyDescent="0.5">
      <c r="A852" t="s">
        <v>5457</v>
      </c>
      <c r="B852" t="s">
        <v>5458</v>
      </c>
      <c r="C852" t="s">
        <v>5459</v>
      </c>
      <c r="D852">
        <v>120</v>
      </c>
      <c r="E852">
        <v>120</v>
      </c>
      <c r="F852" s="2">
        <v>0</v>
      </c>
      <c r="G852">
        <v>4.0999999999999996</v>
      </c>
      <c r="H852" s="1">
        <v>4308</v>
      </c>
      <c r="I852" t="s">
        <v>5460</v>
      </c>
      <c r="J852" t="s">
        <v>5461</v>
      </c>
      <c r="K852" t="s">
        <v>5462</v>
      </c>
      <c r="L852" t="s">
        <v>5463</v>
      </c>
      <c r="M852" t="s">
        <v>5464</v>
      </c>
      <c r="N852" t="s">
        <v>5465</v>
      </c>
      <c r="O852">
        <f t="shared" si="66"/>
        <v>9</v>
      </c>
      <c r="P852" t="str">
        <f t="shared" si="65"/>
        <v>low</v>
      </c>
      <c r="Q852">
        <f t="shared" si="67"/>
        <v>1</v>
      </c>
      <c r="R852" s="8">
        <f t="shared" si="68"/>
        <v>4561.1000000000004</v>
      </c>
      <c r="S852">
        <f t="shared" si="69"/>
        <v>491.99999999999994</v>
      </c>
    </row>
    <row r="853" spans="1:19" ht="15.75" x14ac:dyDescent="0.5">
      <c r="A853" t="s">
        <v>310</v>
      </c>
      <c r="B853" t="s">
        <v>311</v>
      </c>
      <c r="C853" t="s">
        <v>16</v>
      </c>
      <c r="D853">
        <v>970</v>
      </c>
      <c r="E853" s="1">
        <v>1999</v>
      </c>
      <c r="F853" s="2">
        <v>0.51</v>
      </c>
      <c r="G853">
        <v>4.2</v>
      </c>
      <c r="H853">
        <v>462</v>
      </c>
      <c r="I853" t="s">
        <v>312</v>
      </c>
      <c r="J853" t="s">
        <v>313</v>
      </c>
      <c r="K853" t="s">
        <v>314</v>
      </c>
      <c r="L853" t="s">
        <v>315</v>
      </c>
      <c r="M853" t="s">
        <v>316</v>
      </c>
      <c r="N853" t="s">
        <v>317</v>
      </c>
      <c r="O853">
        <f t="shared" si="66"/>
        <v>13</v>
      </c>
      <c r="P853" t="str">
        <f t="shared" si="65"/>
        <v>high</v>
      </c>
      <c r="Q853">
        <f t="shared" si="67"/>
        <v>1</v>
      </c>
      <c r="R853" s="8">
        <f t="shared" si="68"/>
        <v>3448.71</v>
      </c>
      <c r="S853">
        <f t="shared" si="69"/>
        <v>8395.8000000000011</v>
      </c>
    </row>
    <row r="854" spans="1:19" ht="15.75" x14ac:dyDescent="0.5">
      <c r="A854" t="s">
        <v>318</v>
      </c>
      <c r="B854" t="s">
        <v>319</v>
      </c>
      <c r="C854" t="s">
        <v>16</v>
      </c>
      <c r="D854">
        <v>209</v>
      </c>
      <c r="E854">
        <v>695</v>
      </c>
      <c r="F854" s="2">
        <v>0.7</v>
      </c>
      <c r="G854">
        <v>4.5</v>
      </c>
      <c r="H854" s="1">
        <v>107686</v>
      </c>
      <c r="I854" t="s">
        <v>320</v>
      </c>
      <c r="J854" t="s">
        <v>321</v>
      </c>
      <c r="K854" t="s">
        <v>322</v>
      </c>
      <c r="L854" t="s">
        <v>323</v>
      </c>
      <c r="M854" t="s">
        <v>324</v>
      </c>
      <c r="N854" t="s">
        <v>325</v>
      </c>
      <c r="O854">
        <f t="shared" si="66"/>
        <v>8</v>
      </c>
      <c r="P854" t="str">
        <f t="shared" si="65"/>
        <v>high</v>
      </c>
      <c r="Q854">
        <f t="shared" si="67"/>
        <v>1</v>
      </c>
      <c r="R854" s="8">
        <f t="shared" si="68"/>
        <v>108603.2</v>
      </c>
      <c r="S854">
        <f t="shared" si="69"/>
        <v>3127.5</v>
      </c>
    </row>
    <row r="855" spans="1:19" ht="15.75" x14ac:dyDescent="0.5">
      <c r="A855" t="s">
        <v>5466</v>
      </c>
      <c r="B855" t="s">
        <v>5467</v>
      </c>
      <c r="C855" t="s">
        <v>3709</v>
      </c>
      <c r="D855" s="1">
        <v>1490</v>
      </c>
      <c r="E855" s="1">
        <v>2295</v>
      </c>
      <c r="F855" s="2">
        <v>0.35</v>
      </c>
      <c r="G855">
        <v>4.5999999999999996</v>
      </c>
      <c r="H855" s="1">
        <v>10652</v>
      </c>
      <c r="I855" t="s">
        <v>5468</v>
      </c>
      <c r="J855" t="s">
        <v>5469</v>
      </c>
      <c r="K855" t="s">
        <v>5470</v>
      </c>
      <c r="L855" t="s">
        <v>5471</v>
      </c>
      <c r="M855" t="s">
        <v>5472</v>
      </c>
      <c r="N855" t="s">
        <v>5473</v>
      </c>
      <c r="O855">
        <f t="shared" si="66"/>
        <v>9</v>
      </c>
      <c r="P855" t="str">
        <f t="shared" si="65"/>
        <v>high</v>
      </c>
      <c r="Q855">
        <f t="shared" si="67"/>
        <v>1</v>
      </c>
      <c r="R855" s="8">
        <f t="shared" si="68"/>
        <v>14450.95</v>
      </c>
      <c r="S855">
        <f t="shared" si="69"/>
        <v>10557</v>
      </c>
    </row>
    <row r="856" spans="1:19" ht="15.75" x14ac:dyDescent="0.5">
      <c r="A856" t="s">
        <v>5474</v>
      </c>
      <c r="B856" t="s">
        <v>5475</v>
      </c>
      <c r="C856" t="s">
        <v>5476</v>
      </c>
      <c r="D856">
        <v>99</v>
      </c>
      <c r="E856">
        <v>99</v>
      </c>
      <c r="F856" s="2">
        <v>0</v>
      </c>
      <c r="G856">
        <v>4.3</v>
      </c>
      <c r="H856" s="1">
        <v>5036</v>
      </c>
      <c r="I856" t="s">
        <v>5477</v>
      </c>
      <c r="J856" t="s">
        <v>5478</v>
      </c>
      <c r="K856" t="s">
        <v>5479</v>
      </c>
      <c r="L856" t="s">
        <v>5480</v>
      </c>
      <c r="M856" t="s">
        <v>5481</v>
      </c>
      <c r="N856" t="s">
        <v>5482</v>
      </c>
      <c r="O856">
        <f t="shared" si="66"/>
        <v>8</v>
      </c>
      <c r="P856" t="str">
        <f t="shared" si="65"/>
        <v>low</v>
      </c>
      <c r="Q856">
        <f t="shared" si="67"/>
        <v>1</v>
      </c>
      <c r="R856" s="8">
        <f t="shared" si="68"/>
        <v>5246.3</v>
      </c>
      <c r="S856">
        <f t="shared" si="69"/>
        <v>425.7</v>
      </c>
    </row>
    <row r="857" spans="1:19" ht="15.75" x14ac:dyDescent="0.5">
      <c r="A857" t="s">
        <v>5483</v>
      </c>
      <c r="B857" t="s">
        <v>5484</v>
      </c>
      <c r="C857" t="s">
        <v>3709</v>
      </c>
      <c r="D857">
        <v>149</v>
      </c>
      <c r="E857">
        <v>249</v>
      </c>
      <c r="F857" s="2">
        <v>0.4</v>
      </c>
      <c r="G857">
        <v>4</v>
      </c>
      <c r="H857" s="1">
        <v>5057</v>
      </c>
      <c r="I857" t="s">
        <v>5485</v>
      </c>
      <c r="J857" t="s">
        <v>5486</v>
      </c>
      <c r="K857" t="s">
        <v>5487</v>
      </c>
      <c r="L857" t="s">
        <v>5488</v>
      </c>
      <c r="M857" t="s">
        <v>5489</v>
      </c>
      <c r="N857" t="s">
        <v>5490</v>
      </c>
      <c r="O857">
        <f t="shared" si="66"/>
        <v>8</v>
      </c>
      <c r="P857" t="str">
        <f t="shared" si="65"/>
        <v>medium</v>
      </c>
      <c r="Q857">
        <f t="shared" si="67"/>
        <v>1</v>
      </c>
      <c r="R857" s="8">
        <f t="shared" si="68"/>
        <v>5467.4</v>
      </c>
      <c r="S857">
        <f t="shared" si="69"/>
        <v>996</v>
      </c>
    </row>
    <row r="858" spans="1:19" ht="15.75" x14ac:dyDescent="0.5">
      <c r="A858" t="s">
        <v>5491</v>
      </c>
      <c r="B858" t="s">
        <v>5492</v>
      </c>
      <c r="C858" t="s">
        <v>4082</v>
      </c>
      <c r="D858">
        <v>575</v>
      </c>
      <c r="E858" s="1">
        <v>2799</v>
      </c>
      <c r="F858" s="2">
        <v>0.79</v>
      </c>
      <c r="G858">
        <v>4.2</v>
      </c>
      <c r="H858" s="1">
        <v>8537</v>
      </c>
      <c r="I858" t="s">
        <v>5493</v>
      </c>
      <c r="J858" t="s">
        <v>5494</v>
      </c>
      <c r="K858" t="s">
        <v>5495</v>
      </c>
      <c r="L858" t="s">
        <v>5496</v>
      </c>
      <c r="M858" t="s">
        <v>5497</v>
      </c>
      <c r="N858" t="s">
        <v>5498</v>
      </c>
      <c r="O858">
        <f t="shared" si="66"/>
        <v>8</v>
      </c>
      <c r="P858" t="str">
        <f t="shared" si="65"/>
        <v>high</v>
      </c>
      <c r="Q858">
        <f t="shared" si="67"/>
        <v>1</v>
      </c>
      <c r="R858" s="8">
        <f t="shared" si="68"/>
        <v>11923.99</v>
      </c>
      <c r="S858">
        <f t="shared" si="69"/>
        <v>11755.800000000001</v>
      </c>
    </row>
    <row r="859" spans="1:19" ht="15.75" x14ac:dyDescent="0.5">
      <c r="A859" t="s">
        <v>348</v>
      </c>
      <c r="B859" t="s">
        <v>349</v>
      </c>
      <c r="C859" t="s">
        <v>16</v>
      </c>
      <c r="D859">
        <v>333</v>
      </c>
      <c r="E859">
        <v>999</v>
      </c>
      <c r="F859" s="2">
        <v>0.67</v>
      </c>
      <c r="G859">
        <v>3.3</v>
      </c>
      <c r="H859" s="1">
        <v>9792</v>
      </c>
      <c r="I859" t="s">
        <v>350</v>
      </c>
      <c r="J859" t="s">
        <v>351</v>
      </c>
      <c r="K859" t="s">
        <v>352</v>
      </c>
      <c r="L859" t="s">
        <v>353</v>
      </c>
      <c r="M859" t="s">
        <v>354</v>
      </c>
      <c r="N859" t="s">
        <v>355</v>
      </c>
      <c r="O859">
        <f t="shared" si="66"/>
        <v>11</v>
      </c>
      <c r="P859" t="str">
        <f t="shared" si="65"/>
        <v>high</v>
      </c>
      <c r="Q859">
        <f t="shared" si="67"/>
        <v>1</v>
      </c>
      <c r="R859" s="8">
        <f t="shared" si="68"/>
        <v>11138.97</v>
      </c>
      <c r="S859">
        <f t="shared" si="69"/>
        <v>3296.7</v>
      </c>
    </row>
    <row r="860" spans="1:19" ht="15.75" x14ac:dyDescent="0.5">
      <c r="A860" t="s">
        <v>5499</v>
      </c>
      <c r="B860" t="s">
        <v>5500</v>
      </c>
      <c r="C860" t="s">
        <v>4847</v>
      </c>
      <c r="D860">
        <v>178</v>
      </c>
      <c r="E860">
        <v>210</v>
      </c>
      <c r="F860" s="2">
        <v>0.15</v>
      </c>
      <c r="G860">
        <v>4.3</v>
      </c>
      <c r="H860" s="1">
        <v>2450</v>
      </c>
      <c r="I860" t="s">
        <v>5501</v>
      </c>
      <c r="J860" t="s">
        <v>5502</v>
      </c>
      <c r="K860" t="s">
        <v>5503</v>
      </c>
      <c r="L860" t="s">
        <v>5504</v>
      </c>
      <c r="M860" t="s">
        <v>5505</v>
      </c>
      <c r="N860" t="s">
        <v>5506</v>
      </c>
      <c r="O860">
        <f t="shared" si="66"/>
        <v>8</v>
      </c>
      <c r="P860" t="str">
        <f t="shared" si="65"/>
        <v>medium</v>
      </c>
      <c r="Q860">
        <f t="shared" si="67"/>
        <v>1</v>
      </c>
      <c r="R860" s="8">
        <f t="shared" si="68"/>
        <v>2850.45</v>
      </c>
      <c r="S860">
        <f t="shared" si="69"/>
        <v>903</v>
      </c>
    </row>
    <row r="861" spans="1:19" ht="15.75" x14ac:dyDescent="0.5">
      <c r="A861" t="s">
        <v>5507</v>
      </c>
      <c r="B861" t="s">
        <v>5508</v>
      </c>
      <c r="C861" t="s">
        <v>2390</v>
      </c>
      <c r="D861" s="1">
        <v>1599</v>
      </c>
      <c r="E861" s="1">
        <v>3490</v>
      </c>
      <c r="F861" s="2">
        <v>0.54</v>
      </c>
      <c r="G861">
        <v>3.7</v>
      </c>
      <c r="H861">
        <v>676</v>
      </c>
      <c r="I861" t="s">
        <v>5509</v>
      </c>
      <c r="J861" t="s">
        <v>5510</v>
      </c>
      <c r="K861" t="s">
        <v>5511</v>
      </c>
      <c r="L861" t="s">
        <v>5512</v>
      </c>
      <c r="M861" t="s">
        <v>5513</v>
      </c>
      <c r="N861" t="s">
        <v>5514</v>
      </c>
      <c r="O861">
        <f t="shared" si="66"/>
        <v>8</v>
      </c>
      <c r="P861" t="str">
        <f t="shared" si="65"/>
        <v>high</v>
      </c>
      <c r="Q861">
        <f t="shared" si="67"/>
        <v>2</v>
      </c>
      <c r="R861" s="8">
        <f t="shared" si="68"/>
        <v>5777.24</v>
      </c>
      <c r="S861">
        <f t="shared" si="69"/>
        <v>12913</v>
      </c>
    </row>
    <row r="862" spans="1:19" ht="15.75" x14ac:dyDescent="0.5">
      <c r="A862" t="s">
        <v>5515</v>
      </c>
      <c r="B862" t="s">
        <v>5516</v>
      </c>
      <c r="C862" t="s">
        <v>2390</v>
      </c>
      <c r="D862">
        <v>499</v>
      </c>
      <c r="E862" s="1">
        <v>1299</v>
      </c>
      <c r="F862" s="2">
        <v>0.62</v>
      </c>
      <c r="G862">
        <v>3.9</v>
      </c>
      <c r="H862" s="1">
        <v>1173</v>
      </c>
      <c r="I862" t="s">
        <v>5517</v>
      </c>
      <c r="J862" t="s">
        <v>5518</v>
      </c>
      <c r="K862" t="s">
        <v>5519</v>
      </c>
      <c r="L862" t="s">
        <v>5520</v>
      </c>
      <c r="M862" t="s">
        <v>5521</v>
      </c>
      <c r="N862" t="s">
        <v>5522</v>
      </c>
      <c r="O862">
        <f t="shared" si="66"/>
        <v>9</v>
      </c>
      <c r="P862" t="str">
        <f t="shared" si="65"/>
        <v>high</v>
      </c>
      <c r="Q862">
        <f t="shared" si="67"/>
        <v>1</v>
      </c>
      <c r="R862" s="8">
        <f t="shared" si="68"/>
        <v>2984.52</v>
      </c>
      <c r="S862">
        <f t="shared" si="69"/>
        <v>5066.0999999999995</v>
      </c>
    </row>
    <row r="863" spans="1:19" ht="15.75" x14ac:dyDescent="0.5">
      <c r="A863" t="s">
        <v>5523</v>
      </c>
      <c r="B863" t="s">
        <v>5524</v>
      </c>
      <c r="C863" t="s">
        <v>4100</v>
      </c>
      <c r="D863">
        <v>199</v>
      </c>
      <c r="E863">
        <v>499</v>
      </c>
      <c r="F863" s="2">
        <v>0.6</v>
      </c>
      <c r="G863">
        <v>4.3</v>
      </c>
      <c r="H863" s="1">
        <v>9998</v>
      </c>
      <c r="I863" t="s">
        <v>5525</v>
      </c>
      <c r="J863" t="s">
        <v>5526</v>
      </c>
      <c r="K863" t="s">
        <v>5527</v>
      </c>
      <c r="L863" t="s">
        <v>5528</v>
      </c>
      <c r="M863" t="s">
        <v>5529</v>
      </c>
      <c r="N863" t="s">
        <v>5530</v>
      </c>
      <c r="O863">
        <f t="shared" si="66"/>
        <v>8</v>
      </c>
      <c r="P863" t="str">
        <f t="shared" si="65"/>
        <v>medium</v>
      </c>
      <c r="Q863">
        <f t="shared" si="67"/>
        <v>1</v>
      </c>
      <c r="R863" s="8">
        <f t="shared" si="68"/>
        <v>10708.9</v>
      </c>
      <c r="S863">
        <f t="shared" si="69"/>
        <v>2145.6999999999998</v>
      </c>
    </row>
    <row r="864" spans="1:19" ht="15.75" x14ac:dyDescent="0.5">
      <c r="A864" t="s">
        <v>5531</v>
      </c>
      <c r="B864" t="s">
        <v>5532</v>
      </c>
      <c r="C864" t="s">
        <v>2298</v>
      </c>
      <c r="D864" s="1">
        <v>2499</v>
      </c>
      <c r="E864" s="1">
        <v>5999</v>
      </c>
      <c r="F864" s="2">
        <v>0.57999999999999996</v>
      </c>
      <c r="G864">
        <v>4.0999999999999996</v>
      </c>
      <c r="H864" s="1">
        <v>5852</v>
      </c>
      <c r="I864" t="s">
        <v>5533</v>
      </c>
      <c r="J864" t="s">
        <v>5534</v>
      </c>
      <c r="K864" t="s">
        <v>5535</v>
      </c>
      <c r="L864" t="s">
        <v>5536</v>
      </c>
      <c r="M864" t="s">
        <v>5537</v>
      </c>
      <c r="N864" t="s">
        <v>5538</v>
      </c>
      <c r="O864">
        <f t="shared" si="66"/>
        <v>8</v>
      </c>
      <c r="P864" t="str">
        <f t="shared" si="65"/>
        <v>high</v>
      </c>
      <c r="Q864">
        <f t="shared" si="67"/>
        <v>1</v>
      </c>
      <c r="R864" s="8">
        <f t="shared" si="68"/>
        <v>14362.68</v>
      </c>
      <c r="S864">
        <f t="shared" si="69"/>
        <v>24595.899999999998</v>
      </c>
    </row>
    <row r="865" spans="1:19" ht="15.75" x14ac:dyDescent="0.5">
      <c r="A865" t="s">
        <v>5539</v>
      </c>
      <c r="B865" t="s">
        <v>5540</v>
      </c>
      <c r="C865" t="s">
        <v>5541</v>
      </c>
      <c r="D865">
        <v>199</v>
      </c>
      <c r="E865">
        <v>999</v>
      </c>
      <c r="F865" s="2">
        <v>0.8</v>
      </c>
      <c r="G865">
        <v>4.2</v>
      </c>
      <c r="H865">
        <v>362</v>
      </c>
      <c r="I865" t="s">
        <v>5542</v>
      </c>
      <c r="J865" t="s">
        <v>5543</v>
      </c>
      <c r="K865" t="s">
        <v>5544</v>
      </c>
      <c r="L865" t="s">
        <v>5545</v>
      </c>
      <c r="M865" t="s">
        <v>5546</v>
      </c>
      <c r="N865" t="s">
        <v>5547</v>
      </c>
      <c r="O865">
        <f t="shared" si="66"/>
        <v>8</v>
      </c>
      <c r="P865" t="str">
        <f t="shared" si="65"/>
        <v>high</v>
      </c>
      <c r="Q865">
        <f t="shared" si="67"/>
        <v>1</v>
      </c>
      <c r="R865" s="8">
        <f t="shared" si="68"/>
        <v>1573</v>
      </c>
      <c r="S865">
        <f t="shared" si="69"/>
        <v>4195.8</v>
      </c>
    </row>
    <row r="866" spans="1:19" ht="15.75" x14ac:dyDescent="0.5">
      <c r="A866" t="s">
        <v>5548</v>
      </c>
      <c r="B866" t="s">
        <v>5549</v>
      </c>
      <c r="C866" t="s">
        <v>2356</v>
      </c>
      <c r="D866">
        <v>939</v>
      </c>
      <c r="E866" s="1">
        <v>1800</v>
      </c>
      <c r="F866" s="2">
        <v>0.48</v>
      </c>
      <c r="G866">
        <v>4.5</v>
      </c>
      <c r="H866" s="1">
        <v>205052</v>
      </c>
      <c r="I866" t="s">
        <v>5550</v>
      </c>
      <c r="J866" t="s">
        <v>5551</v>
      </c>
      <c r="K866" t="s">
        <v>5552</v>
      </c>
      <c r="L866" t="s">
        <v>5553</v>
      </c>
      <c r="M866" t="s">
        <v>5554</v>
      </c>
      <c r="N866" t="s">
        <v>5555</v>
      </c>
      <c r="O866">
        <f t="shared" si="66"/>
        <v>8</v>
      </c>
      <c r="P866" t="str">
        <f t="shared" si="65"/>
        <v>high</v>
      </c>
      <c r="Q866">
        <f t="shared" si="67"/>
        <v>1</v>
      </c>
      <c r="R866" s="8">
        <f t="shared" si="68"/>
        <v>207803.98</v>
      </c>
      <c r="S866">
        <f t="shared" si="69"/>
        <v>8100</v>
      </c>
    </row>
    <row r="867" spans="1:19" ht="15.75" x14ac:dyDescent="0.5">
      <c r="A867" t="s">
        <v>5556</v>
      </c>
      <c r="B867" t="s">
        <v>5557</v>
      </c>
      <c r="C867" t="s">
        <v>2298</v>
      </c>
      <c r="D867" s="1">
        <v>2499</v>
      </c>
      <c r="E867" s="1">
        <v>9999</v>
      </c>
      <c r="F867" s="2">
        <v>0.75</v>
      </c>
      <c r="G867">
        <v>4</v>
      </c>
      <c r="H867" s="1">
        <v>9090</v>
      </c>
      <c r="I867" t="s">
        <v>5558</v>
      </c>
      <c r="J867" t="s">
        <v>5559</v>
      </c>
      <c r="K867" t="s">
        <v>5560</v>
      </c>
      <c r="L867" t="s">
        <v>5561</v>
      </c>
      <c r="M867" t="s">
        <v>5562</v>
      </c>
      <c r="N867" t="s">
        <v>5563</v>
      </c>
      <c r="O867">
        <f t="shared" si="66"/>
        <v>9</v>
      </c>
      <c r="P867" t="str">
        <f t="shared" si="65"/>
        <v>high</v>
      </c>
      <c r="Q867">
        <f t="shared" si="67"/>
        <v>1</v>
      </c>
      <c r="R867" s="8">
        <f t="shared" si="68"/>
        <v>21601.75</v>
      </c>
      <c r="S867">
        <f t="shared" si="69"/>
        <v>39996</v>
      </c>
    </row>
    <row r="868" spans="1:19" ht="15.75" x14ac:dyDescent="0.5">
      <c r="A868" t="s">
        <v>5564</v>
      </c>
      <c r="B868" t="s">
        <v>5565</v>
      </c>
      <c r="C868" t="s">
        <v>3709</v>
      </c>
      <c r="D868" s="1">
        <v>1439</v>
      </c>
      <c r="E868" s="1">
        <v>2890</v>
      </c>
      <c r="F868" s="2">
        <v>0.5</v>
      </c>
      <c r="G868">
        <v>4.5</v>
      </c>
      <c r="H868" s="1">
        <v>4099</v>
      </c>
      <c r="I868" t="s">
        <v>5566</v>
      </c>
      <c r="J868" t="s">
        <v>5567</v>
      </c>
      <c r="K868" t="s">
        <v>5568</v>
      </c>
      <c r="L868" t="s">
        <v>5569</v>
      </c>
      <c r="M868" t="s">
        <v>5570</v>
      </c>
      <c r="N868" t="s">
        <v>5571</v>
      </c>
      <c r="O868">
        <f t="shared" si="66"/>
        <v>8</v>
      </c>
      <c r="P868" t="str">
        <f t="shared" si="65"/>
        <v>high</v>
      </c>
      <c r="Q868">
        <f t="shared" si="67"/>
        <v>1</v>
      </c>
      <c r="R868" s="8">
        <f t="shared" si="68"/>
        <v>8441</v>
      </c>
      <c r="S868">
        <f t="shared" si="69"/>
        <v>13005</v>
      </c>
    </row>
    <row r="869" spans="1:19" ht="15.75" x14ac:dyDescent="0.5">
      <c r="A869" t="s">
        <v>5572</v>
      </c>
      <c r="B869" t="s">
        <v>5573</v>
      </c>
      <c r="C869" t="s">
        <v>2390</v>
      </c>
      <c r="D869" s="1">
        <v>1099</v>
      </c>
      <c r="E869" s="1">
        <v>5999</v>
      </c>
      <c r="F869" s="2">
        <v>0.82</v>
      </c>
      <c r="G869">
        <v>3.5</v>
      </c>
      <c r="H869" s="1">
        <v>12966</v>
      </c>
      <c r="I869" t="s">
        <v>4050</v>
      </c>
      <c r="J869" t="s">
        <v>5574</v>
      </c>
      <c r="K869" t="s">
        <v>5575</v>
      </c>
      <c r="L869" t="s">
        <v>5576</v>
      </c>
      <c r="M869" t="s">
        <v>5577</v>
      </c>
      <c r="N869" t="s">
        <v>5578</v>
      </c>
      <c r="O869">
        <f t="shared" si="66"/>
        <v>8</v>
      </c>
      <c r="P869" t="str">
        <f t="shared" si="65"/>
        <v>high</v>
      </c>
      <c r="Q869">
        <f t="shared" si="67"/>
        <v>1</v>
      </c>
      <c r="R869" s="8">
        <f t="shared" si="68"/>
        <v>20076.32</v>
      </c>
      <c r="S869">
        <f t="shared" si="69"/>
        <v>20996.5</v>
      </c>
    </row>
    <row r="870" spans="1:19" ht="15.75" x14ac:dyDescent="0.5">
      <c r="A870" t="s">
        <v>5579</v>
      </c>
      <c r="B870" t="s">
        <v>5580</v>
      </c>
      <c r="C870" t="s">
        <v>4309</v>
      </c>
      <c r="D870">
        <v>157</v>
      </c>
      <c r="E870">
        <v>160</v>
      </c>
      <c r="F870" s="2">
        <v>0.02</v>
      </c>
      <c r="G870">
        <v>4.5</v>
      </c>
      <c r="H870" s="1">
        <v>4428</v>
      </c>
      <c r="I870" t="s">
        <v>5581</v>
      </c>
      <c r="J870" t="s">
        <v>5582</v>
      </c>
      <c r="K870" t="s">
        <v>5583</v>
      </c>
      <c r="L870" t="s">
        <v>5584</v>
      </c>
      <c r="M870" t="s">
        <v>5585</v>
      </c>
      <c r="N870" t="s">
        <v>5586</v>
      </c>
      <c r="O870">
        <f t="shared" si="66"/>
        <v>8</v>
      </c>
      <c r="P870" t="str">
        <f t="shared" si="65"/>
        <v>low</v>
      </c>
      <c r="Q870">
        <f t="shared" si="67"/>
        <v>1</v>
      </c>
      <c r="R870" s="8">
        <f t="shared" si="68"/>
        <v>4757.5200000000004</v>
      </c>
      <c r="S870">
        <f t="shared" si="69"/>
        <v>720</v>
      </c>
    </row>
    <row r="871" spans="1:19" ht="15.75" x14ac:dyDescent="0.5">
      <c r="A871" t="s">
        <v>337</v>
      </c>
      <c r="B871" t="s">
        <v>338</v>
      </c>
      <c r="C871" t="s">
        <v>81</v>
      </c>
      <c r="D871">
        <v>999</v>
      </c>
      <c r="E871" s="1">
        <v>1599</v>
      </c>
      <c r="F871" s="2">
        <v>0.38</v>
      </c>
      <c r="G871">
        <v>4.3</v>
      </c>
      <c r="H871" s="1">
        <v>12093</v>
      </c>
      <c r="I871" t="s">
        <v>339</v>
      </c>
      <c r="J871" t="s">
        <v>340</v>
      </c>
      <c r="K871" t="s">
        <v>341</v>
      </c>
      <c r="L871" t="s">
        <v>342</v>
      </c>
      <c r="M871" t="s">
        <v>343</v>
      </c>
      <c r="N871" t="s">
        <v>344</v>
      </c>
      <c r="O871">
        <f t="shared" si="66"/>
        <v>8</v>
      </c>
      <c r="P871" t="str">
        <f t="shared" si="65"/>
        <v>high</v>
      </c>
      <c r="Q871">
        <f t="shared" si="67"/>
        <v>1</v>
      </c>
      <c r="R871" s="8">
        <f t="shared" si="68"/>
        <v>14703.68</v>
      </c>
      <c r="S871">
        <f t="shared" si="69"/>
        <v>6875.7</v>
      </c>
    </row>
    <row r="872" spans="1:19" ht="15.75" x14ac:dyDescent="0.5">
      <c r="A872" t="s">
        <v>5587</v>
      </c>
      <c r="B872" t="s">
        <v>5588</v>
      </c>
      <c r="C872" t="s">
        <v>4033</v>
      </c>
      <c r="D872">
        <v>115</v>
      </c>
      <c r="E872">
        <v>999</v>
      </c>
      <c r="F872" s="2">
        <v>0.88</v>
      </c>
      <c r="G872">
        <v>3.3</v>
      </c>
      <c r="H872" s="1">
        <v>5692</v>
      </c>
      <c r="I872" t="s">
        <v>5589</v>
      </c>
      <c r="J872" t="s">
        <v>5590</v>
      </c>
      <c r="K872" t="s">
        <v>5591</v>
      </c>
      <c r="L872" t="s">
        <v>5592</v>
      </c>
      <c r="M872" t="s">
        <v>5593</v>
      </c>
      <c r="N872" t="s">
        <v>5594</v>
      </c>
      <c r="O872">
        <f t="shared" si="66"/>
        <v>8</v>
      </c>
      <c r="P872" t="str">
        <f t="shared" si="65"/>
        <v>high</v>
      </c>
      <c r="Q872">
        <f t="shared" si="67"/>
        <v>1</v>
      </c>
      <c r="R872" s="8">
        <f t="shared" si="68"/>
        <v>6818.18</v>
      </c>
      <c r="S872">
        <f t="shared" si="69"/>
        <v>3296.7</v>
      </c>
    </row>
    <row r="873" spans="1:19" ht="15.75" x14ac:dyDescent="0.5">
      <c r="A873" t="s">
        <v>5595</v>
      </c>
      <c r="B873" t="s">
        <v>5596</v>
      </c>
      <c r="C873" t="s">
        <v>3718</v>
      </c>
      <c r="D873">
        <v>175</v>
      </c>
      <c r="E873">
        <v>499</v>
      </c>
      <c r="F873" s="2">
        <v>0.65</v>
      </c>
      <c r="G873">
        <v>4.0999999999999996</v>
      </c>
      <c r="H873">
        <v>21</v>
      </c>
      <c r="I873" t="s">
        <v>5597</v>
      </c>
      <c r="J873" t="s">
        <v>5598</v>
      </c>
      <c r="K873" t="s">
        <v>5599</v>
      </c>
      <c r="L873" t="s">
        <v>5600</v>
      </c>
      <c r="M873" t="s">
        <v>5601</v>
      </c>
      <c r="N873" t="s">
        <v>5602</v>
      </c>
      <c r="O873">
        <f t="shared" si="66"/>
        <v>8</v>
      </c>
      <c r="P873" t="str">
        <f t="shared" si="65"/>
        <v>medium</v>
      </c>
      <c r="Q873">
        <f t="shared" si="67"/>
        <v>2</v>
      </c>
      <c r="R873" s="8">
        <f t="shared" si="68"/>
        <v>707.75</v>
      </c>
      <c r="S873">
        <f t="shared" si="69"/>
        <v>2045.8999999999999</v>
      </c>
    </row>
    <row r="874" spans="1:19" ht="15.75" x14ac:dyDescent="0.5">
      <c r="A874" t="s">
        <v>5603</v>
      </c>
      <c r="B874" t="s">
        <v>5604</v>
      </c>
      <c r="C874" t="s">
        <v>4526</v>
      </c>
      <c r="D874" s="1">
        <v>1999</v>
      </c>
      <c r="E874" s="1">
        <v>4700</v>
      </c>
      <c r="F874" s="2">
        <v>0.56999999999999995</v>
      </c>
      <c r="G874">
        <v>3.8</v>
      </c>
      <c r="H874" s="1">
        <v>1880</v>
      </c>
      <c r="I874" t="s">
        <v>5605</v>
      </c>
      <c r="J874" t="s">
        <v>5606</v>
      </c>
      <c r="K874" t="s">
        <v>5607</v>
      </c>
      <c r="L874" t="s">
        <v>5608</v>
      </c>
      <c r="M874" t="s">
        <v>5609</v>
      </c>
      <c r="N874" t="s">
        <v>5610</v>
      </c>
      <c r="O874">
        <f t="shared" si="66"/>
        <v>8</v>
      </c>
      <c r="P874" t="str">
        <f t="shared" si="65"/>
        <v>high</v>
      </c>
      <c r="Q874">
        <f t="shared" si="67"/>
        <v>1</v>
      </c>
      <c r="R874" s="8">
        <f t="shared" si="68"/>
        <v>8591.369999999999</v>
      </c>
      <c r="S874">
        <f t="shared" si="69"/>
        <v>17860</v>
      </c>
    </row>
    <row r="875" spans="1:19" ht="15.75" x14ac:dyDescent="0.5">
      <c r="A875" t="s">
        <v>5611</v>
      </c>
      <c r="B875" t="s">
        <v>5612</v>
      </c>
      <c r="C875" t="s">
        <v>5613</v>
      </c>
      <c r="D875" s="1">
        <v>3999</v>
      </c>
      <c r="E875" s="3">
        <v>4332.96</v>
      </c>
      <c r="F875" s="2">
        <v>0.08</v>
      </c>
      <c r="G875">
        <v>3.5</v>
      </c>
      <c r="H875" s="1">
        <v>21762</v>
      </c>
      <c r="I875" t="s">
        <v>5614</v>
      </c>
      <c r="J875" t="s">
        <v>5615</v>
      </c>
      <c r="K875" t="s">
        <v>5616</v>
      </c>
      <c r="L875" t="s">
        <v>5617</v>
      </c>
      <c r="M875" t="s">
        <v>5618</v>
      </c>
      <c r="N875" t="s">
        <v>5619</v>
      </c>
      <c r="O875">
        <f t="shared" si="66"/>
        <v>9</v>
      </c>
      <c r="P875" t="str">
        <f t="shared" si="65"/>
        <v>high</v>
      </c>
      <c r="Q875">
        <f t="shared" si="67"/>
        <v>1</v>
      </c>
      <c r="R875" s="8">
        <f t="shared" si="68"/>
        <v>30106.54</v>
      </c>
      <c r="S875">
        <f t="shared" si="69"/>
        <v>15165.36</v>
      </c>
    </row>
    <row r="876" spans="1:19" ht="15.75" x14ac:dyDescent="0.5">
      <c r="A876" t="s">
        <v>5620</v>
      </c>
      <c r="B876" t="s">
        <v>5621</v>
      </c>
      <c r="C876" t="s">
        <v>4168</v>
      </c>
      <c r="D876">
        <v>899</v>
      </c>
      <c r="E876" s="1">
        <v>1800</v>
      </c>
      <c r="F876" s="2">
        <v>0.5</v>
      </c>
      <c r="G876">
        <v>4.0999999999999996</v>
      </c>
      <c r="H876" s="1">
        <v>22375</v>
      </c>
      <c r="I876" t="s">
        <v>5622</v>
      </c>
      <c r="J876" t="s">
        <v>5623</v>
      </c>
      <c r="K876" t="s">
        <v>5624</v>
      </c>
      <c r="L876" t="s">
        <v>5625</v>
      </c>
      <c r="M876" t="s">
        <v>5626</v>
      </c>
      <c r="N876" t="s">
        <v>5627</v>
      </c>
      <c r="O876">
        <f t="shared" si="66"/>
        <v>8</v>
      </c>
      <c r="P876" t="str">
        <f t="shared" si="65"/>
        <v>high</v>
      </c>
      <c r="Q876">
        <f t="shared" si="67"/>
        <v>1</v>
      </c>
      <c r="R876" s="8">
        <f t="shared" si="68"/>
        <v>25086.6</v>
      </c>
      <c r="S876">
        <f t="shared" si="69"/>
        <v>7379.9999999999991</v>
      </c>
    </row>
    <row r="877" spans="1:19" ht="15.75" x14ac:dyDescent="0.5">
      <c r="A877" t="s">
        <v>5628</v>
      </c>
      <c r="B877" t="s">
        <v>5629</v>
      </c>
      <c r="C877" t="s">
        <v>4100</v>
      </c>
      <c r="D877">
        <v>299</v>
      </c>
      <c r="E877">
        <v>990</v>
      </c>
      <c r="F877" s="2">
        <v>0.7</v>
      </c>
      <c r="G877">
        <v>4.5</v>
      </c>
      <c r="H877" s="1">
        <v>2453</v>
      </c>
      <c r="I877" t="s">
        <v>5630</v>
      </c>
      <c r="J877" t="s">
        <v>5631</v>
      </c>
      <c r="K877" t="s">
        <v>5632</v>
      </c>
      <c r="L877" t="s">
        <v>5633</v>
      </c>
      <c r="M877" t="s">
        <v>5634</v>
      </c>
      <c r="N877" t="s">
        <v>5635</v>
      </c>
      <c r="O877">
        <f t="shared" si="66"/>
        <v>8</v>
      </c>
      <c r="P877" t="str">
        <f t="shared" si="65"/>
        <v>high</v>
      </c>
      <c r="Q877">
        <f t="shared" si="67"/>
        <v>2</v>
      </c>
      <c r="R877" s="8">
        <f t="shared" si="68"/>
        <v>3755.2</v>
      </c>
      <c r="S877">
        <f t="shared" si="69"/>
        <v>4455</v>
      </c>
    </row>
    <row r="878" spans="1:19" ht="15.75" x14ac:dyDescent="0.5">
      <c r="A878" t="s">
        <v>5636</v>
      </c>
      <c r="B878" t="s">
        <v>5637</v>
      </c>
      <c r="C878" t="s">
        <v>3718</v>
      </c>
      <c r="D878" s="1">
        <v>3303</v>
      </c>
      <c r="E878" s="1">
        <v>4699</v>
      </c>
      <c r="F878" s="2">
        <v>0.3</v>
      </c>
      <c r="G878">
        <v>4.4000000000000004</v>
      </c>
      <c r="H878" s="1">
        <v>13544</v>
      </c>
      <c r="I878" t="s">
        <v>5638</v>
      </c>
      <c r="J878" t="s">
        <v>5639</v>
      </c>
      <c r="K878" t="s">
        <v>5640</v>
      </c>
      <c r="L878" t="s">
        <v>5641</v>
      </c>
      <c r="M878" t="s">
        <v>5642</v>
      </c>
      <c r="N878" t="s">
        <v>5643</v>
      </c>
      <c r="O878">
        <f t="shared" si="66"/>
        <v>9</v>
      </c>
      <c r="P878" t="str">
        <f t="shared" si="65"/>
        <v>high</v>
      </c>
      <c r="Q878">
        <f t="shared" si="67"/>
        <v>1</v>
      </c>
      <c r="R878" s="8">
        <f t="shared" si="68"/>
        <v>21559.7</v>
      </c>
      <c r="S878">
        <f t="shared" si="69"/>
        <v>20675.600000000002</v>
      </c>
    </row>
    <row r="879" spans="1:19" ht="15.75" x14ac:dyDescent="0.5">
      <c r="A879" t="s">
        <v>5644</v>
      </c>
      <c r="B879" t="s">
        <v>5645</v>
      </c>
      <c r="C879" t="s">
        <v>5053</v>
      </c>
      <c r="D879" s="1">
        <v>1890</v>
      </c>
      <c r="E879" s="1">
        <v>5490</v>
      </c>
      <c r="F879" s="2">
        <v>0.66</v>
      </c>
      <c r="G879">
        <v>4.0999999999999996</v>
      </c>
      <c r="H879" s="1">
        <v>10976</v>
      </c>
      <c r="I879" t="s">
        <v>5646</v>
      </c>
      <c r="J879" t="s">
        <v>5647</v>
      </c>
      <c r="K879" t="s">
        <v>5648</v>
      </c>
      <c r="L879" t="s">
        <v>5649</v>
      </c>
      <c r="M879" t="s">
        <v>5650</v>
      </c>
      <c r="N879" t="s">
        <v>5651</v>
      </c>
      <c r="O879">
        <f t="shared" si="66"/>
        <v>9</v>
      </c>
      <c r="P879" t="str">
        <f t="shared" si="65"/>
        <v>high</v>
      </c>
      <c r="Q879">
        <f t="shared" si="67"/>
        <v>1</v>
      </c>
      <c r="R879" s="8">
        <f t="shared" si="68"/>
        <v>18369.760000000002</v>
      </c>
      <c r="S879">
        <f t="shared" si="69"/>
        <v>22508.999999999996</v>
      </c>
    </row>
    <row r="880" spans="1:19" ht="15.75" x14ac:dyDescent="0.5">
      <c r="A880" t="s">
        <v>5652</v>
      </c>
      <c r="B880" t="s">
        <v>5653</v>
      </c>
      <c r="C880" t="s">
        <v>4781</v>
      </c>
      <c r="D880">
        <v>90</v>
      </c>
      <c r="E880">
        <v>100</v>
      </c>
      <c r="F880" s="2">
        <v>0.1</v>
      </c>
      <c r="G880">
        <v>4.3</v>
      </c>
      <c r="H880" s="1">
        <v>3061</v>
      </c>
      <c r="I880" t="s">
        <v>5654</v>
      </c>
      <c r="J880" t="s">
        <v>5655</v>
      </c>
      <c r="K880" t="s">
        <v>5656</v>
      </c>
      <c r="L880" t="s">
        <v>5657</v>
      </c>
      <c r="M880" t="s">
        <v>5658</v>
      </c>
      <c r="N880" t="s">
        <v>5659</v>
      </c>
      <c r="O880">
        <f t="shared" si="66"/>
        <v>8</v>
      </c>
      <c r="P880" t="str">
        <f t="shared" si="65"/>
        <v>low</v>
      </c>
      <c r="Q880">
        <f t="shared" si="67"/>
        <v>2</v>
      </c>
      <c r="R880" s="8">
        <f t="shared" si="68"/>
        <v>3263.4</v>
      </c>
      <c r="S880">
        <f t="shared" si="69"/>
        <v>430</v>
      </c>
    </row>
    <row r="881" spans="1:19" ht="15.75" x14ac:dyDescent="0.5">
      <c r="A881" t="s">
        <v>5660</v>
      </c>
      <c r="B881" t="s">
        <v>5661</v>
      </c>
      <c r="C881" t="s">
        <v>2390</v>
      </c>
      <c r="D881" s="1">
        <v>1599</v>
      </c>
      <c r="E881" s="1">
        <v>2790</v>
      </c>
      <c r="F881" s="2">
        <v>0.43</v>
      </c>
      <c r="G881">
        <v>3.6</v>
      </c>
      <c r="H881" s="1">
        <v>2272</v>
      </c>
      <c r="I881" t="s">
        <v>5662</v>
      </c>
      <c r="J881" t="s">
        <v>5663</v>
      </c>
      <c r="K881" t="s">
        <v>5664</v>
      </c>
      <c r="L881" t="s">
        <v>5665</v>
      </c>
      <c r="M881" t="s">
        <v>5666</v>
      </c>
      <c r="N881" t="s">
        <v>5667</v>
      </c>
      <c r="O881">
        <f t="shared" si="66"/>
        <v>8</v>
      </c>
      <c r="P881" t="str">
        <f t="shared" si="65"/>
        <v>high</v>
      </c>
      <c r="Q881">
        <f t="shared" si="67"/>
        <v>1</v>
      </c>
      <c r="R881" s="8">
        <f t="shared" si="68"/>
        <v>6673.0300000000007</v>
      </c>
      <c r="S881">
        <f t="shared" si="69"/>
        <v>10044</v>
      </c>
    </row>
    <row r="882" spans="1:19" ht="15.75" x14ac:dyDescent="0.5">
      <c r="A882" t="s">
        <v>5668</v>
      </c>
      <c r="B882" t="s">
        <v>5669</v>
      </c>
      <c r="C882" t="s">
        <v>5078</v>
      </c>
      <c r="D882">
        <v>599</v>
      </c>
      <c r="E882">
        <v>999</v>
      </c>
      <c r="F882" s="2">
        <v>0.4</v>
      </c>
      <c r="G882">
        <v>4</v>
      </c>
      <c r="H882" s="1">
        <v>7601</v>
      </c>
      <c r="I882" t="s">
        <v>5670</v>
      </c>
      <c r="J882" t="s">
        <v>5671</v>
      </c>
      <c r="K882" t="s">
        <v>5672</v>
      </c>
      <c r="L882" t="s">
        <v>5673</v>
      </c>
      <c r="M882" t="s">
        <v>5674</v>
      </c>
      <c r="N882" t="s">
        <v>5675</v>
      </c>
      <c r="O882">
        <f t="shared" si="66"/>
        <v>8</v>
      </c>
      <c r="P882" t="str">
        <f t="shared" si="65"/>
        <v>high</v>
      </c>
      <c r="Q882">
        <f t="shared" si="67"/>
        <v>1</v>
      </c>
      <c r="R882" s="8">
        <f t="shared" si="68"/>
        <v>9211.4</v>
      </c>
      <c r="S882">
        <f t="shared" si="69"/>
        <v>3996</v>
      </c>
    </row>
    <row r="883" spans="1:19" ht="15.75" x14ac:dyDescent="0.5">
      <c r="A883" t="s">
        <v>356</v>
      </c>
      <c r="B883" t="s">
        <v>357</v>
      </c>
      <c r="C883" t="s">
        <v>81</v>
      </c>
      <c r="D883">
        <v>507</v>
      </c>
      <c r="E883" s="1">
        <v>1208</v>
      </c>
      <c r="F883" s="2">
        <v>0.57999999999999996</v>
      </c>
      <c r="G883">
        <v>4.0999999999999996</v>
      </c>
      <c r="H883" s="1">
        <v>8131</v>
      </c>
      <c r="I883" t="s">
        <v>358</v>
      </c>
      <c r="J883" t="s">
        <v>359</v>
      </c>
      <c r="K883" t="s">
        <v>360</v>
      </c>
      <c r="L883" t="s">
        <v>361</v>
      </c>
      <c r="M883" t="s">
        <v>362</v>
      </c>
      <c r="N883" t="s">
        <v>363</v>
      </c>
      <c r="O883">
        <f t="shared" si="66"/>
        <v>8</v>
      </c>
      <c r="P883" t="str">
        <f t="shared" si="65"/>
        <v>high</v>
      </c>
      <c r="Q883">
        <f t="shared" si="67"/>
        <v>1</v>
      </c>
      <c r="R883" s="8">
        <f t="shared" si="68"/>
        <v>9858.68</v>
      </c>
      <c r="S883">
        <f t="shared" si="69"/>
        <v>4952.7999999999993</v>
      </c>
    </row>
    <row r="884" spans="1:19" ht="15.75" x14ac:dyDescent="0.5">
      <c r="A884" t="s">
        <v>5676</v>
      </c>
      <c r="B884" t="s">
        <v>5677</v>
      </c>
      <c r="C884" t="s">
        <v>4100</v>
      </c>
      <c r="D884">
        <v>425</v>
      </c>
      <c r="E884">
        <v>899</v>
      </c>
      <c r="F884" s="2">
        <v>0.53</v>
      </c>
      <c r="G884">
        <v>4.5</v>
      </c>
      <c r="H884" s="1">
        <v>4219</v>
      </c>
      <c r="I884" t="s">
        <v>5678</v>
      </c>
      <c r="J884" t="s">
        <v>5679</v>
      </c>
      <c r="K884" t="s">
        <v>5680</v>
      </c>
      <c r="L884" t="s">
        <v>5681</v>
      </c>
      <c r="M884" t="s">
        <v>5682</v>
      </c>
      <c r="N884" t="s">
        <v>5683</v>
      </c>
      <c r="O884">
        <f t="shared" si="66"/>
        <v>8</v>
      </c>
      <c r="P884" t="str">
        <f t="shared" si="65"/>
        <v>high</v>
      </c>
      <c r="Q884">
        <f t="shared" si="67"/>
        <v>1</v>
      </c>
      <c r="R884" s="8">
        <f t="shared" si="68"/>
        <v>5556.03</v>
      </c>
      <c r="S884">
        <f t="shared" si="69"/>
        <v>4045.5</v>
      </c>
    </row>
    <row r="885" spans="1:19" ht="15.75" x14ac:dyDescent="0.5">
      <c r="A885" t="s">
        <v>5684</v>
      </c>
      <c r="B885" t="s">
        <v>5685</v>
      </c>
      <c r="C885" t="s">
        <v>3390</v>
      </c>
      <c r="D885" s="1">
        <v>1499</v>
      </c>
      <c r="E885" s="1">
        <v>3999</v>
      </c>
      <c r="F885" s="2">
        <v>0.63</v>
      </c>
      <c r="G885">
        <v>4.2</v>
      </c>
      <c r="H885" s="1">
        <v>42775</v>
      </c>
      <c r="I885" t="s">
        <v>5686</v>
      </c>
      <c r="J885" t="s">
        <v>5687</v>
      </c>
      <c r="K885" t="s">
        <v>5688</v>
      </c>
      <c r="L885" t="s">
        <v>5689</v>
      </c>
      <c r="M885" t="s">
        <v>5690</v>
      </c>
      <c r="N885" t="s">
        <v>5691</v>
      </c>
      <c r="O885">
        <f t="shared" si="66"/>
        <v>8</v>
      </c>
      <c r="P885" t="str">
        <f t="shared" si="65"/>
        <v>high</v>
      </c>
      <c r="Q885">
        <f t="shared" si="67"/>
        <v>1</v>
      </c>
      <c r="R885" s="8">
        <f t="shared" si="68"/>
        <v>48285.83</v>
      </c>
      <c r="S885">
        <f t="shared" si="69"/>
        <v>16795.8</v>
      </c>
    </row>
    <row r="886" spans="1:19" ht="15.75" x14ac:dyDescent="0.5">
      <c r="A886" t="s">
        <v>5692</v>
      </c>
      <c r="B886" t="s">
        <v>5693</v>
      </c>
      <c r="C886" t="s">
        <v>5442</v>
      </c>
      <c r="D886">
        <v>549</v>
      </c>
      <c r="E886" s="1">
        <v>2499</v>
      </c>
      <c r="F886" s="2">
        <v>0.78</v>
      </c>
      <c r="G886">
        <v>4.3</v>
      </c>
      <c r="H886" s="1">
        <v>5556</v>
      </c>
      <c r="I886" t="s">
        <v>5694</v>
      </c>
      <c r="J886" t="s">
        <v>5695</v>
      </c>
      <c r="K886" t="s">
        <v>5696</v>
      </c>
      <c r="L886" t="s">
        <v>5697</v>
      </c>
      <c r="M886" t="s">
        <v>5698</v>
      </c>
      <c r="N886" t="s">
        <v>5699</v>
      </c>
      <c r="O886">
        <f t="shared" si="66"/>
        <v>8</v>
      </c>
      <c r="P886" t="str">
        <f t="shared" si="65"/>
        <v>high</v>
      </c>
      <c r="Q886">
        <f t="shared" si="67"/>
        <v>2</v>
      </c>
      <c r="R886" s="8">
        <f t="shared" si="68"/>
        <v>8617.08</v>
      </c>
      <c r="S886">
        <f t="shared" si="69"/>
        <v>10745.699999999999</v>
      </c>
    </row>
    <row r="887" spans="1:19" ht="15.75" x14ac:dyDescent="0.5">
      <c r="A887" t="s">
        <v>376</v>
      </c>
      <c r="B887" t="s">
        <v>377</v>
      </c>
      <c r="C887" t="s">
        <v>16</v>
      </c>
      <c r="D887">
        <v>199</v>
      </c>
      <c r="E887">
        <v>395</v>
      </c>
      <c r="F887" s="2">
        <v>0.5</v>
      </c>
      <c r="G887">
        <v>4.2</v>
      </c>
      <c r="H887" s="1">
        <v>92595</v>
      </c>
      <c r="I887" t="s">
        <v>378</v>
      </c>
      <c r="J887" t="s">
        <v>379</v>
      </c>
      <c r="K887" t="s">
        <v>380</v>
      </c>
      <c r="L887" t="s">
        <v>381</v>
      </c>
      <c r="M887" t="s">
        <v>382</v>
      </c>
      <c r="N887" t="s">
        <v>383</v>
      </c>
      <c r="O887">
        <f t="shared" si="66"/>
        <v>8</v>
      </c>
      <c r="P887" t="str">
        <f t="shared" si="65"/>
        <v>medium</v>
      </c>
      <c r="Q887">
        <f t="shared" si="67"/>
        <v>1</v>
      </c>
      <c r="R887" s="8">
        <f t="shared" si="68"/>
        <v>93201.7</v>
      </c>
      <c r="S887">
        <f t="shared" si="69"/>
        <v>1659</v>
      </c>
    </row>
    <row r="888" spans="1:19" ht="15.75" x14ac:dyDescent="0.5">
      <c r="A888" t="s">
        <v>5700</v>
      </c>
      <c r="B888" t="s">
        <v>5701</v>
      </c>
      <c r="C888" t="s">
        <v>3709</v>
      </c>
      <c r="D888" s="1">
        <v>1295</v>
      </c>
      <c r="E888" s="1">
        <v>1645</v>
      </c>
      <c r="F888" s="2">
        <v>0.21</v>
      </c>
      <c r="G888">
        <v>4.5999999999999996</v>
      </c>
      <c r="H888" s="1">
        <v>12375</v>
      </c>
      <c r="I888" t="s">
        <v>5702</v>
      </c>
      <c r="J888" t="s">
        <v>5703</v>
      </c>
      <c r="K888" t="s">
        <v>5704</v>
      </c>
      <c r="L888" t="s">
        <v>5705</v>
      </c>
      <c r="M888" t="s">
        <v>5706</v>
      </c>
      <c r="N888" t="s">
        <v>5707</v>
      </c>
      <c r="O888">
        <f t="shared" si="66"/>
        <v>8</v>
      </c>
      <c r="P888" t="str">
        <f t="shared" si="65"/>
        <v>high</v>
      </c>
      <c r="Q888">
        <f t="shared" si="67"/>
        <v>1</v>
      </c>
      <c r="R888" s="8">
        <f t="shared" si="68"/>
        <v>15327.81</v>
      </c>
      <c r="S888">
        <f t="shared" si="69"/>
        <v>7566.9999999999991</v>
      </c>
    </row>
    <row r="889" spans="1:19" ht="15.75" x14ac:dyDescent="0.5">
      <c r="A889" t="s">
        <v>5708</v>
      </c>
      <c r="B889" t="s">
        <v>5709</v>
      </c>
      <c r="C889" t="s">
        <v>4091</v>
      </c>
      <c r="D889">
        <v>310</v>
      </c>
      <c r="E889">
        <v>310</v>
      </c>
      <c r="F889" s="2">
        <v>0</v>
      </c>
      <c r="G889">
        <v>4.5</v>
      </c>
      <c r="H889" s="1">
        <v>5882</v>
      </c>
      <c r="I889" t="s">
        <v>5710</v>
      </c>
      <c r="J889" t="s">
        <v>5711</v>
      </c>
      <c r="K889" t="s">
        <v>5712</v>
      </c>
      <c r="L889" t="s">
        <v>5713</v>
      </c>
      <c r="M889" t="s">
        <v>5714</v>
      </c>
      <c r="N889" t="s">
        <v>5715</v>
      </c>
      <c r="O889">
        <f t="shared" si="66"/>
        <v>8</v>
      </c>
      <c r="P889" t="str">
        <f t="shared" si="65"/>
        <v>medium</v>
      </c>
      <c r="Q889">
        <f t="shared" si="67"/>
        <v>1</v>
      </c>
      <c r="R889" s="8">
        <f t="shared" si="68"/>
        <v>6514.5</v>
      </c>
      <c r="S889">
        <f t="shared" si="69"/>
        <v>1395</v>
      </c>
    </row>
    <row r="890" spans="1:19" ht="15.75" x14ac:dyDescent="0.5">
      <c r="A890" t="s">
        <v>3408</v>
      </c>
      <c r="B890" t="s">
        <v>3409</v>
      </c>
      <c r="C890" t="s">
        <v>3410</v>
      </c>
      <c r="D890">
        <v>149</v>
      </c>
      <c r="E890">
        <v>149</v>
      </c>
      <c r="F890" s="2">
        <v>0</v>
      </c>
      <c r="G890">
        <v>4.3</v>
      </c>
      <c r="H890" s="1">
        <v>10833</v>
      </c>
      <c r="I890" t="s">
        <v>3411</v>
      </c>
      <c r="J890" t="s">
        <v>3412</v>
      </c>
      <c r="K890" t="s">
        <v>3413</v>
      </c>
      <c r="L890" t="s">
        <v>3414</v>
      </c>
      <c r="M890" t="s">
        <v>3415</v>
      </c>
      <c r="N890" t="s">
        <v>3416</v>
      </c>
      <c r="O890">
        <f t="shared" si="66"/>
        <v>6</v>
      </c>
      <c r="P890" t="str">
        <f t="shared" si="65"/>
        <v>low</v>
      </c>
      <c r="Q890">
        <f t="shared" si="67"/>
        <v>3</v>
      </c>
      <c r="R890" s="8">
        <f t="shared" si="68"/>
        <v>11141.3</v>
      </c>
      <c r="S890">
        <f t="shared" si="69"/>
        <v>640.69999999999993</v>
      </c>
    </row>
    <row r="891" spans="1:19" ht="15.75" x14ac:dyDescent="0.5">
      <c r="A891" t="s">
        <v>5716</v>
      </c>
      <c r="B891" t="s">
        <v>5717</v>
      </c>
      <c r="C891" t="s">
        <v>3903</v>
      </c>
      <c r="D891" s="1">
        <v>1149</v>
      </c>
      <c r="E891" s="1">
        <v>1499</v>
      </c>
      <c r="F891" s="2">
        <v>0.23</v>
      </c>
      <c r="G891">
        <v>4.0999999999999996</v>
      </c>
      <c r="H891" s="1">
        <v>10443</v>
      </c>
      <c r="I891" t="s">
        <v>5718</v>
      </c>
      <c r="J891" t="s">
        <v>5719</v>
      </c>
      <c r="K891" t="s">
        <v>5720</v>
      </c>
      <c r="L891" t="s">
        <v>5721</v>
      </c>
      <c r="M891" t="s">
        <v>5722</v>
      </c>
      <c r="N891" t="s">
        <v>5723</v>
      </c>
      <c r="O891">
        <f t="shared" si="66"/>
        <v>8</v>
      </c>
      <c r="P891" t="str">
        <f t="shared" si="65"/>
        <v>high</v>
      </c>
      <c r="Q891">
        <f t="shared" si="67"/>
        <v>1</v>
      </c>
      <c r="R891" s="8">
        <f t="shared" si="68"/>
        <v>13103.33</v>
      </c>
      <c r="S891">
        <f t="shared" si="69"/>
        <v>6145.9</v>
      </c>
    </row>
    <row r="892" spans="1:19" ht="15.75" x14ac:dyDescent="0.5">
      <c r="A892" t="s">
        <v>5724</v>
      </c>
      <c r="B892" t="s">
        <v>5725</v>
      </c>
      <c r="C892" t="s">
        <v>3735</v>
      </c>
      <c r="D892">
        <v>499</v>
      </c>
      <c r="E892" s="1">
        <v>1299</v>
      </c>
      <c r="F892" s="2">
        <v>0.62</v>
      </c>
      <c r="G892">
        <v>4.5</v>
      </c>
      <c r="H892">
        <v>434</v>
      </c>
      <c r="I892" t="s">
        <v>5726</v>
      </c>
      <c r="J892" t="s">
        <v>5727</v>
      </c>
      <c r="K892" t="s">
        <v>5728</v>
      </c>
      <c r="L892" t="s">
        <v>5729</v>
      </c>
      <c r="M892" t="s">
        <v>5730</v>
      </c>
      <c r="N892" t="s">
        <v>5731</v>
      </c>
      <c r="O892">
        <f t="shared" si="66"/>
        <v>8</v>
      </c>
      <c r="P892" t="str">
        <f t="shared" si="65"/>
        <v>high</v>
      </c>
      <c r="Q892">
        <f t="shared" si="67"/>
        <v>1</v>
      </c>
      <c r="R892" s="8">
        <f t="shared" si="68"/>
        <v>2245.12</v>
      </c>
      <c r="S892">
        <f t="shared" si="69"/>
        <v>5845.5</v>
      </c>
    </row>
    <row r="893" spans="1:19" ht="15.75" x14ac:dyDescent="0.5">
      <c r="A893" t="s">
        <v>5732</v>
      </c>
      <c r="B893" t="s">
        <v>5733</v>
      </c>
      <c r="C893" t="s">
        <v>2390</v>
      </c>
      <c r="D893">
        <v>999</v>
      </c>
      <c r="E893" s="1">
        <v>4199</v>
      </c>
      <c r="F893" s="2">
        <v>0.76</v>
      </c>
      <c r="G893">
        <v>3.5</v>
      </c>
      <c r="H893" s="1">
        <v>1913</v>
      </c>
      <c r="I893" t="s">
        <v>5734</v>
      </c>
      <c r="J893" t="s">
        <v>5735</v>
      </c>
      <c r="K893" t="s">
        <v>5736</v>
      </c>
      <c r="L893" t="s">
        <v>5737</v>
      </c>
      <c r="M893" t="s">
        <v>5738</v>
      </c>
      <c r="N893" t="s">
        <v>5739</v>
      </c>
      <c r="O893">
        <f t="shared" si="66"/>
        <v>9</v>
      </c>
      <c r="P893" t="str">
        <f t="shared" si="65"/>
        <v>high</v>
      </c>
      <c r="Q893">
        <f t="shared" si="67"/>
        <v>1</v>
      </c>
      <c r="R893" s="8">
        <f t="shared" si="68"/>
        <v>7124.26</v>
      </c>
      <c r="S893">
        <f t="shared" si="69"/>
        <v>14696.5</v>
      </c>
    </row>
    <row r="894" spans="1:19" ht="15.75" x14ac:dyDescent="0.5">
      <c r="A894" t="s">
        <v>5740</v>
      </c>
      <c r="B894" t="s">
        <v>5741</v>
      </c>
      <c r="C894" t="s">
        <v>5179</v>
      </c>
      <c r="D894" s="1">
        <v>1709</v>
      </c>
      <c r="E894" s="1">
        <v>4000</v>
      </c>
      <c r="F894" s="2">
        <v>0.56999999999999995</v>
      </c>
      <c r="G894">
        <v>4.4000000000000004</v>
      </c>
      <c r="H894" s="1">
        <v>3029</v>
      </c>
      <c r="I894" t="s">
        <v>5742</v>
      </c>
      <c r="J894" t="s">
        <v>5743</v>
      </c>
      <c r="K894" t="s">
        <v>5744</v>
      </c>
      <c r="L894" t="s">
        <v>5745</v>
      </c>
      <c r="M894" t="s">
        <v>5746</v>
      </c>
      <c r="N894" t="s">
        <v>5747</v>
      </c>
      <c r="O894">
        <f t="shared" si="66"/>
        <v>9</v>
      </c>
      <c r="P894" t="str">
        <f t="shared" si="65"/>
        <v>high</v>
      </c>
      <c r="Q894">
        <f t="shared" si="67"/>
        <v>1</v>
      </c>
      <c r="R894" s="8">
        <f t="shared" si="68"/>
        <v>8751.9699999999993</v>
      </c>
      <c r="S894">
        <f t="shared" si="69"/>
        <v>17600</v>
      </c>
    </row>
    <row r="895" spans="1:19" ht="15.75" x14ac:dyDescent="0.5">
      <c r="A895" t="s">
        <v>5748</v>
      </c>
      <c r="B895" t="s">
        <v>5749</v>
      </c>
      <c r="C895" t="s">
        <v>3869</v>
      </c>
      <c r="D895">
        <v>250</v>
      </c>
      <c r="E895">
        <v>250</v>
      </c>
      <c r="F895" s="2">
        <v>0</v>
      </c>
      <c r="G895">
        <v>4.2</v>
      </c>
      <c r="H895" s="1">
        <v>2628</v>
      </c>
      <c r="I895" t="s">
        <v>5750</v>
      </c>
      <c r="J895" t="s">
        <v>5751</v>
      </c>
      <c r="K895" t="s">
        <v>5752</v>
      </c>
      <c r="L895" t="s">
        <v>5753</v>
      </c>
      <c r="M895" t="s">
        <v>5754</v>
      </c>
      <c r="N895" t="s">
        <v>5755</v>
      </c>
      <c r="O895">
        <f t="shared" si="66"/>
        <v>8</v>
      </c>
      <c r="P895" t="str">
        <f t="shared" si="65"/>
        <v>medium</v>
      </c>
      <c r="Q895">
        <f t="shared" si="67"/>
        <v>1</v>
      </c>
      <c r="R895" s="8">
        <f t="shared" si="68"/>
        <v>3140.2</v>
      </c>
      <c r="S895">
        <f t="shared" si="69"/>
        <v>1050</v>
      </c>
    </row>
    <row r="896" spans="1:19" ht="15.75" x14ac:dyDescent="0.5">
      <c r="A896" t="s">
        <v>384</v>
      </c>
      <c r="B896" t="s">
        <v>385</v>
      </c>
      <c r="C896" t="s">
        <v>81</v>
      </c>
      <c r="D896" s="1">
        <v>1199</v>
      </c>
      <c r="E896" s="1">
        <v>2199</v>
      </c>
      <c r="F896" s="2">
        <v>0.45</v>
      </c>
      <c r="G896">
        <v>4.4000000000000004</v>
      </c>
      <c r="H896" s="1">
        <v>24780</v>
      </c>
      <c r="I896" t="s">
        <v>386</v>
      </c>
      <c r="J896" t="s">
        <v>387</v>
      </c>
      <c r="K896" t="s">
        <v>388</v>
      </c>
      <c r="L896" t="s">
        <v>389</v>
      </c>
      <c r="M896" t="s">
        <v>390</v>
      </c>
      <c r="N896" t="s">
        <v>391</v>
      </c>
      <c r="O896">
        <f t="shared" si="66"/>
        <v>8</v>
      </c>
      <c r="P896" t="str">
        <f t="shared" si="65"/>
        <v>high</v>
      </c>
      <c r="Q896">
        <f t="shared" si="67"/>
        <v>1</v>
      </c>
      <c r="R896" s="8">
        <f t="shared" si="68"/>
        <v>28190.85</v>
      </c>
      <c r="S896">
        <f t="shared" si="69"/>
        <v>9675.6</v>
      </c>
    </row>
    <row r="897" spans="1:19" ht="15.75" x14ac:dyDescent="0.5">
      <c r="A897" t="s">
        <v>5756</v>
      </c>
      <c r="B897" t="s">
        <v>5757</v>
      </c>
      <c r="C897" t="s">
        <v>5758</v>
      </c>
      <c r="D897">
        <v>90</v>
      </c>
      <c r="E897">
        <v>100</v>
      </c>
      <c r="F897" s="2">
        <v>0.1</v>
      </c>
      <c r="G897">
        <v>4.4000000000000004</v>
      </c>
      <c r="H897" s="1">
        <v>10718</v>
      </c>
      <c r="I897" t="s">
        <v>5759</v>
      </c>
      <c r="J897" t="s">
        <v>5760</v>
      </c>
      <c r="K897" t="s">
        <v>5761</v>
      </c>
      <c r="L897" t="s">
        <v>5762</v>
      </c>
      <c r="M897" t="s">
        <v>5763</v>
      </c>
      <c r="N897" t="s">
        <v>5764</v>
      </c>
      <c r="O897">
        <f t="shared" si="66"/>
        <v>8</v>
      </c>
      <c r="P897" t="str">
        <f t="shared" si="65"/>
        <v>low</v>
      </c>
      <c r="Q897">
        <f t="shared" si="67"/>
        <v>1</v>
      </c>
      <c r="R897" s="8">
        <f t="shared" si="68"/>
        <v>10920.5</v>
      </c>
      <c r="S897">
        <f t="shared" si="69"/>
        <v>440.00000000000006</v>
      </c>
    </row>
    <row r="898" spans="1:19" ht="15.75" x14ac:dyDescent="0.5">
      <c r="A898" t="s">
        <v>5765</v>
      </c>
      <c r="B898" t="s">
        <v>5766</v>
      </c>
      <c r="C898" t="s">
        <v>2977</v>
      </c>
      <c r="D898" s="1">
        <v>2025</v>
      </c>
      <c r="E898" s="1">
        <v>5999</v>
      </c>
      <c r="F898" s="2">
        <v>0.66</v>
      </c>
      <c r="G898">
        <v>4.2</v>
      </c>
      <c r="H898" s="1">
        <v>6233</v>
      </c>
      <c r="I898" t="s">
        <v>5767</v>
      </c>
      <c r="J898" t="s">
        <v>5768</v>
      </c>
      <c r="K898" t="s">
        <v>5769</v>
      </c>
      <c r="L898" t="s">
        <v>5770</v>
      </c>
      <c r="M898" t="s">
        <v>5771</v>
      </c>
      <c r="N898" t="s">
        <v>5772</v>
      </c>
      <c r="O898">
        <f t="shared" si="66"/>
        <v>8</v>
      </c>
      <c r="P898" t="str">
        <f t="shared" ref="P898:P961" si="70">IF(E898&lt;200,"low",IF(AND(E898&gt;=200,E898&lt;=500),"medium",IF(E898&gt;500,"high","")))</f>
        <v>high</v>
      </c>
      <c r="Q898">
        <f t="shared" si="67"/>
        <v>1</v>
      </c>
      <c r="R898" s="8">
        <f t="shared" si="68"/>
        <v>14269.86</v>
      </c>
      <c r="S898">
        <f t="shared" si="69"/>
        <v>25195.8</v>
      </c>
    </row>
    <row r="899" spans="1:19" ht="15.75" x14ac:dyDescent="0.5">
      <c r="A899" t="s">
        <v>5773</v>
      </c>
      <c r="B899" t="s">
        <v>5774</v>
      </c>
      <c r="C899" t="s">
        <v>4082</v>
      </c>
      <c r="D899" s="1">
        <v>1495</v>
      </c>
      <c r="E899" s="1">
        <v>1995</v>
      </c>
      <c r="F899" s="2">
        <v>0.25</v>
      </c>
      <c r="G899">
        <v>4.5</v>
      </c>
      <c r="H899" s="1">
        <v>10541</v>
      </c>
      <c r="I899" t="s">
        <v>5775</v>
      </c>
      <c r="J899" t="s">
        <v>5776</v>
      </c>
      <c r="K899" t="s">
        <v>5777</v>
      </c>
      <c r="L899" t="s">
        <v>5778</v>
      </c>
      <c r="M899" t="s">
        <v>5779</v>
      </c>
      <c r="N899" t="s">
        <v>5780</v>
      </c>
      <c r="O899">
        <f t="shared" ref="O899:O962" si="71">LEN(M899)-LEN(SUBSTITUTE(M899,",",""))+1</f>
        <v>10</v>
      </c>
      <c r="P899" t="str">
        <f t="shared" si="70"/>
        <v>high</v>
      </c>
      <c r="Q899">
        <f t="shared" ref="Q899:Q962" si="72">COUNTIF(A:A,A909)</f>
        <v>1</v>
      </c>
      <c r="R899" s="8">
        <f t="shared" ref="R899:R962" si="73">SUM(C899:O899)</f>
        <v>14045.75</v>
      </c>
      <c r="S899">
        <f t="shared" ref="S899:S962" si="74">PRODUCT(E899,G899)</f>
        <v>8977.5</v>
      </c>
    </row>
    <row r="900" spans="1:19" ht="15.75" x14ac:dyDescent="0.5">
      <c r="A900" t="s">
        <v>395</v>
      </c>
      <c r="B900" t="s">
        <v>396</v>
      </c>
      <c r="C900" t="s">
        <v>16</v>
      </c>
      <c r="D900">
        <v>799</v>
      </c>
      <c r="E900" s="1">
        <v>2100</v>
      </c>
      <c r="F900" s="2">
        <v>0.62</v>
      </c>
      <c r="G900">
        <v>4.3</v>
      </c>
      <c r="H900" s="1">
        <v>8188</v>
      </c>
      <c r="I900" t="s">
        <v>397</v>
      </c>
      <c r="J900" t="s">
        <v>398</v>
      </c>
      <c r="K900" t="s">
        <v>399</v>
      </c>
      <c r="L900" t="s">
        <v>400</v>
      </c>
      <c r="M900" t="s">
        <v>401</v>
      </c>
      <c r="N900" t="s">
        <v>402</v>
      </c>
      <c r="O900">
        <f t="shared" si="71"/>
        <v>8</v>
      </c>
      <c r="P900" t="str">
        <f t="shared" si="70"/>
        <v>high</v>
      </c>
      <c r="Q900">
        <f t="shared" si="72"/>
        <v>2</v>
      </c>
      <c r="R900" s="8">
        <f t="shared" si="73"/>
        <v>11099.92</v>
      </c>
      <c r="S900">
        <f t="shared" si="74"/>
        <v>9030</v>
      </c>
    </row>
    <row r="901" spans="1:19" ht="15.75" x14ac:dyDescent="0.5">
      <c r="A901" t="s">
        <v>5781</v>
      </c>
      <c r="B901" t="s">
        <v>5782</v>
      </c>
      <c r="C901" t="s">
        <v>4226</v>
      </c>
      <c r="D901">
        <v>899</v>
      </c>
      <c r="E901" s="1">
        <v>1199</v>
      </c>
      <c r="F901" s="2">
        <v>0.25</v>
      </c>
      <c r="G901">
        <v>3.8</v>
      </c>
      <c r="H901" s="1">
        <v>10751</v>
      </c>
      <c r="I901" t="s">
        <v>5783</v>
      </c>
      <c r="J901" t="s">
        <v>5784</v>
      </c>
      <c r="K901" t="s">
        <v>5785</v>
      </c>
      <c r="L901" t="s">
        <v>5786</v>
      </c>
      <c r="M901" t="s">
        <v>5787</v>
      </c>
      <c r="N901" t="s">
        <v>5788</v>
      </c>
      <c r="O901">
        <f t="shared" si="71"/>
        <v>8</v>
      </c>
      <c r="P901" t="str">
        <f t="shared" si="70"/>
        <v>high</v>
      </c>
      <c r="Q901">
        <f t="shared" si="72"/>
        <v>1</v>
      </c>
      <c r="R901" s="8">
        <f t="shared" si="73"/>
        <v>12861.05</v>
      </c>
      <c r="S901">
        <f t="shared" si="74"/>
        <v>4556.2</v>
      </c>
    </row>
    <row r="902" spans="1:19" ht="15.75" x14ac:dyDescent="0.5">
      <c r="A902" t="s">
        <v>5789</v>
      </c>
      <c r="B902" t="s">
        <v>5790</v>
      </c>
      <c r="C902" t="s">
        <v>5791</v>
      </c>
      <c r="D902">
        <v>349</v>
      </c>
      <c r="E902">
        <v>999</v>
      </c>
      <c r="F902" s="2">
        <v>0.65</v>
      </c>
      <c r="G902">
        <v>3.9</v>
      </c>
      <c r="H902">
        <v>817</v>
      </c>
      <c r="I902" t="s">
        <v>5792</v>
      </c>
      <c r="J902" t="s">
        <v>5793</v>
      </c>
      <c r="K902" t="s">
        <v>5794</v>
      </c>
      <c r="L902" t="s">
        <v>5795</v>
      </c>
      <c r="M902" t="s">
        <v>5796</v>
      </c>
      <c r="N902" t="s">
        <v>5797</v>
      </c>
      <c r="O902">
        <f t="shared" si="71"/>
        <v>9</v>
      </c>
      <c r="P902" t="str">
        <f t="shared" si="70"/>
        <v>high</v>
      </c>
      <c r="Q902">
        <f t="shared" si="72"/>
        <v>1</v>
      </c>
      <c r="R902" s="8">
        <f t="shared" si="73"/>
        <v>2178.5500000000002</v>
      </c>
      <c r="S902">
        <f t="shared" si="74"/>
        <v>3896.1</v>
      </c>
    </row>
    <row r="903" spans="1:19" ht="15.75" x14ac:dyDescent="0.5">
      <c r="A903" t="s">
        <v>5798</v>
      </c>
      <c r="B903" t="s">
        <v>5799</v>
      </c>
      <c r="C903" t="s">
        <v>2323</v>
      </c>
      <c r="D903">
        <v>900</v>
      </c>
      <c r="E903" s="1">
        <v>2499</v>
      </c>
      <c r="F903" s="2">
        <v>0.64</v>
      </c>
      <c r="G903">
        <v>4</v>
      </c>
      <c r="H903" s="1">
        <v>36384</v>
      </c>
      <c r="I903" t="s">
        <v>5800</v>
      </c>
      <c r="J903" t="s">
        <v>3500</v>
      </c>
      <c r="K903" t="s">
        <v>3501</v>
      </c>
      <c r="L903" t="s">
        <v>3502</v>
      </c>
      <c r="M903" t="s">
        <v>3503</v>
      </c>
      <c r="N903" t="s">
        <v>3504</v>
      </c>
      <c r="O903">
        <f t="shared" si="71"/>
        <v>8</v>
      </c>
      <c r="P903" t="str">
        <f t="shared" si="70"/>
        <v>high</v>
      </c>
      <c r="Q903">
        <f t="shared" si="72"/>
        <v>1</v>
      </c>
      <c r="R903" s="8">
        <f t="shared" si="73"/>
        <v>39795.64</v>
      </c>
      <c r="S903">
        <f t="shared" si="74"/>
        <v>9996</v>
      </c>
    </row>
    <row r="904" spans="1:19" ht="15.75" x14ac:dyDescent="0.5">
      <c r="A904" t="s">
        <v>5801</v>
      </c>
      <c r="B904" t="s">
        <v>5802</v>
      </c>
      <c r="C904" t="s">
        <v>4526</v>
      </c>
      <c r="D904" s="1">
        <v>2490</v>
      </c>
      <c r="E904" s="1">
        <v>3990</v>
      </c>
      <c r="F904" s="2">
        <v>0.38</v>
      </c>
      <c r="G904">
        <v>4.0999999999999996</v>
      </c>
      <c r="H904" s="1">
        <v>3606</v>
      </c>
      <c r="I904" t="s">
        <v>5803</v>
      </c>
      <c r="J904" t="s">
        <v>5804</v>
      </c>
      <c r="K904" t="s">
        <v>5805</v>
      </c>
      <c r="L904" t="s">
        <v>5806</v>
      </c>
      <c r="M904" t="s">
        <v>5807</v>
      </c>
      <c r="N904" t="s">
        <v>5808</v>
      </c>
      <c r="O904">
        <f t="shared" si="71"/>
        <v>8</v>
      </c>
      <c r="P904" t="str">
        <f t="shared" si="70"/>
        <v>high</v>
      </c>
      <c r="Q904">
        <f t="shared" si="72"/>
        <v>1</v>
      </c>
      <c r="R904" s="8">
        <f t="shared" si="73"/>
        <v>10098.48</v>
      </c>
      <c r="S904">
        <f t="shared" si="74"/>
        <v>16358.999999999998</v>
      </c>
    </row>
    <row r="905" spans="1:19" ht="15.75" x14ac:dyDescent="0.5">
      <c r="A905" t="s">
        <v>5809</v>
      </c>
      <c r="B905" t="s">
        <v>5810</v>
      </c>
      <c r="C905" t="s">
        <v>4236</v>
      </c>
      <c r="D905">
        <v>116</v>
      </c>
      <c r="E905">
        <v>200</v>
      </c>
      <c r="F905" s="2">
        <v>0.42</v>
      </c>
      <c r="G905">
        <v>4.4000000000000004</v>
      </c>
      <c r="H905">
        <v>357</v>
      </c>
      <c r="I905" t="s">
        <v>5811</v>
      </c>
      <c r="J905" t="s">
        <v>5812</v>
      </c>
      <c r="K905" t="s">
        <v>5813</v>
      </c>
      <c r="L905" t="s">
        <v>5814</v>
      </c>
      <c r="M905" t="s">
        <v>5815</v>
      </c>
      <c r="N905" t="s">
        <v>5816</v>
      </c>
      <c r="O905">
        <f t="shared" si="71"/>
        <v>9</v>
      </c>
      <c r="P905" t="str">
        <f t="shared" si="70"/>
        <v>medium</v>
      </c>
      <c r="Q905">
        <f t="shared" si="72"/>
        <v>1</v>
      </c>
      <c r="R905" s="8">
        <f t="shared" si="73"/>
        <v>686.81999999999994</v>
      </c>
      <c r="S905">
        <f t="shared" si="74"/>
        <v>880.00000000000011</v>
      </c>
    </row>
    <row r="906" spans="1:19" ht="15.75" x14ac:dyDescent="0.5">
      <c r="A906" t="s">
        <v>5817</v>
      </c>
      <c r="B906" t="s">
        <v>5818</v>
      </c>
      <c r="C906" t="s">
        <v>4091</v>
      </c>
      <c r="D906">
        <v>200</v>
      </c>
      <c r="E906">
        <v>230</v>
      </c>
      <c r="F906" s="2">
        <v>0.13</v>
      </c>
      <c r="G906">
        <v>4.4000000000000004</v>
      </c>
      <c r="H906" s="1">
        <v>10170</v>
      </c>
      <c r="I906" t="s">
        <v>5819</v>
      </c>
      <c r="J906" t="s">
        <v>5820</v>
      </c>
      <c r="K906" t="s">
        <v>5821</v>
      </c>
      <c r="L906" t="s">
        <v>5822</v>
      </c>
      <c r="M906" t="s">
        <v>5823</v>
      </c>
      <c r="N906" t="s">
        <v>5824</v>
      </c>
      <c r="O906">
        <f t="shared" si="71"/>
        <v>8</v>
      </c>
      <c r="P906" t="str">
        <f t="shared" si="70"/>
        <v>medium</v>
      </c>
      <c r="Q906">
        <f t="shared" si="72"/>
        <v>1</v>
      </c>
      <c r="R906" s="8">
        <f t="shared" si="73"/>
        <v>10612.53</v>
      </c>
      <c r="S906">
        <f t="shared" si="74"/>
        <v>1012.0000000000001</v>
      </c>
    </row>
    <row r="907" spans="1:19" ht="15.75" x14ac:dyDescent="0.5">
      <c r="A907" t="s">
        <v>5825</v>
      </c>
      <c r="B907" t="s">
        <v>5826</v>
      </c>
      <c r="C907" t="s">
        <v>5318</v>
      </c>
      <c r="D907" s="1">
        <v>1249</v>
      </c>
      <c r="E907" s="1">
        <v>2796</v>
      </c>
      <c r="F907" s="2">
        <v>0.55000000000000004</v>
      </c>
      <c r="G907">
        <v>4.4000000000000004</v>
      </c>
      <c r="H907" s="1">
        <v>4598</v>
      </c>
      <c r="I907" t="s">
        <v>5827</v>
      </c>
      <c r="J907" t="s">
        <v>5828</v>
      </c>
      <c r="K907" t="s">
        <v>5829</v>
      </c>
      <c r="L907" t="s">
        <v>5830</v>
      </c>
      <c r="M907" t="s">
        <v>5831</v>
      </c>
      <c r="N907" t="s">
        <v>5832</v>
      </c>
      <c r="O907">
        <f t="shared" si="71"/>
        <v>9</v>
      </c>
      <c r="P907" t="str">
        <f t="shared" si="70"/>
        <v>high</v>
      </c>
      <c r="Q907">
        <f t="shared" si="72"/>
        <v>1</v>
      </c>
      <c r="R907" s="8">
        <f t="shared" si="73"/>
        <v>8656.9500000000007</v>
      </c>
      <c r="S907">
        <f t="shared" si="74"/>
        <v>12302.400000000001</v>
      </c>
    </row>
    <row r="908" spans="1:19" ht="15.75" x14ac:dyDescent="0.5">
      <c r="A908" t="s">
        <v>5833</v>
      </c>
      <c r="B908" t="s">
        <v>5834</v>
      </c>
      <c r="C908" t="s">
        <v>5835</v>
      </c>
      <c r="D908">
        <v>649</v>
      </c>
      <c r="E908">
        <v>999</v>
      </c>
      <c r="F908" s="2">
        <v>0.35</v>
      </c>
      <c r="G908">
        <v>3.5</v>
      </c>
      <c r="H908" s="1">
        <v>7222</v>
      </c>
      <c r="I908" t="s">
        <v>5836</v>
      </c>
      <c r="J908" t="s">
        <v>5837</v>
      </c>
      <c r="K908" t="s">
        <v>5838</v>
      </c>
      <c r="L908" t="s">
        <v>5839</v>
      </c>
      <c r="M908" t="s">
        <v>5840</v>
      </c>
      <c r="N908" t="s">
        <v>5841</v>
      </c>
      <c r="O908">
        <f t="shared" si="71"/>
        <v>9</v>
      </c>
      <c r="P908" t="str">
        <f t="shared" si="70"/>
        <v>high</v>
      </c>
      <c r="Q908">
        <f t="shared" si="72"/>
        <v>1</v>
      </c>
      <c r="R908" s="8">
        <f t="shared" si="73"/>
        <v>8882.85</v>
      </c>
      <c r="S908">
        <f t="shared" si="74"/>
        <v>3496.5</v>
      </c>
    </row>
    <row r="909" spans="1:19" ht="15.75" x14ac:dyDescent="0.5">
      <c r="A909" t="s">
        <v>5842</v>
      </c>
      <c r="B909" t="s">
        <v>5843</v>
      </c>
      <c r="C909" t="s">
        <v>5844</v>
      </c>
      <c r="D909" s="1">
        <v>2649</v>
      </c>
      <c r="E909" s="1">
        <v>3499</v>
      </c>
      <c r="F909" s="2">
        <v>0.24</v>
      </c>
      <c r="G909">
        <v>4.5</v>
      </c>
      <c r="H909" s="1">
        <v>1271</v>
      </c>
      <c r="I909" t="s">
        <v>5845</v>
      </c>
      <c r="J909" t="s">
        <v>5846</v>
      </c>
      <c r="K909" t="s">
        <v>5847</v>
      </c>
      <c r="L909" t="s">
        <v>5848</v>
      </c>
      <c r="M909" t="s">
        <v>5849</v>
      </c>
      <c r="N909" t="s">
        <v>5850</v>
      </c>
      <c r="O909">
        <f t="shared" si="71"/>
        <v>10</v>
      </c>
      <c r="P909" t="str">
        <f t="shared" si="70"/>
        <v>high</v>
      </c>
      <c r="Q909">
        <f t="shared" si="72"/>
        <v>1</v>
      </c>
      <c r="R909" s="8">
        <f t="shared" si="73"/>
        <v>7433.74</v>
      </c>
      <c r="S909">
        <f t="shared" si="74"/>
        <v>15745.5</v>
      </c>
    </row>
    <row r="910" spans="1:19" ht="15.75" x14ac:dyDescent="0.5">
      <c r="A910" t="s">
        <v>412</v>
      </c>
      <c r="B910" t="s">
        <v>413</v>
      </c>
      <c r="C910" t="s">
        <v>16</v>
      </c>
      <c r="D910">
        <v>199</v>
      </c>
      <c r="E910">
        <v>349</v>
      </c>
      <c r="F910" s="2">
        <v>0.43</v>
      </c>
      <c r="G910">
        <v>4.0999999999999996</v>
      </c>
      <c r="H910">
        <v>314</v>
      </c>
      <c r="I910" t="s">
        <v>414</v>
      </c>
      <c r="J910" t="s">
        <v>415</v>
      </c>
      <c r="K910" t="s">
        <v>416</v>
      </c>
      <c r="L910" t="s">
        <v>417</v>
      </c>
      <c r="M910" t="s">
        <v>418</v>
      </c>
      <c r="N910" t="s">
        <v>419</v>
      </c>
      <c r="O910">
        <f t="shared" si="71"/>
        <v>10</v>
      </c>
      <c r="P910" t="str">
        <f t="shared" si="70"/>
        <v>medium</v>
      </c>
      <c r="Q910">
        <f t="shared" si="72"/>
        <v>2</v>
      </c>
      <c r="R910" s="8">
        <f t="shared" si="73"/>
        <v>876.53</v>
      </c>
      <c r="S910">
        <f t="shared" si="74"/>
        <v>1430.8999999999999</v>
      </c>
    </row>
    <row r="911" spans="1:19" ht="15.75" x14ac:dyDescent="0.5">
      <c r="A911" t="s">
        <v>5851</v>
      </c>
      <c r="B911" t="s">
        <v>5852</v>
      </c>
      <c r="C911" t="s">
        <v>4024</v>
      </c>
      <c r="D911">
        <v>596</v>
      </c>
      <c r="E911">
        <v>723</v>
      </c>
      <c r="F911" s="2">
        <v>0.18</v>
      </c>
      <c r="G911">
        <v>4.4000000000000004</v>
      </c>
      <c r="H911" s="1">
        <v>3219</v>
      </c>
      <c r="I911" t="s">
        <v>5853</v>
      </c>
      <c r="J911" t="s">
        <v>5854</v>
      </c>
      <c r="K911" t="s">
        <v>5855</v>
      </c>
      <c r="L911" t="s">
        <v>5856</v>
      </c>
      <c r="M911" t="s">
        <v>5857</v>
      </c>
      <c r="N911" t="s">
        <v>5858</v>
      </c>
      <c r="O911">
        <f t="shared" si="71"/>
        <v>8</v>
      </c>
      <c r="P911" t="str">
        <f t="shared" si="70"/>
        <v>high</v>
      </c>
      <c r="Q911">
        <f t="shared" si="72"/>
        <v>1</v>
      </c>
      <c r="R911" s="8">
        <f t="shared" si="73"/>
        <v>4550.58</v>
      </c>
      <c r="S911">
        <f t="shared" si="74"/>
        <v>3181.2000000000003</v>
      </c>
    </row>
    <row r="912" spans="1:19" ht="15.75" x14ac:dyDescent="0.5">
      <c r="A912" t="s">
        <v>5859</v>
      </c>
      <c r="B912" t="s">
        <v>5860</v>
      </c>
      <c r="C912" t="s">
        <v>2298</v>
      </c>
      <c r="D912" s="1">
        <v>2499</v>
      </c>
      <c r="E912" s="1">
        <v>5999</v>
      </c>
      <c r="F912" s="2">
        <v>0.57999999999999996</v>
      </c>
      <c r="G912">
        <v>4.0999999999999996</v>
      </c>
      <c r="H912" s="1">
        <v>38879</v>
      </c>
      <c r="I912" t="s">
        <v>5861</v>
      </c>
      <c r="J912" t="s">
        <v>3383</v>
      </c>
      <c r="K912" t="s">
        <v>3384</v>
      </c>
      <c r="L912" t="s">
        <v>3385</v>
      </c>
      <c r="M912" t="s">
        <v>3386</v>
      </c>
      <c r="N912" t="s">
        <v>3387</v>
      </c>
      <c r="O912">
        <f t="shared" si="71"/>
        <v>8</v>
      </c>
      <c r="P912" t="str">
        <f t="shared" si="70"/>
        <v>high</v>
      </c>
      <c r="Q912">
        <f t="shared" si="72"/>
        <v>1</v>
      </c>
      <c r="R912" s="8">
        <f t="shared" si="73"/>
        <v>47389.68</v>
      </c>
      <c r="S912">
        <f t="shared" si="74"/>
        <v>24595.899999999998</v>
      </c>
    </row>
    <row r="913" spans="1:19" ht="15.75" x14ac:dyDescent="0.5">
      <c r="A913" t="s">
        <v>5862</v>
      </c>
      <c r="B913" t="s">
        <v>5863</v>
      </c>
      <c r="C913" t="s">
        <v>5864</v>
      </c>
      <c r="D913" s="1">
        <v>4999</v>
      </c>
      <c r="E913" s="1">
        <v>12499</v>
      </c>
      <c r="F913" s="2">
        <v>0.6</v>
      </c>
      <c r="G913">
        <v>4.2</v>
      </c>
      <c r="H913" s="1">
        <v>4541</v>
      </c>
      <c r="I913" t="s">
        <v>5865</v>
      </c>
      <c r="J913" t="s">
        <v>5866</v>
      </c>
      <c r="K913" t="s">
        <v>5867</v>
      </c>
      <c r="L913" t="s">
        <v>5868</v>
      </c>
      <c r="M913" t="s">
        <v>5869</v>
      </c>
      <c r="N913" t="s">
        <v>5870</v>
      </c>
      <c r="O913">
        <f t="shared" si="71"/>
        <v>8</v>
      </c>
      <c r="P913" t="str">
        <f t="shared" si="70"/>
        <v>high</v>
      </c>
      <c r="Q913">
        <f t="shared" si="72"/>
        <v>1</v>
      </c>
      <c r="R913" s="8">
        <f t="shared" si="73"/>
        <v>22051.8</v>
      </c>
      <c r="S913">
        <f t="shared" si="74"/>
        <v>52495.8</v>
      </c>
    </row>
    <row r="914" spans="1:19" ht="15.75" x14ac:dyDescent="0.5">
      <c r="A914" t="s">
        <v>5871</v>
      </c>
      <c r="B914" t="s">
        <v>5872</v>
      </c>
      <c r="C914" t="s">
        <v>2390</v>
      </c>
      <c r="D914">
        <v>399</v>
      </c>
      <c r="E914" s="1">
        <v>1290</v>
      </c>
      <c r="F914" s="2">
        <v>0.69</v>
      </c>
      <c r="G914">
        <v>4.2</v>
      </c>
      <c r="H914" s="1">
        <v>76042</v>
      </c>
      <c r="I914" t="s">
        <v>5873</v>
      </c>
      <c r="J914" t="s">
        <v>5874</v>
      </c>
      <c r="K914" t="s">
        <v>5875</v>
      </c>
      <c r="L914" t="s">
        <v>5876</v>
      </c>
      <c r="M914" t="s">
        <v>5877</v>
      </c>
      <c r="N914" t="s">
        <v>5878</v>
      </c>
      <c r="O914">
        <f t="shared" si="71"/>
        <v>8</v>
      </c>
      <c r="P914" t="str">
        <f t="shared" si="70"/>
        <v>high</v>
      </c>
      <c r="Q914">
        <f t="shared" si="72"/>
        <v>1</v>
      </c>
      <c r="R914" s="8">
        <f t="shared" si="73"/>
        <v>77743.89</v>
      </c>
      <c r="S914">
        <f t="shared" si="74"/>
        <v>5418</v>
      </c>
    </row>
    <row r="915" spans="1:19" ht="15.75" x14ac:dyDescent="0.5">
      <c r="A915" t="s">
        <v>5879</v>
      </c>
      <c r="B915" t="s">
        <v>5880</v>
      </c>
      <c r="C915" t="s">
        <v>4236</v>
      </c>
      <c r="D915">
        <v>116</v>
      </c>
      <c r="E915">
        <v>200</v>
      </c>
      <c r="F915" s="2">
        <v>0.42</v>
      </c>
      <c r="G915">
        <v>4.3</v>
      </c>
      <c r="H915">
        <v>485</v>
      </c>
      <c r="I915" t="s">
        <v>5881</v>
      </c>
      <c r="J915" t="s">
        <v>5882</v>
      </c>
      <c r="K915" t="s">
        <v>5883</v>
      </c>
      <c r="L915" t="s">
        <v>5884</v>
      </c>
      <c r="M915" t="s">
        <v>5885</v>
      </c>
      <c r="N915" t="s">
        <v>5886</v>
      </c>
      <c r="O915">
        <f t="shared" si="71"/>
        <v>8</v>
      </c>
      <c r="P915" t="str">
        <f t="shared" si="70"/>
        <v>medium</v>
      </c>
      <c r="Q915">
        <f t="shared" si="72"/>
        <v>1</v>
      </c>
      <c r="R915" s="8">
        <f t="shared" si="73"/>
        <v>813.72</v>
      </c>
      <c r="S915">
        <f t="shared" si="74"/>
        <v>860</v>
      </c>
    </row>
    <row r="916" spans="1:19" ht="15.75" x14ac:dyDescent="0.5">
      <c r="A916" t="s">
        <v>5887</v>
      </c>
      <c r="B916" t="s">
        <v>5888</v>
      </c>
      <c r="C916" t="s">
        <v>4526</v>
      </c>
      <c r="D916" s="1">
        <v>4499</v>
      </c>
      <c r="E916" s="1">
        <v>5999</v>
      </c>
      <c r="F916" s="2">
        <v>0.25</v>
      </c>
      <c r="G916">
        <v>4.3</v>
      </c>
      <c r="H916" s="1">
        <v>44696</v>
      </c>
      <c r="I916" t="s">
        <v>5889</v>
      </c>
      <c r="J916" t="s">
        <v>5890</v>
      </c>
      <c r="K916" t="s">
        <v>5891</v>
      </c>
      <c r="L916" t="s">
        <v>5892</v>
      </c>
      <c r="M916" t="s">
        <v>5893</v>
      </c>
      <c r="N916" t="s">
        <v>5894</v>
      </c>
      <c r="O916">
        <f t="shared" si="71"/>
        <v>10</v>
      </c>
      <c r="P916" t="str">
        <f t="shared" si="70"/>
        <v>high</v>
      </c>
      <c r="Q916">
        <f t="shared" si="72"/>
        <v>1</v>
      </c>
      <c r="R916" s="8">
        <f t="shared" si="73"/>
        <v>55208.55</v>
      </c>
      <c r="S916">
        <f t="shared" si="74"/>
        <v>25795.7</v>
      </c>
    </row>
    <row r="917" spans="1:19" ht="15.75" x14ac:dyDescent="0.5">
      <c r="A917" t="s">
        <v>5895</v>
      </c>
      <c r="B917" t="s">
        <v>5896</v>
      </c>
      <c r="C917" t="s">
        <v>4677</v>
      </c>
      <c r="D917">
        <v>330</v>
      </c>
      <c r="E917">
        <v>499</v>
      </c>
      <c r="F917" s="2">
        <v>0.34</v>
      </c>
      <c r="G917">
        <v>3.7</v>
      </c>
      <c r="H917" s="1">
        <v>8566</v>
      </c>
      <c r="I917" t="s">
        <v>5897</v>
      </c>
      <c r="J917" t="s">
        <v>5898</v>
      </c>
      <c r="K917" t="s">
        <v>5899</v>
      </c>
      <c r="L917" t="s">
        <v>5900</v>
      </c>
      <c r="M917" t="s">
        <v>5901</v>
      </c>
      <c r="N917" t="s">
        <v>5902</v>
      </c>
      <c r="O917">
        <f t="shared" si="71"/>
        <v>8</v>
      </c>
      <c r="P917" t="str">
        <f t="shared" si="70"/>
        <v>medium</v>
      </c>
      <c r="Q917">
        <f t="shared" si="72"/>
        <v>2</v>
      </c>
      <c r="R917" s="8">
        <f t="shared" si="73"/>
        <v>9407.0400000000009</v>
      </c>
      <c r="S917">
        <f t="shared" si="74"/>
        <v>1846.3000000000002</v>
      </c>
    </row>
    <row r="918" spans="1:19" ht="15.75" x14ac:dyDescent="0.5">
      <c r="A918" t="s">
        <v>5903</v>
      </c>
      <c r="B918" t="s">
        <v>5904</v>
      </c>
      <c r="C918" t="s">
        <v>4177</v>
      </c>
      <c r="D918">
        <v>649</v>
      </c>
      <c r="E918" s="1">
        <v>2499</v>
      </c>
      <c r="F918" s="2">
        <v>0.74</v>
      </c>
      <c r="G918">
        <v>3.9</v>
      </c>
      <c r="H918" s="1">
        <v>13049</v>
      </c>
      <c r="I918" t="s">
        <v>5905</v>
      </c>
      <c r="J918" t="s">
        <v>5906</v>
      </c>
      <c r="K918" t="s">
        <v>5907</v>
      </c>
      <c r="L918" t="s">
        <v>5908</v>
      </c>
      <c r="M918" t="s">
        <v>5909</v>
      </c>
      <c r="N918" t="s">
        <v>5910</v>
      </c>
      <c r="O918">
        <f t="shared" si="71"/>
        <v>8</v>
      </c>
      <c r="P918" t="str">
        <f t="shared" si="70"/>
        <v>high</v>
      </c>
      <c r="Q918">
        <f t="shared" si="72"/>
        <v>1</v>
      </c>
      <c r="R918" s="8">
        <f t="shared" si="73"/>
        <v>16209.64</v>
      </c>
      <c r="S918">
        <f t="shared" si="74"/>
        <v>9746.1</v>
      </c>
    </row>
    <row r="919" spans="1:19" ht="15.75" x14ac:dyDescent="0.5">
      <c r="A919" t="s">
        <v>5911</v>
      </c>
      <c r="B919" t="s">
        <v>5912</v>
      </c>
      <c r="C919" t="s">
        <v>4594</v>
      </c>
      <c r="D919" s="1">
        <v>1234</v>
      </c>
      <c r="E919" s="1">
        <v>1599</v>
      </c>
      <c r="F919" s="2">
        <v>0.23</v>
      </c>
      <c r="G919">
        <v>4.5</v>
      </c>
      <c r="H919" s="1">
        <v>16680</v>
      </c>
      <c r="I919" t="s">
        <v>5913</v>
      </c>
      <c r="J919" t="s">
        <v>5914</v>
      </c>
      <c r="K919" t="s">
        <v>5915</v>
      </c>
      <c r="L919" t="s">
        <v>5916</v>
      </c>
      <c r="M919" t="s">
        <v>5917</v>
      </c>
      <c r="N919" t="s">
        <v>5918</v>
      </c>
      <c r="O919">
        <f t="shared" si="71"/>
        <v>11</v>
      </c>
      <c r="P919" t="str">
        <f t="shared" si="70"/>
        <v>high</v>
      </c>
      <c r="Q919">
        <f t="shared" si="72"/>
        <v>1</v>
      </c>
      <c r="R919" s="8">
        <f t="shared" si="73"/>
        <v>19528.73</v>
      </c>
      <c r="S919">
        <f t="shared" si="74"/>
        <v>7195.5</v>
      </c>
    </row>
    <row r="920" spans="1:19" ht="15.75" x14ac:dyDescent="0.5">
      <c r="A920" t="s">
        <v>3388</v>
      </c>
      <c r="B920" t="s">
        <v>3389</v>
      </c>
      <c r="C920" t="s">
        <v>3390</v>
      </c>
      <c r="D920" s="1">
        <v>1399</v>
      </c>
      <c r="E920" s="1">
        <v>2990</v>
      </c>
      <c r="F920" s="2">
        <v>0.53</v>
      </c>
      <c r="G920">
        <v>4.0999999999999996</v>
      </c>
      <c r="H920" s="1">
        <v>97174</v>
      </c>
      <c r="I920" t="s">
        <v>3391</v>
      </c>
      <c r="J920" t="s">
        <v>3392</v>
      </c>
      <c r="K920" t="s">
        <v>3393</v>
      </c>
      <c r="L920" t="s">
        <v>3394</v>
      </c>
      <c r="M920" t="s">
        <v>3395</v>
      </c>
      <c r="N920" t="s">
        <v>3396</v>
      </c>
      <c r="O920">
        <f t="shared" si="71"/>
        <v>10</v>
      </c>
      <c r="P920" t="str">
        <f t="shared" si="70"/>
        <v>high</v>
      </c>
      <c r="Q920">
        <f t="shared" si="72"/>
        <v>2</v>
      </c>
      <c r="R920" s="8">
        <f t="shared" si="73"/>
        <v>101577.63</v>
      </c>
      <c r="S920">
        <f t="shared" si="74"/>
        <v>12258.999999999998</v>
      </c>
    </row>
    <row r="921" spans="1:19" ht="15.75" x14ac:dyDescent="0.5">
      <c r="A921" t="s">
        <v>5919</v>
      </c>
      <c r="B921" t="s">
        <v>5920</v>
      </c>
      <c r="C921" t="s">
        <v>5459</v>
      </c>
      <c r="D921">
        <v>272</v>
      </c>
      <c r="E921">
        <v>320</v>
      </c>
      <c r="F921" s="2">
        <v>0.15</v>
      </c>
      <c r="G921">
        <v>4</v>
      </c>
      <c r="H921" s="1">
        <v>3686</v>
      </c>
      <c r="I921" t="s">
        <v>5921</v>
      </c>
      <c r="J921" t="s">
        <v>5922</v>
      </c>
      <c r="K921" t="s">
        <v>5923</v>
      </c>
      <c r="L921" t="s">
        <v>5924</v>
      </c>
      <c r="M921" t="s">
        <v>5925</v>
      </c>
      <c r="N921" t="s">
        <v>5926</v>
      </c>
      <c r="O921">
        <f t="shared" si="71"/>
        <v>8</v>
      </c>
      <c r="P921" t="str">
        <f t="shared" si="70"/>
        <v>medium</v>
      </c>
      <c r="Q921">
        <f t="shared" si="72"/>
        <v>1</v>
      </c>
      <c r="R921" s="8">
        <f t="shared" si="73"/>
        <v>4290.1499999999996</v>
      </c>
      <c r="S921">
        <f t="shared" si="74"/>
        <v>1280</v>
      </c>
    </row>
    <row r="922" spans="1:19" ht="15.75" x14ac:dyDescent="0.5">
      <c r="A922" t="s">
        <v>5927</v>
      </c>
      <c r="B922" t="s">
        <v>5928</v>
      </c>
      <c r="C922" t="s">
        <v>5929</v>
      </c>
      <c r="D922">
        <v>99</v>
      </c>
      <c r="E922">
        <v>999</v>
      </c>
      <c r="F922" s="2">
        <v>0.9</v>
      </c>
      <c r="G922">
        <v>3.8</v>
      </c>
      <c r="H922">
        <v>594</v>
      </c>
      <c r="I922" t="s">
        <v>5930</v>
      </c>
      <c r="J922" t="s">
        <v>5931</v>
      </c>
      <c r="K922" t="s">
        <v>5932</v>
      </c>
      <c r="L922" t="s">
        <v>5933</v>
      </c>
      <c r="M922" t="s">
        <v>5934</v>
      </c>
      <c r="N922" t="s">
        <v>5935</v>
      </c>
      <c r="O922">
        <f t="shared" si="71"/>
        <v>9</v>
      </c>
      <c r="P922" t="str">
        <f t="shared" si="70"/>
        <v>high</v>
      </c>
      <c r="Q922">
        <f t="shared" si="72"/>
        <v>1</v>
      </c>
      <c r="R922" s="8">
        <f t="shared" si="73"/>
        <v>1705.7</v>
      </c>
      <c r="S922">
        <f t="shared" si="74"/>
        <v>3796.2</v>
      </c>
    </row>
    <row r="923" spans="1:19" ht="15.75" x14ac:dyDescent="0.5">
      <c r="A923" t="s">
        <v>5936</v>
      </c>
      <c r="B923" t="s">
        <v>5937</v>
      </c>
      <c r="C923" t="s">
        <v>5938</v>
      </c>
      <c r="D923" s="1">
        <v>3498</v>
      </c>
      <c r="E923" s="1">
        <v>3875</v>
      </c>
      <c r="F923" s="2">
        <v>0.1</v>
      </c>
      <c r="G923">
        <v>3.4</v>
      </c>
      <c r="H923" s="1">
        <v>12185</v>
      </c>
      <c r="I923" t="s">
        <v>5939</v>
      </c>
      <c r="J923" t="s">
        <v>5940</v>
      </c>
      <c r="K923" t="s">
        <v>5941</v>
      </c>
      <c r="L923" t="s">
        <v>5942</v>
      </c>
      <c r="M923" t="s">
        <v>5943</v>
      </c>
      <c r="N923" t="s">
        <v>5944</v>
      </c>
      <c r="O923">
        <f t="shared" si="71"/>
        <v>10</v>
      </c>
      <c r="P923" t="str">
        <f t="shared" si="70"/>
        <v>high</v>
      </c>
      <c r="Q923">
        <f t="shared" si="72"/>
        <v>1</v>
      </c>
      <c r="R923" s="8">
        <f t="shared" si="73"/>
        <v>19571.5</v>
      </c>
      <c r="S923">
        <f t="shared" si="74"/>
        <v>13175</v>
      </c>
    </row>
    <row r="924" spans="1:19" ht="15.75" x14ac:dyDescent="0.5">
      <c r="A924" t="s">
        <v>5945</v>
      </c>
      <c r="B924" t="s">
        <v>5946</v>
      </c>
      <c r="C924" t="s">
        <v>4459</v>
      </c>
      <c r="D924" s="1">
        <v>10099</v>
      </c>
      <c r="E924" s="1">
        <v>19110</v>
      </c>
      <c r="F924" s="2">
        <v>0.47</v>
      </c>
      <c r="G924">
        <v>4.3</v>
      </c>
      <c r="H924" s="1">
        <v>2623</v>
      </c>
      <c r="I924" t="s">
        <v>5947</v>
      </c>
      <c r="J924" t="s">
        <v>5948</v>
      </c>
      <c r="K924" t="s">
        <v>5949</v>
      </c>
      <c r="L924" t="s">
        <v>5950</v>
      </c>
      <c r="M924" t="s">
        <v>5951</v>
      </c>
      <c r="N924" t="s">
        <v>5952</v>
      </c>
      <c r="O924">
        <f t="shared" si="71"/>
        <v>10</v>
      </c>
      <c r="P924" t="str">
        <f t="shared" si="70"/>
        <v>high</v>
      </c>
      <c r="Q924">
        <f t="shared" si="72"/>
        <v>1</v>
      </c>
      <c r="R924" s="8">
        <f t="shared" si="73"/>
        <v>31846.77</v>
      </c>
      <c r="S924">
        <f t="shared" si="74"/>
        <v>82173</v>
      </c>
    </row>
    <row r="925" spans="1:19" ht="15.75" x14ac:dyDescent="0.5">
      <c r="A925" t="s">
        <v>5953</v>
      </c>
      <c r="B925" t="s">
        <v>5954</v>
      </c>
      <c r="C925" t="s">
        <v>4755</v>
      </c>
      <c r="D925">
        <v>449</v>
      </c>
      <c r="E925">
        <v>999</v>
      </c>
      <c r="F925" s="2">
        <v>0.55000000000000004</v>
      </c>
      <c r="G925">
        <v>4.3</v>
      </c>
      <c r="H925" s="1">
        <v>9701</v>
      </c>
      <c r="I925" t="s">
        <v>5955</v>
      </c>
      <c r="J925" t="s">
        <v>5956</v>
      </c>
      <c r="K925" t="s">
        <v>5957</v>
      </c>
      <c r="L925" t="s">
        <v>5958</v>
      </c>
      <c r="M925" t="s">
        <v>5959</v>
      </c>
      <c r="N925" t="s">
        <v>5960</v>
      </c>
      <c r="O925">
        <f t="shared" si="71"/>
        <v>9</v>
      </c>
      <c r="P925" t="str">
        <f t="shared" si="70"/>
        <v>high</v>
      </c>
      <c r="Q925">
        <f t="shared" si="72"/>
        <v>1</v>
      </c>
      <c r="R925" s="8">
        <f t="shared" si="73"/>
        <v>11162.85</v>
      </c>
      <c r="S925">
        <f t="shared" si="74"/>
        <v>4295.7</v>
      </c>
    </row>
    <row r="926" spans="1:19" ht="15.75" x14ac:dyDescent="0.5">
      <c r="A926" t="s">
        <v>5961</v>
      </c>
      <c r="B926" t="s">
        <v>5962</v>
      </c>
      <c r="C926" t="s">
        <v>5963</v>
      </c>
      <c r="D926">
        <v>150</v>
      </c>
      <c r="E926">
        <v>150</v>
      </c>
      <c r="F926" s="2">
        <v>0</v>
      </c>
      <c r="G926">
        <v>4.3</v>
      </c>
      <c r="H926" s="1">
        <v>15867</v>
      </c>
      <c r="I926" t="s">
        <v>5964</v>
      </c>
      <c r="J926" t="s">
        <v>5965</v>
      </c>
      <c r="K926" t="s">
        <v>5966</v>
      </c>
      <c r="L926" t="s">
        <v>5967</v>
      </c>
      <c r="M926" t="s">
        <v>5968</v>
      </c>
      <c r="N926" t="s">
        <v>5969</v>
      </c>
      <c r="O926">
        <f t="shared" si="71"/>
        <v>8</v>
      </c>
      <c r="P926" t="str">
        <f t="shared" si="70"/>
        <v>low</v>
      </c>
      <c r="Q926">
        <f t="shared" si="72"/>
        <v>1</v>
      </c>
      <c r="R926" s="8">
        <f t="shared" si="73"/>
        <v>16179.3</v>
      </c>
      <c r="S926">
        <f t="shared" si="74"/>
        <v>645</v>
      </c>
    </row>
    <row r="927" spans="1:19" ht="15.75" x14ac:dyDescent="0.5">
      <c r="A927" t="s">
        <v>434</v>
      </c>
      <c r="B927" t="s">
        <v>435</v>
      </c>
      <c r="C927" t="s">
        <v>16</v>
      </c>
      <c r="D927">
        <v>348</v>
      </c>
      <c r="E927" s="1">
        <v>1499</v>
      </c>
      <c r="F927" s="2">
        <v>0.77</v>
      </c>
      <c r="G927">
        <v>4.2</v>
      </c>
      <c r="H927">
        <v>656</v>
      </c>
      <c r="I927" t="s">
        <v>436</v>
      </c>
      <c r="J927" t="s">
        <v>437</v>
      </c>
      <c r="K927" t="s">
        <v>438</v>
      </c>
      <c r="L927" t="s">
        <v>439</v>
      </c>
      <c r="M927" t="s">
        <v>440</v>
      </c>
      <c r="N927" t="s">
        <v>441</v>
      </c>
      <c r="O927">
        <f t="shared" si="71"/>
        <v>8</v>
      </c>
      <c r="P927" t="str">
        <f t="shared" si="70"/>
        <v>high</v>
      </c>
      <c r="Q927">
        <f t="shared" si="72"/>
        <v>1</v>
      </c>
      <c r="R927" s="8">
        <f t="shared" si="73"/>
        <v>2515.9700000000003</v>
      </c>
      <c r="S927">
        <f t="shared" si="74"/>
        <v>6295.8</v>
      </c>
    </row>
    <row r="928" spans="1:19" ht="15.75" x14ac:dyDescent="0.5">
      <c r="A928" t="s">
        <v>5970</v>
      </c>
      <c r="B928" t="s">
        <v>5971</v>
      </c>
      <c r="C928" t="s">
        <v>4168</v>
      </c>
      <c r="D928" s="1">
        <v>1199</v>
      </c>
      <c r="E928" s="1">
        <v>2999</v>
      </c>
      <c r="F928" s="2">
        <v>0.6</v>
      </c>
      <c r="G928">
        <v>4.0999999999999996</v>
      </c>
      <c r="H928" s="1">
        <v>10725</v>
      </c>
      <c r="I928" t="s">
        <v>5972</v>
      </c>
      <c r="J928" t="s">
        <v>5973</v>
      </c>
      <c r="K928" t="s">
        <v>5974</v>
      </c>
      <c r="L928" t="s">
        <v>5975</v>
      </c>
      <c r="M928" t="s">
        <v>5976</v>
      </c>
      <c r="N928" t="s">
        <v>5977</v>
      </c>
      <c r="O928">
        <f t="shared" si="71"/>
        <v>8</v>
      </c>
      <c r="P928" t="str">
        <f t="shared" si="70"/>
        <v>high</v>
      </c>
      <c r="Q928">
        <f t="shared" si="72"/>
        <v>1</v>
      </c>
      <c r="R928" s="8">
        <f t="shared" si="73"/>
        <v>14935.7</v>
      </c>
      <c r="S928">
        <f t="shared" si="74"/>
        <v>12295.9</v>
      </c>
    </row>
    <row r="929" spans="1:19" ht="15.75" x14ac:dyDescent="0.5">
      <c r="A929" t="s">
        <v>5978</v>
      </c>
      <c r="B929" t="s">
        <v>5979</v>
      </c>
      <c r="C929" t="s">
        <v>4109</v>
      </c>
      <c r="D929">
        <v>397</v>
      </c>
      <c r="E929">
        <v>899</v>
      </c>
      <c r="F929" s="2">
        <v>0.56000000000000005</v>
      </c>
      <c r="G929">
        <v>4</v>
      </c>
      <c r="H929" s="1">
        <v>3025</v>
      </c>
      <c r="I929" t="s">
        <v>5980</v>
      </c>
      <c r="J929" t="s">
        <v>5981</v>
      </c>
      <c r="K929" t="s">
        <v>5982</v>
      </c>
      <c r="L929" t="s">
        <v>5983</v>
      </c>
      <c r="M929" t="s">
        <v>5984</v>
      </c>
      <c r="N929" t="s">
        <v>5985</v>
      </c>
      <c r="O929">
        <f t="shared" si="71"/>
        <v>9</v>
      </c>
      <c r="P929" t="str">
        <f t="shared" si="70"/>
        <v>high</v>
      </c>
      <c r="Q929">
        <f t="shared" si="72"/>
        <v>1</v>
      </c>
      <c r="R929" s="8">
        <f t="shared" si="73"/>
        <v>4334.5599999999995</v>
      </c>
      <c r="S929">
        <f t="shared" si="74"/>
        <v>3596</v>
      </c>
    </row>
    <row r="930" spans="1:19" ht="15.75" x14ac:dyDescent="0.5">
      <c r="A930" t="s">
        <v>442</v>
      </c>
      <c r="B930" t="s">
        <v>443</v>
      </c>
      <c r="C930" t="s">
        <v>16</v>
      </c>
      <c r="D930">
        <v>154</v>
      </c>
      <c r="E930">
        <v>349</v>
      </c>
      <c r="F930" s="2">
        <v>0.56000000000000005</v>
      </c>
      <c r="G930">
        <v>4.3</v>
      </c>
      <c r="H930" s="1">
        <v>7064</v>
      </c>
      <c r="I930" t="s">
        <v>444</v>
      </c>
      <c r="J930" t="s">
        <v>445</v>
      </c>
      <c r="K930" t="s">
        <v>446</v>
      </c>
      <c r="L930" t="s">
        <v>447</v>
      </c>
      <c r="M930" t="s">
        <v>448</v>
      </c>
      <c r="N930" t="s">
        <v>449</v>
      </c>
      <c r="O930">
        <f t="shared" si="71"/>
        <v>8</v>
      </c>
      <c r="P930" t="str">
        <f t="shared" si="70"/>
        <v>medium</v>
      </c>
      <c r="Q930">
        <f t="shared" si="72"/>
        <v>2</v>
      </c>
      <c r="R930" s="8">
        <f t="shared" si="73"/>
        <v>7579.86</v>
      </c>
      <c r="S930">
        <f t="shared" si="74"/>
        <v>1500.7</v>
      </c>
    </row>
    <row r="931" spans="1:19" ht="15.75" x14ac:dyDescent="0.5">
      <c r="A931" t="s">
        <v>5986</v>
      </c>
      <c r="B931" t="s">
        <v>5987</v>
      </c>
      <c r="C931" t="s">
        <v>4603</v>
      </c>
      <c r="D931">
        <v>699</v>
      </c>
      <c r="E931" s="1">
        <v>1490</v>
      </c>
      <c r="F931" s="2">
        <v>0.53</v>
      </c>
      <c r="G931">
        <v>4</v>
      </c>
      <c r="H931" s="1">
        <v>5736</v>
      </c>
      <c r="I931" t="s">
        <v>5988</v>
      </c>
      <c r="J931" t="s">
        <v>5989</v>
      </c>
      <c r="K931" t="s">
        <v>5990</v>
      </c>
      <c r="L931" t="s">
        <v>5991</v>
      </c>
      <c r="M931" t="s">
        <v>5992</v>
      </c>
      <c r="N931" t="s">
        <v>5993</v>
      </c>
      <c r="O931">
        <f t="shared" si="71"/>
        <v>8</v>
      </c>
      <c r="P931" t="str">
        <f t="shared" si="70"/>
        <v>high</v>
      </c>
      <c r="Q931">
        <f t="shared" si="72"/>
        <v>1</v>
      </c>
      <c r="R931" s="8">
        <f t="shared" si="73"/>
        <v>7937.5300000000007</v>
      </c>
      <c r="S931">
        <f t="shared" si="74"/>
        <v>5960</v>
      </c>
    </row>
    <row r="932" spans="1:19" ht="15.75" x14ac:dyDescent="0.5">
      <c r="A932" t="s">
        <v>5994</v>
      </c>
      <c r="B932" t="s">
        <v>5995</v>
      </c>
      <c r="C932" t="s">
        <v>2390</v>
      </c>
      <c r="D932" s="1">
        <v>1679</v>
      </c>
      <c r="E932" s="1">
        <v>1999</v>
      </c>
      <c r="F932" s="2">
        <v>0.16</v>
      </c>
      <c r="G932">
        <v>4.0999999999999996</v>
      </c>
      <c r="H932" s="1">
        <v>72563</v>
      </c>
      <c r="I932" t="s">
        <v>5996</v>
      </c>
      <c r="J932" t="s">
        <v>5997</v>
      </c>
      <c r="K932" t="s">
        <v>5998</v>
      </c>
      <c r="L932" t="s">
        <v>5999</v>
      </c>
      <c r="M932" t="s">
        <v>6000</v>
      </c>
      <c r="N932" t="s">
        <v>6001</v>
      </c>
      <c r="O932">
        <f t="shared" si="71"/>
        <v>6</v>
      </c>
      <c r="P932" t="str">
        <f t="shared" si="70"/>
        <v>high</v>
      </c>
      <c r="Q932">
        <f t="shared" si="72"/>
        <v>1</v>
      </c>
      <c r="R932" s="8">
        <f t="shared" si="73"/>
        <v>76251.259999999995</v>
      </c>
      <c r="S932">
        <f t="shared" si="74"/>
        <v>8195.9</v>
      </c>
    </row>
    <row r="933" spans="1:19" ht="15.75" x14ac:dyDescent="0.5">
      <c r="A933" t="s">
        <v>6002</v>
      </c>
      <c r="B933" t="s">
        <v>6003</v>
      </c>
      <c r="C933" t="s">
        <v>3718</v>
      </c>
      <c r="D933">
        <v>354</v>
      </c>
      <c r="E933" s="1">
        <v>1500</v>
      </c>
      <c r="F933" s="2">
        <v>0.76</v>
      </c>
      <c r="G933">
        <v>4</v>
      </c>
      <c r="H933" s="1">
        <v>1026</v>
      </c>
      <c r="I933" t="s">
        <v>6004</v>
      </c>
      <c r="J933" t="s">
        <v>6005</v>
      </c>
      <c r="K933" t="s">
        <v>6006</v>
      </c>
      <c r="L933" t="s">
        <v>6007</v>
      </c>
      <c r="M933" t="s">
        <v>6008</v>
      </c>
      <c r="N933" t="s">
        <v>6009</v>
      </c>
      <c r="O933">
        <f t="shared" si="71"/>
        <v>9</v>
      </c>
      <c r="P933" t="str">
        <f t="shared" si="70"/>
        <v>high</v>
      </c>
      <c r="Q933">
        <f t="shared" si="72"/>
        <v>1</v>
      </c>
      <c r="R933" s="8">
        <f t="shared" si="73"/>
        <v>2893.76</v>
      </c>
      <c r="S933">
        <f t="shared" si="74"/>
        <v>6000</v>
      </c>
    </row>
    <row r="934" spans="1:19" ht="15.75" x14ac:dyDescent="0.5">
      <c r="A934" t="s">
        <v>6010</v>
      </c>
      <c r="B934" t="s">
        <v>6011</v>
      </c>
      <c r="C934" t="s">
        <v>6012</v>
      </c>
      <c r="D934" s="1">
        <v>1199</v>
      </c>
      <c r="E934" s="1">
        <v>5499</v>
      </c>
      <c r="F934" s="2">
        <v>0.78</v>
      </c>
      <c r="G934">
        <v>3.8</v>
      </c>
      <c r="H934" s="1">
        <v>2043</v>
      </c>
      <c r="I934" t="s">
        <v>6013</v>
      </c>
      <c r="J934" t="s">
        <v>6014</v>
      </c>
      <c r="K934" t="s">
        <v>6015</v>
      </c>
      <c r="L934" t="s">
        <v>6016</v>
      </c>
      <c r="M934" t="s">
        <v>6017</v>
      </c>
      <c r="N934" t="s">
        <v>6018</v>
      </c>
      <c r="O934">
        <f t="shared" si="71"/>
        <v>8</v>
      </c>
      <c r="P934" t="str">
        <f t="shared" si="70"/>
        <v>high</v>
      </c>
      <c r="Q934">
        <f t="shared" si="72"/>
        <v>1</v>
      </c>
      <c r="R934" s="8">
        <f t="shared" si="73"/>
        <v>8753.58</v>
      </c>
      <c r="S934">
        <f t="shared" si="74"/>
        <v>20896.2</v>
      </c>
    </row>
    <row r="935" spans="1:19" ht="15.75" x14ac:dyDescent="0.5">
      <c r="A935" t="s">
        <v>6019</v>
      </c>
      <c r="B935" t="s">
        <v>6020</v>
      </c>
      <c r="C935" t="s">
        <v>4594</v>
      </c>
      <c r="D935">
        <v>379</v>
      </c>
      <c r="E935" s="1">
        <v>1499</v>
      </c>
      <c r="F935" s="2">
        <v>0.75</v>
      </c>
      <c r="G935">
        <v>4.2</v>
      </c>
      <c r="H935" s="1">
        <v>4149</v>
      </c>
      <c r="I935" t="s">
        <v>6021</v>
      </c>
      <c r="J935" t="s">
        <v>6022</v>
      </c>
      <c r="K935" t="s">
        <v>6023</v>
      </c>
      <c r="L935" t="s">
        <v>6024</v>
      </c>
      <c r="M935" t="s">
        <v>6025</v>
      </c>
      <c r="N935" t="s">
        <v>6026</v>
      </c>
      <c r="O935">
        <f t="shared" si="71"/>
        <v>11</v>
      </c>
      <c r="P935" t="str">
        <f t="shared" si="70"/>
        <v>high</v>
      </c>
      <c r="Q935">
        <f t="shared" si="72"/>
        <v>2</v>
      </c>
      <c r="R935" s="8">
        <f t="shared" si="73"/>
        <v>6042.95</v>
      </c>
      <c r="S935">
        <f t="shared" si="74"/>
        <v>6295.8</v>
      </c>
    </row>
    <row r="936" spans="1:19" ht="15.75" x14ac:dyDescent="0.5">
      <c r="A936" t="s">
        <v>6027</v>
      </c>
      <c r="B936" t="s">
        <v>6028</v>
      </c>
      <c r="C936" t="s">
        <v>3917</v>
      </c>
      <c r="D936">
        <v>499</v>
      </c>
      <c r="E936">
        <v>775</v>
      </c>
      <c r="F936" s="2">
        <v>0.36</v>
      </c>
      <c r="G936">
        <v>4.3</v>
      </c>
      <c r="H936">
        <v>74</v>
      </c>
      <c r="I936" t="s">
        <v>6029</v>
      </c>
      <c r="J936" t="s">
        <v>6030</v>
      </c>
      <c r="K936" t="s">
        <v>6031</v>
      </c>
      <c r="L936" t="s">
        <v>6032</v>
      </c>
      <c r="M936" t="s">
        <v>6033</v>
      </c>
      <c r="N936" t="s">
        <v>6034</v>
      </c>
      <c r="O936">
        <f t="shared" si="71"/>
        <v>8</v>
      </c>
      <c r="P936" t="str">
        <f t="shared" si="70"/>
        <v>high</v>
      </c>
      <c r="Q936">
        <f t="shared" si="72"/>
        <v>1</v>
      </c>
      <c r="R936" s="8">
        <f t="shared" si="73"/>
        <v>1360.6599999999999</v>
      </c>
      <c r="S936">
        <f t="shared" si="74"/>
        <v>3332.5</v>
      </c>
    </row>
    <row r="937" spans="1:19" ht="15.75" x14ac:dyDescent="0.5">
      <c r="A937" t="s">
        <v>6035</v>
      </c>
      <c r="B937" t="s">
        <v>6036</v>
      </c>
      <c r="C937" t="s">
        <v>6037</v>
      </c>
      <c r="D937" s="1">
        <v>10389</v>
      </c>
      <c r="E937" s="1">
        <v>32000</v>
      </c>
      <c r="F937" s="2">
        <v>0.68</v>
      </c>
      <c r="G937">
        <v>4.4000000000000004</v>
      </c>
      <c r="H937" s="1">
        <v>41398</v>
      </c>
      <c r="I937" t="s">
        <v>6038</v>
      </c>
      <c r="J937" t="s">
        <v>6039</v>
      </c>
      <c r="K937" t="s">
        <v>6040</v>
      </c>
      <c r="L937" t="s">
        <v>6041</v>
      </c>
      <c r="M937" t="s">
        <v>6042</v>
      </c>
      <c r="N937" t="s">
        <v>6043</v>
      </c>
      <c r="O937">
        <f t="shared" si="71"/>
        <v>9</v>
      </c>
      <c r="P937" t="str">
        <f t="shared" si="70"/>
        <v>high</v>
      </c>
      <c r="Q937">
        <f t="shared" si="72"/>
        <v>1</v>
      </c>
      <c r="R937" s="8">
        <f t="shared" si="73"/>
        <v>83801.08</v>
      </c>
      <c r="S937">
        <f t="shared" si="74"/>
        <v>140800</v>
      </c>
    </row>
    <row r="938" spans="1:19" ht="15.75" x14ac:dyDescent="0.5">
      <c r="A938" t="s">
        <v>6044</v>
      </c>
      <c r="B938" t="s">
        <v>6045</v>
      </c>
      <c r="C938" t="s">
        <v>5408</v>
      </c>
      <c r="D938">
        <v>649</v>
      </c>
      <c r="E938" s="1">
        <v>1300</v>
      </c>
      <c r="F938" s="2">
        <v>0.5</v>
      </c>
      <c r="G938">
        <v>4.0999999999999996</v>
      </c>
      <c r="H938" s="1">
        <v>5195</v>
      </c>
      <c r="I938" t="s">
        <v>6046</v>
      </c>
      <c r="J938" t="s">
        <v>6047</v>
      </c>
      <c r="K938" t="s">
        <v>6048</v>
      </c>
      <c r="L938" t="s">
        <v>6049</v>
      </c>
      <c r="M938" t="s">
        <v>6050</v>
      </c>
      <c r="N938" t="s">
        <v>6051</v>
      </c>
      <c r="O938">
        <f t="shared" si="71"/>
        <v>8</v>
      </c>
      <c r="P938" t="str">
        <f t="shared" si="70"/>
        <v>high</v>
      </c>
      <c r="Q938">
        <f t="shared" si="72"/>
        <v>1</v>
      </c>
      <c r="R938" s="8">
        <f t="shared" si="73"/>
        <v>7156.6</v>
      </c>
      <c r="S938">
        <f t="shared" si="74"/>
        <v>5329.9999999999991</v>
      </c>
    </row>
    <row r="939" spans="1:19" ht="15.75" x14ac:dyDescent="0.5">
      <c r="A939" t="s">
        <v>6052</v>
      </c>
      <c r="B939" t="s">
        <v>6053</v>
      </c>
      <c r="C939" t="s">
        <v>6054</v>
      </c>
      <c r="D939" s="1">
        <v>1199</v>
      </c>
      <c r="E939" s="1">
        <v>1999</v>
      </c>
      <c r="F939" s="2">
        <v>0.4</v>
      </c>
      <c r="G939">
        <v>4.5</v>
      </c>
      <c r="H939" s="1">
        <v>22420</v>
      </c>
      <c r="I939" t="s">
        <v>6055</v>
      </c>
      <c r="J939" t="s">
        <v>709</v>
      </c>
      <c r="K939" t="s">
        <v>710</v>
      </c>
      <c r="L939" t="s">
        <v>711</v>
      </c>
      <c r="M939" t="s">
        <v>712</v>
      </c>
      <c r="N939" t="s">
        <v>713</v>
      </c>
      <c r="O939">
        <f t="shared" si="71"/>
        <v>8</v>
      </c>
      <c r="P939" t="str">
        <f t="shared" si="70"/>
        <v>high</v>
      </c>
      <c r="Q939">
        <f t="shared" si="72"/>
        <v>1</v>
      </c>
      <c r="R939" s="8">
        <f t="shared" si="73"/>
        <v>25630.9</v>
      </c>
      <c r="S939">
        <f t="shared" si="74"/>
        <v>8995.5</v>
      </c>
    </row>
    <row r="940" spans="1:19" ht="15.75" x14ac:dyDescent="0.5">
      <c r="A940" t="s">
        <v>466</v>
      </c>
      <c r="B940" t="s">
        <v>467</v>
      </c>
      <c r="C940" t="s">
        <v>16</v>
      </c>
      <c r="D940">
        <v>139</v>
      </c>
      <c r="E940">
        <v>999</v>
      </c>
      <c r="F940" s="2">
        <v>0.86</v>
      </c>
      <c r="G940">
        <v>4</v>
      </c>
      <c r="H940" s="1">
        <v>1313</v>
      </c>
      <c r="I940" t="s">
        <v>468</v>
      </c>
      <c r="J940" t="s">
        <v>469</v>
      </c>
      <c r="K940" t="s">
        <v>470</v>
      </c>
      <c r="L940" t="s">
        <v>471</v>
      </c>
      <c r="M940" t="s">
        <v>472</v>
      </c>
      <c r="N940" t="s">
        <v>473</v>
      </c>
      <c r="O940">
        <f t="shared" si="71"/>
        <v>10</v>
      </c>
      <c r="P940" t="str">
        <f t="shared" si="70"/>
        <v>high</v>
      </c>
      <c r="Q940">
        <f t="shared" si="72"/>
        <v>1</v>
      </c>
      <c r="R940" s="8">
        <f t="shared" si="73"/>
        <v>2465.8599999999997</v>
      </c>
      <c r="S940">
        <f t="shared" si="74"/>
        <v>3996</v>
      </c>
    </row>
    <row r="941" spans="1:19" ht="15.75" x14ac:dyDescent="0.5">
      <c r="A941" t="s">
        <v>6056</v>
      </c>
      <c r="B941" t="s">
        <v>6057</v>
      </c>
      <c r="C941" t="s">
        <v>2390</v>
      </c>
      <c r="D941">
        <v>889</v>
      </c>
      <c r="E941" s="1">
        <v>1999</v>
      </c>
      <c r="F941" s="2">
        <v>0.56000000000000005</v>
      </c>
      <c r="G941">
        <v>4.2</v>
      </c>
      <c r="H941" s="1">
        <v>2284</v>
      </c>
      <c r="I941" t="s">
        <v>6058</v>
      </c>
      <c r="J941" t="s">
        <v>6059</v>
      </c>
      <c r="K941" t="s">
        <v>6060</v>
      </c>
      <c r="L941" t="s">
        <v>6061</v>
      </c>
      <c r="M941" t="s">
        <v>6062</v>
      </c>
      <c r="N941" t="s">
        <v>6063</v>
      </c>
      <c r="O941">
        <f t="shared" si="71"/>
        <v>8</v>
      </c>
      <c r="P941" t="str">
        <f t="shared" si="70"/>
        <v>high</v>
      </c>
      <c r="Q941">
        <f t="shared" si="72"/>
        <v>1</v>
      </c>
      <c r="R941" s="8">
        <f t="shared" si="73"/>
        <v>5184.76</v>
      </c>
      <c r="S941">
        <f t="shared" si="74"/>
        <v>8395.8000000000011</v>
      </c>
    </row>
    <row r="942" spans="1:19" ht="15.75" x14ac:dyDescent="0.5">
      <c r="A942" t="s">
        <v>6064</v>
      </c>
      <c r="B942" t="s">
        <v>6065</v>
      </c>
      <c r="C942" t="s">
        <v>3903</v>
      </c>
      <c r="D942" s="1">
        <v>1409</v>
      </c>
      <c r="E942" s="1">
        <v>2199</v>
      </c>
      <c r="F942" s="2">
        <v>0.36</v>
      </c>
      <c r="G942">
        <v>3.9</v>
      </c>
      <c r="H942">
        <v>427</v>
      </c>
      <c r="I942" t="s">
        <v>6066</v>
      </c>
      <c r="J942" t="s">
        <v>6067</v>
      </c>
      <c r="K942" t="s">
        <v>6068</v>
      </c>
      <c r="L942" t="s">
        <v>6069</v>
      </c>
      <c r="M942" t="s">
        <v>6070</v>
      </c>
      <c r="N942" t="s">
        <v>6071</v>
      </c>
      <c r="O942">
        <f t="shared" si="71"/>
        <v>11</v>
      </c>
      <c r="P942" t="str">
        <f t="shared" si="70"/>
        <v>high</v>
      </c>
      <c r="Q942">
        <f t="shared" si="72"/>
        <v>1</v>
      </c>
      <c r="R942" s="8">
        <f t="shared" si="73"/>
        <v>4050.26</v>
      </c>
      <c r="S942">
        <f t="shared" si="74"/>
        <v>8576.1</v>
      </c>
    </row>
    <row r="943" spans="1:19" ht="15.75" x14ac:dyDescent="0.5">
      <c r="A943" t="s">
        <v>6072</v>
      </c>
      <c r="B943" t="s">
        <v>6073</v>
      </c>
      <c r="C943" t="s">
        <v>6074</v>
      </c>
      <c r="D943">
        <v>549</v>
      </c>
      <c r="E943" s="1">
        <v>1999</v>
      </c>
      <c r="F943" s="2">
        <v>0.73</v>
      </c>
      <c r="G943">
        <v>4.3</v>
      </c>
      <c r="H943" s="1">
        <v>1367</v>
      </c>
      <c r="I943" t="s">
        <v>6075</v>
      </c>
      <c r="J943" t="s">
        <v>6076</v>
      </c>
      <c r="K943" t="s">
        <v>6077</v>
      </c>
      <c r="L943" t="s">
        <v>6078</v>
      </c>
      <c r="M943" t="s">
        <v>6079</v>
      </c>
      <c r="N943" t="s">
        <v>6080</v>
      </c>
      <c r="O943">
        <f t="shared" si="71"/>
        <v>8</v>
      </c>
      <c r="P943" t="str">
        <f t="shared" si="70"/>
        <v>high</v>
      </c>
      <c r="Q943">
        <f t="shared" si="72"/>
        <v>1</v>
      </c>
      <c r="R943" s="8">
        <f t="shared" si="73"/>
        <v>3928.03</v>
      </c>
      <c r="S943">
        <f t="shared" si="74"/>
        <v>8595.6999999999989</v>
      </c>
    </row>
    <row r="944" spans="1:19" ht="15.75" x14ac:dyDescent="0.5">
      <c r="A944" t="s">
        <v>6081</v>
      </c>
      <c r="B944" t="s">
        <v>6082</v>
      </c>
      <c r="C944" t="s">
        <v>6012</v>
      </c>
      <c r="D944">
        <v>749</v>
      </c>
      <c r="E944" s="1">
        <v>1799</v>
      </c>
      <c r="F944" s="2">
        <v>0.57999999999999996</v>
      </c>
      <c r="G944">
        <v>4</v>
      </c>
      <c r="H944" s="1">
        <v>13199</v>
      </c>
      <c r="I944" t="s">
        <v>6083</v>
      </c>
      <c r="J944" t="s">
        <v>6084</v>
      </c>
      <c r="K944" t="s">
        <v>6085</v>
      </c>
      <c r="L944" t="s">
        <v>6086</v>
      </c>
      <c r="M944" t="s">
        <v>6087</v>
      </c>
      <c r="N944" t="s">
        <v>6088</v>
      </c>
      <c r="O944">
        <f t="shared" si="71"/>
        <v>8</v>
      </c>
      <c r="P944" t="str">
        <f t="shared" si="70"/>
        <v>high</v>
      </c>
      <c r="Q944">
        <f t="shared" si="72"/>
        <v>1</v>
      </c>
      <c r="R944" s="8">
        <f t="shared" si="73"/>
        <v>15759.58</v>
      </c>
      <c r="S944">
        <f t="shared" si="74"/>
        <v>7196</v>
      </c>
    </row>
    <row r="945" spans="1:19" ht="15.75" x14ac:dyDescent="0.5">
      <c r="A945" t="s">
        <v>474</v>
      </c>
      <c r="B945" t="s">
        <v>475</v>
      </c>
      <c r="C945" t="s">
        <v>16</v>
      </c>
      <c r="D945">
        <v>329</v>
      </c>
      <c r="E945">
        <v>845</v>
      </c>
      <c r="F945" s="2">
        <v>0.61</v>
      </c>
      <c r="G945">
        <v>4.2</v>
      </c>
      <c r="H945" s="1">
        <v>29746</v>
      </c>
      <c r="I945" t="s">
        <v>476</v>
      </c>
      <c r="J945" t="s">
        <v>477</v>
      </c>
      <c r="K945" t="s">
        <v>478</v>
      </c>
      <c r="L945" t="s">
        <v>479</v>
      </c>
      <c r="M945" t="s">
        <v>480</v>
      </c>
      <c r="N945" t="s">
        <v>481</v>
      </c>
      <c r="O945">
        <f t="shared" si="71"/>
        <v>8</v>
      </c>
      <c r="P945" t="str">
        <f t="shared" si="70"/>
        <v>high</v>
      </c>
      <c r="Q945">
        <f t="shared" si="72"/>
        <v>2</v>
      </c>
      <c r="R945" s="8">
        <f t="shared" si="73"/>
        <v>30932.81</v>
      </c>
      <c r="S945">
        <f t="shared" si="74"/>
        <v>3549</v>
      </c>
    </row>
    <row r="946" spans="1:19" ht="15.75" x14ac:dyDescent="0.5">
      <c r="A946" t="s">
        <v>6089</v>
      </c>
      <c r="B946" t="s">
        <v>6090</v>
      </c>
      <c r="C946" t="s">
        <v>16</v>
      </c>
      <c r="D946">
        <v>379</v>
      </c>
      <c r="E946" s="1">
        <v>1099</v>
      </c>
      <c r="F946" s="2">
        <v>0.66</v>
      </c>
      <c r="G946">
        <v>4.3</v>
      </c>
      <c r="H946" s="1">
        <v>2806</v>
      </c>
      <c r="I946" t="s">
        <v>6091</v>
      </c>
      <c r="J946" t="s">
        <v>760</v>
      </c>
      <c r="K946" t="s">
        <v>761</v>
      </c>
      <c r="L946" t="s">
        <v>762</v>
      </c>
      <c r="M946" t="s">
        <v>763</v>
      </c>
      <c r="N946" t="s">
        <v>764</v>
      </c>
      <c r="O946">
        <f t="shared" si="71"/>
        <v>9</v>
      </c>
      <c r="P946" t="str">
        <f t="shared" si="70"/>
        <v>high</v>
      </c>
      <c r="Q946">
        <f t="shared" si="72"/>
        <v>1</v>
      </c>
      <c r="R946" s="8">
        <f t="shared" si="73"/>
        <v>4297.96</v>
      </c>
      <c r="S946">
        <f t="shared" si="74"/>
        <v>4725.7</v>
      </c>
    </row>
    <row r="947" spans="1:19" ht="15.75" x14ac:dyDescent="0.5">
      <c r="A947" t="s">
        <v>6092</v>
      </c>
      <c r="B947" t="s">
        <v>6093</v>
      </c>
      <c r="C947" t="s">
        <v>2298</v>
      </c>
      <c r="D947" s="1">
        <v>5998</v>
      </c>
      <c r="E947" s="1">
        <v>7999</v>
      </c>
      <c r="F947" s="2">
        <v>0.25</v>
      </c>
      <c r="G947">
        <v>4.2</v>
      </c>
      <c r="H947" s="1">
        <v>30355</v>
      </c>
      <c r="I947" t="s">
        <v>6094</v>
      </c>
      <c r="J947" t="s">
        <v>6095</v>
      </c>
      <c r="K947" t="s">
        <v>6096</v>
      </c>
      <c r="L947" t="s">
        <v>6097</v>
      </c>
      <c r="M947" t="s">
        <v>6098</v>
      </c>
      <c r="N947" t="s">
        <v>6099</v>
      </c>
      <c r="O947">
        <f t="shared" si="71"/>
        <v>6</v>
      </c>
      <c r="P947" t="str">
        <f t="shared" si="70"/>
        <v>high</v>
      </c>
      <c r="Q947">
        <f t="shared" si="72"/>
        <v>1</v>
      </c>
      <c r="R947" s="8">
        <f t="shared" si="73"/>
        <v>44362.45</v>
      </c>
      <c r="S947">
        <f t="shared" si="74"/>
        <v>33595.800000000003</v>
      </c>
    </row>
    <row r="948" spans="1:19" ht="15.75" x14ac:dyDescent="0.5">
      <c r="A948" t="s">
        <v>6100</v>
      </c>
      <c r="B948" t="s">
        <v>6101</v>
      </c>
      <c r="C948" t="s">
        <v>4755</v>
      </c>
      <c r="D948">
        <v>299</v>
      </c>
      <c r="E948" s="1">
        <v>1499</v>
      </c>
      <c r="F948" s="2">
        <v>0.8</v>
      </c>
      <c r="G948">
        <v>4.2</v>
      </c>
      <c r="H948" s="1">
        <v>2868</v>
      </c>
      <c r="I948" t="s">
        <v>6102</v>
      </c>
      <c r="J948" t="s">
        <v>6103</v>
      </c>
      <c r="K948" t="s">
        <v>6104</v>
      </c>
      <c r="L948" t="s">
        <v>6105</v>
      </c>
      <c r="M948" t="s">
        <v>6106</v>
      </c>
      <c r="N948" t="s">
        <v>6107</v>
      </c>
      <c r="O948">
        <f t="shared" si="71"/>
        <v>8</v>
      </c>
      <c r="P948" t="str">
        <f t="shared" si="70"/>
        <v>high</v>
      </c>
      <c r="Q948">
        <f t="shared" si="72"/>
        <v>1</v>
      </c>
      <c r="R948" s="8">
        <f t="shared" si="73"/>
        <v>4679</v>
      </c>
      <c r="S948">
        <f t="shared" si="74"/>
        <v>6295.8</v>
      </c>
    </row>
    <row r="949" spans="1:19" ht="15.75" x14ac:dyDescent="0.5">
      <c r="A949" t="s">
        <v>6108</v>
      </c>
      <c r="B949" t="s">
        <v>6109</v>
      </c>
      <c r="C949" t="s">
        <v>4594</v>
      </c>
      <c r="D949">
        <v>379</v>
      </c>
      <c r="E949" s="1">
        <v>1499</v>
      </c>
      <c r="F949" s="2">
        <v>0.75</v>
      </c>
      <c r="G949">
        <v>4.0999999999999996</v>
      </c>
      <c r="H949">
        <v>670</v>
      </c>
      <c r="I949" t="s">
        <v>6110</v>
      </c>
      <c r="J949" t="s">
        <v>6111</v>
      </c>
      <c r="K949" t="s">
        <v>6112</v>
      </c>
      <c r="L949" t="s">
        <v>6113</v>
      </c>
      <c r="M949" t="s">
        <v>6114</v>
      </c>
      <c r="N949" t="s">
        <v>6115</v>
      </c>
      <c r="O949">
        <f t="shared" si="71"/>
        <v>8</v>
      </c>
      <c r="P949" t="str">
        <f t="shared" si="70"/>
        <v>high</v>
      </c>
      <c r="Q949">
        <f t="shared" si="72"/>
        <v>2</v>
      </c>
      <c r="R949" s="8">
        <f t="shared" si="73"/>
        <v>2560.85</v>
      </c>
      <c r="S949">
        <f t="shared" si="74"/>
        <v>6145.9</v>
      </c>
    </row>
    <row r="950" spans="1:19" ht="15.75" x14ac:dyDescent="0.5">
      <c r="A950" t="s">
        <v>6116</v>
      </c>
      <c r="B950" t="s">
        <v>6117</v>
      </c>
      <c r="C950" t="s">
        <v>6118</v>
      </c>
      <c r="D950" s="1">
        <v>1399</v>
      </c>
      <c r="E950" s="1">
        <v>2999</v>
      </c>
      <c r="F950" s="2">
        <v>0.53</v>
      </c>
      <c r="G950">
        <v>4.3</v>
      </c>
      <c r="H950" s="1">
        <v>3530</v>
      </c>
      <c r="I950" t="s">
        <v>6119</v>
      </c>
      <c r="J950" t="s">
        <v>6120</v>
      </c>
      <c r="K950" t="s">
        <v>6121</v>
      </c>
      <c r="L950" t="s">
        <v>6122</v>
      </c>
      <c r="M950" t="s">
        <v>6123</v>
      </c>
      <c r="N950" t="s">
        <v>6124</v>
      </c>
      <c r="O950">
        <f t="shared" si="71"/>
        <v>9</v>
      </c>
      <c r="P950" t="str">
        <f t="shared" si="70"/>
        <v>high</v>
      </c>
      <c r="Q950">
        <f t="shared" si="72"/>
        <v>1</v>
      </c>
      <c r="R950" s="8">
        <f t="shared" si="73"/>
        <v>7941.83</v>
      </c>
      <c r="S950">
        <f t="shared" si="74"/>
        <v>12895.699999999999</v>
      </c>
    </row>
    <row r="951" spans="1:19" ht="15.75" x14ac:dyDescent="0.5">
      <c r="A951" t="s">
        <v>6125</v>
      </c>
      <c r="B951" t="s">
        <v>6126</v>
      </c>
      <c r="C951" t="s">
        <v>6127</v>
      </c>
      <c r="D951">
        <v>699</v>
      </c>
      <c r="E951" s="1">
        <v>1299</v>
      </c>
      <c r="F951" s="2">
        <v>0.46</v>
      </c>
      <c r="G951">
        <v>4.3</v>
      </c>
      <c r="H951" s="1">
        <v>6183</v>
      </c>
      <c r="I951" t="s">
        <v>6128</v>
      </c>
      <c r="J951" t="s">
        <v>6129</v>
      </c>
      <c r="K951" t="s">
        <v>6130</v>
      </c>
      <c r="L951" t="s">
        <v>6131</v>
      </c>
      <c r="M951" t="s">
        <v>6132</v>
      </c>
      <c r="N951" t="s">
        <v>6133</v>
      </c>
      <c r="O951">
        <f t="shared" si="71"/>
        <v>8</v>
      </c>
      <c r="P951" t="str">
        <f t="shared" si="70"/>
        <v>high</v>
      </c>
      <c r="Q951">
        <f t="shared" si="72"/>
        <v>2</v>
      </c>
      <c r="R951" s="8">
        <f t="shared" si="73"/>
        <v>8193.76</v>
      </c>
      <c r="S951">
        <f t="shared" si="74"/>
        <v>5585.7</v>
      </c>
    </row>
    <row r="952" spans="1:19" ht="15.75" x14ac:dyDescent="0.5">
      <c r="A952" t="s">
        <v>6134</v>
      </c>
      <c r="B952" t="s">
        <v>6135</v>
      </c>
      <c r="C952" t="s">
        <v>4814</v>
      </c>
      <c r="D952">
        <v>300</v>
      </c>
      <c r="E952">
        <v>300</v>
      </c>
      <c r="F952" s="2">
        <v>0</v>
      </c>
      <c r="G952">
        <v>4.2</v>
      </c>
      <c r="H952">
        <v>419</v>
      </c>
      <c r="I952" t="s">
        <v>6136</v>
      </c>
      <c r="J952" t="s">
        <v>6137</v>
      </c>
      <c r="K952" t="s">
        <v>6138</v>
      </c>
      <c r="L952" t="s">
        <v>6139</v>
      </c>
      <c r="M952" t="s">
        <v>6140</v>
      </c>
      <c r="N952" t="s">
        <v>6141</v>
      </c>
      <c r="O952">
        <f t="shared" si="71"/>
        <v>8</v>
      </c>
      <c r="P952" t="str">
        <f t="shared" si="70"/>
        <v>medium</v>
      </c>
      <c r="Q952">
        <f t="shared" si="72"/>
        <v>1</v>
      </c>
      <c r="R952" s="8">
        <f t="shared" si="73"/>
        <v>1031.2</v>
      </c>
      <c r="S952">
        <f t="shared" si="74"/>
        <v>1260</v>
      </c>
    </row>
    <row r="953" spans="1:19" ht="15.75" x14ac:dyDescent="0.5">
      <c r="A953" t="s">
        <v>6142</v>
      </c>
      <c r="B953" t="s">
        <v>6143</v>
      </c>
      <c r="C953" t="s">
        <v>4100</v>
      </c>
      <c r="D953">
        <v>999</v>
      </c>
      <c r="E953" s="1">
        <v>1995</v>
      </c>
      <c r="F953" s="2">
        <v>0.5</v>
      </c>
      <c r="G953">
        <v>4.5</v>
      </c>
      <c r="H953" s="1">
        <v>7317</v>
      </c>
      <c r="I953" t="s">
        <v>6144</v>
      </c>
      <c r="J953" t="s">
        <v>6145</v>
      </c>
      <c r="K953" t="s">
        <v>6146</v>
      </c>
      <c r="L953" t="s">
        <v>6147</v>
      </c>
      <c r="M953" t="s">
        <v>6148</v>
      </c>
      <c r="N953" t="s">
        <v>6149</v>
      </c>
      <c r="O953">
        <f t="shared" si="71"/>
        <v>8</v>
      </c>
      <c r="P953" t="str">
        <f t="shared" si="70"/>
        <v>high</v>
      </c>
      <c r="Q953">
        <f t="shared" si="72"/>
        <v>1</v>
      </c>
      <c r="R953" s="8">
        <f t="shared" si="73"/>
        <v>10324</v>
      </c>
      <c r="S953">
        <f t="shared" si="74"/>
        <v>8977.5</v>
      </c>
    </row>
    <row r="954" spans="1:19" ht="15.75" x14ac:dyDescent="0.5">
      <c r="A954" t="s">
        <v>6150</v>
      </c>
      <c r="B954" t="s">
        <v>6151</v>
      </c>
      <c r="C954" t="s">
        <v>6152</v>
      </c>
      <c r="D954">
        <v>535</v>
      </c>
      <c r="E954">
        <v>535</v>
      </c>
      <c r="F954" s="2">
        <v>0</v>
      </c>
      <c r="G954">
        <v>4.4000000000000004</v>
      </c>
      <c r="H954" s="1">
        <v>4426</v>
      </c>
      <c r="I954" t="s">
        <v>6153</v>
      </c>
      <c r="J954" t="s">
        <v>6154</v>
      </c>
      <c r="K954" t="s">
        <v>6155</v>
      </c>
      <c r="L954" t="s">
        <v>6156</v>
      </c>
      <c r="M954" t="s">
        <v>6157</v>
      </c>
      <c r="N954" t="s">
        <v>6158</v>
      </c>
      <c r="O954">
        <f t="shared" si="71"/>
        <v>8</v>
      </c>
      <c r="P954" t="str">
        <f t="shared" si="70"/>
        <v>high</v>
      </c>
      <c r="Q954">
        <f t="shared" si="72"/>
        <v>2</v>
      </c>
      <c r="R954" s="8">
        <f t="shared" si="73"/>
        <v>5508.4</v>
      </c>
      <c r="S954">
        <f t="shared" si="74"/>
        <v>2354</v>
      </c>
    </row>
    <row r="955" spans="1:19" ht="15.75" x14ac:dyDescent="0.5">
      <c r="A955" t="s">
        <v>482</v>
      </c>
      <c r="B955" t="s">
        <v>483</v>
      </c>
      <c r="C955" t="s">
        <v>136</v>
      </c>
      <c r="D955" s="1">
        <v>13999</v>
      </c>
      <c r="E955" s="1">
        <v>24999</v>
      </c>
      <c r="F955" s="2">
        <v>0.44</v>
      </c>
      <c r="G955">
        <v>4.2</v>
      </c>
      <c r="H955" s="1">
        <v>45237</v>
      </c>
      <c r="I955" t="s">
        <v>484</v>
      </c>
      <c r="J955" t="s">
        <v>485</v>
      </c>
      <c r="K955" t="s">
        <v>486</v>
      </c>
      <c r="L955" t="s">
        <v>487</v>
      </c>
      <c r="M955" t="s">
        <v>488</v>
      </c>
      <c r="N955" t="s">
        <v>489</v>
      </c>
      <c r="O955">
        <f t="shared" si="71"/>
        <v>8</v>
      </c>
      <c r="P955" t="str">
        <f t="shared" si="70"/>
        <v>high</v>
      </c>
      <c r="Q955">
        <f t="shared" si="72"/>
        <v>1</v>
      </c>
      <c r="R955" s="8">
        <f t="shared" si="73"/>
        <v>84247.64</v>
      </c>
      <c r="S955">
        <f t="shared" si="74"/>
        <v>104995.8</v>
      </c>
    </row>
    <row r="956" spans="1:19" ht="15.75" x14ac:dyDescent="0.5">
      <c r="A956" t="s">
        <v>6159</v>
      </c>
      <c r="B956" t="s">
        <v>6160</v>
      </c>
      <c r="C956" t="s">
        <v>4755</v>
      </c>
      <c r="D956">
        <v>269</v>
      </c>
      <c r="E956" s="1">
        <v>1099</v>
      </c>
      <c r="F956" s="2">
        <v>0.76</v>
      </c>
      <c r="G956">
        <v>4.0999999999999996</v>
      </c>
      <c r="H956" s="1">
        <v>1092</v>
      </c>
      <c r="I956" t="s">
        <v>6161</v>
      </c>
      <c r="J956" t="s">
        <v>6162</v>
      </c>
      <c r="K956" t="s">
        <v>6163</v>
      </c>
      <c r="L956" t="s">
        <v>6164</v>
      </c>
      <c r="M956" t="s">
        <v>6165</v>
      </c>
      <c r="N956" t="s">
        <v>6166</v>
      </c>
      <c r="O956">
        <f t="shared" si="71"/>
        <v>8</v>
      </c>
      <c r="P956" t="str">
        <f t="shared" si="70"/>
        <v>high</v>
      </c>
      <c r="Q956">
        <f t="shared" si="72"/>
        <v>1</v>
      </c>
      <c r="R956" s="8">
        <f t="shared" si="73"/>
        <v>2472.8599999999997</v>
      </c>
      <c r="S956">
        <f t="shared" si="74"/>
        <v>4505.8999999999996</v>
      </c>
    </row>
    <row r="957" spans="1:19" ht="15.75" x14ac:dyDescent="0.5">
      <c r="A957" t="s">
        <v>6167</v>
      </c>
      <c r="B957" t="s">
        <v>6168</v>
      </c>
      <c r="C957" t="s">
        <v>5459</v>
      </c>
      <c r="D957">
        <v>341</v>
      </c>
      <c r="E957">
        <v>450</v>
      </c>
      <c r="F957" s="2">
        <v>0.24</v>
      </c>
      <c r="G957">
        <v>4.3</v>
      </c>
      <c r="H957" s="1">
        <v>2493</v>
      </c>
      <c r="I957" t="s">
        <v>6169</v>
      </c>
      <c r="J957" t="s">
        <v>6170</v>
      </c>
      <c r="K957" t="s">
        <v>6171</v>
      </c>
      <c r="L957" t="s">
        <v>6172</v>
      </c>
      <c r="M957" t="s">
        <v>6173</v>
      </c>
      <c r="N957" t="s">
        <v>6174</v>
      </c>
      <c r="O957">
        <f t="shared" si="71"/>
        <v>8</v>
      </c>
      <c r="P957" t="str">
        <f t="shared" si="70"/>
        <v>medium</v>
      </c>
      <c r="Q957">
        <f t="shared" si="72"/>
        <v>1</v>
      </c>
      <c r="R957" s="8">
        <f t="shared" si="73"/>
        <v>3296.54</v>
      </c>
      <c r="S957">
        <f t="shared" si="74"/>
        <v>1935</v>
      </c>
    </row>
    <row r="958" spans="1:19" ht="15.75" x14ac:dyDescent="0.5">
      <c r="A958" t="s">
        <v>6175</v>
      </c>
      <c r="B958" t="s">
        <v>6176</v>
      </c>
      <c r="C958" t="s">
        <v>4168</v>
      </c>
      <c r="D958" s="1">
        <v>2499</v>
      </c>
      <c r="E958" s="1">
        <v>3999</v>
      </c>
      <c r="F958" s="2">
        <v>0.38</v>
      </c>
      <c r="G958">
        <v>4.4000000000000004</v>
      </c>
      <c r="H958" s="1">
        <v>12679</v>
      </c>
      <c r="I958" t="s">
        <v>6177</v>
      </c>
      <c r="J958" t="s">
        <v>6178</v>
      </c>
      <c r="K958" t="s">
        <v>6179</v>
      </c>
      <c r="L958" t="s">
        <v>6180</v>
      </c>
      <c r="M958" t="s">
        <v>6181</v>
      </c>
      <c r="N958" t="s">
        <v>6182</v>
      </c>
      <c r="O958">
        <f t="shared" si="71"/>
        <v>10</v>
      </c>
      <c r="P958" t="str">
        <f t="shared" si="70"/>
        <v>high</v>
      </c>
      <c r="Q958">
        <f t="shared" si="72"/>
        <v>1</v>
      </c>
      <c r="R958" s="8">
        <f t="shared" si="73"/>
        <v>19191.78</v>
      </c>
      <c r="S958">
        <f t="shared" si="74"/>
        <v>17595.600000000002</v>
      </c>
    </row>
    <row r="959" spans="1:19" ht="15.75" x14ac:dyDescent="0.5">
      <c r="A959" t="s">
        <v>534</v>
      </c>
      <c r="B959" t="s">
        <v>535</v>
      </c>
      <c r="C959" t="s">
        <v>16</v>
      </c>
      <c r="D959">
        <v>349</v>
      </c>
      <c r="E959">
        <v>599</v>
      </c>
      <c r="F959" s="2">
        <v>0.42</v>
      </c>
      <c r="G959">
        <v>4.0999999999999996</v>
      </c>
      <c r="H959">
        <v>210</v>
      </c>
      <c r="I959" t="s">
        <v>536</v>
      </c>
      <c r="J959" t="s">
        <v>537</v>
      </c>
      <c r="K959" t="s">
        <v>538</v>
      </c>
      <c r="L959" t="s">
        <v>539</v>
      </c>
      <c r="M959" t="s">
        <v>540</v>
      </c>
      <c r="N959" t="s">
        <v>541</v>
      </c>
      <c r="O959">
        <f t="shared" si="71"/>
        <v>8</v>
      </c>
      <c r="P959" t="str">
        <f t="shared" si="70"/>
        <v>high</v>
      </c>
      <c r="Q959">
        <f t="shared" si="72"/>
        <v>1</v>
      </c>
      <c r="R959" s="8">
        <f t="shared" si="73"/>
        <v>1170.52</v>
      </c>
      <c r="S959">
        <f t="shared" si="74"/>
        <v>2455.8999999999996</v>
      </c>
    </row>
    <row r="960" spans="1:19" ht="15.75" x14ac:dyDescent="0.5">
      <c r="A960" t="s">
        <v>6183</v>
      </c>
      <c r="B960" t="s">
        <v>6184</v>
      </c>
      <c r="C960" t="s">
        <v>5613</v>
      </c>
      <c r="D960" s="1">
        <v>5899</v>
      </c>
      <c r="E960" s="1">
        <v>7005</v>
      </c>
      <c r="F960" s="2">
        <v>0.16</v>
      </c>
      <c r="G960">
        <v>3.6</v>
      </c>
      <c r="H960" s="1">
        <v>4199</v>
      </c>
      <c r="I960" t="s">
        <v>6185</v>
      </c>
      <c r="J960" t="s">
        <v>6186</v>
      </c>
      <c r="K960" t="s">
        <v>6187</v>
      </c>
      <c r="L960" t="s">
        <v>6188</v>
      </c>
      <c r="M960" t="s">
        <v>6189</v>
      </c>
      <c r="N960" t="s">
        <v>6190</v>
      </c>
      <c r="O960">
        <f t="shared" si="71"/>
        <v>8</v>
      </c>
      <c r="P960" t="str">
        <f t="shared" si="70"/>
        <v>high</v>
      </c>
      <c r="Q960">
        <f t="shared" si="72"/>
        <v>2</v>
      </c>
      <c r="R960" s="8">
        <f t="shared" si="73"/>
        <v>17114.760000000002</v>
      </c>
      <c r="S960">
        <f t="shared" si="74"/>
        <v>25218</v>
      </c>
    </row>
    <row r="961" spans="1:19" ht="15.75" x14ac:dyDescent="0.5">
      <c r="A961" t="s">
        <v>3531</v>
      </c>
      <c r="B961" t="s">
        <v>3532</v>
      </c>
      <c r="C961" t="s">
        <v>2464</v>
      </c>
      <c r="D961">
        <v>699</v>
      </c>
      <c r="E961" s="1">
        <v>1199</v>
      </c>
      <c r="F961" s="2">
        <v>0.42</v>
      </c>
      <c r="G961">
        <v>4</v>
      </c>
      <c r="H961" s="1">
        <v>14403</v>
      </c>
      <c r="I961" t="s">
        <v>3533</v>
      </c>
      <c r="J961" t="s">
        <v>2832</v>
      </c>
      <c r="K961" t="s">
        <v>2833</v>
      </c>
      <c r="L961" t="s">
        <v>2834</v>
      </c>
      <c r="M961" t="s">
        <v>2835</v>
      </c>
      <c r="N961" t="s">
        <v>2836</v>
      </c>
      <c r="O961">
        <f t="shared" si="71"/>
        <v>9</v>
      </c>
      <c r="P961" t="str">
        <f t="shared" si="70"/>
        <v>high</v>
      </c>
      <c r="Q961">
        <f t="shared" si="72"/>
        <v>1</v>
      </c>
      <c r="R961" s="8">
        <f t="shared" si="73"/>
        <v>16314.42</v>
      </c>
      <c r="S961">
        <f t="shared" si="74"/>
        <v>4796</v>
      </c>
    </row>
    <row r="962" spans="1:19" ht="15.75" x14ac:dyDescent="0.5">
      <c r="A962" t="s">
        <v>6191</v>
      </c>
      <c r="B962" t="s">
        <v>6192</v>
      </c>
      <c r="C962" t="s">
        <v>4168</v>
      </c>
      <c r="D962" s="1">
        <v>1565</v>
      </c>
      <c r="E962" s="1">
        <v>2999</v>
      </c>
      <c r="F962" s="2">
        <v>0.48</v>
      </c>
      <c r="G962">
        <v>4</v>
      </c>
      <c r="H962" s="1">
        <v>11113</v>
      </c>
      <c r="I962" t="s">
        <v>6193</v>
      </c>
      <c r="J962" t="s">
        <v>6194</v>
      </c>
      <c r="K962" t="s">
        <v>6195</v>
      </c>
      <c r="L962" t="s">
        <v>6196</v>
      </c>
      <c r="M962" t="s">
        <v>6197</v>
      </c>
      <c r="N962" t="s">
        <v>6198</v>
      </c>
      <c r="O962">
        <f t="shared" si="71"/>
        <v>8</v>
      </c>
      <c r="P962" t="str">
        <f t="shared" ref="P962:P1025" si="75">IF(E962&lt;200,"low",IF(AND(E962&gt;=200,E962&lt;=500),"medium",IF(E962&gt;500,"high","")))</f>
        <v>high</v>
      </c>
      <c r="Q962">
        <f t="shared" si="72"/>
        <v>1</v>
      </c>
      <c r="R962" s="8">
        <f t="shared" si="73"/>
        <v>15689.48</v>
      </c>
      <c r="S962">
        <f t="shared" si="74"/>
        <v>11996</v>
      </c>
    </row>
    <row r="963" spans="1:19" ht="15.75" x14ac:dyDescent="0.5">
      <c r="A963" t="s">
        <v>6199</v>
      </c>
      <c r="B963" t="s">
        <v>6200</v>
      </c>
      <c r="C963" t="s">
        <v>3951</v>
      </c>
      <c r="D963">
        <v>326</v>
      </c>
      <c r="E963">
        <v>799</v>
      </c>
      <c r="F963" s="2">
        <v>0.59</v>
      </c>
      <c r="G963">
        <v>4.4000000000000004</v>
      </c>
      <c r="H963" s="1">
        <v>10773</v>
      </c>
      <c r="I963" t="s">
        <v>6201</v>
      </c>
      <c r="J963" t="s">
        <v>6202</v>
      </c>
      <c r="K963" t="s">
        <v>6203</v>
      </c>
      <c r="L963" t="s">
        <v>6204</v>
      </c>
      <c r="M963" t="s">
        <v>6205</v>
      </c>
      <c r="N963" t="s">
        <v>6206</v>
      </c>
      <c r="O963">
        <f t="shared" ref="O963:O1026" si="76">LEN(M963)-LEN(SUBSTITUTE(M963,",",""))+1</f>
        <v>10</v>
      </c>
      <c r="P963" t="str">
        <f t="shared" si="75"/>
        <v>high</v>
      </c>
      <c r="Q963">
        <f t="shared" ref="Q963:Q1026" si="77">COUNTIF(A:A,A973)</f>
        <v>1</v>
      </c>
      <c r="R963" s="8">
        <f t="shared" ref="R963:R1026" si="78">SUM(C963:O963)</f>
        <v>11912.99</v>
      </c>
      <c r="S963">
        <f t="shared" ref="S963:S1026" si="79">PRODUCT(E963,G963)</f>
        <v>3515.6000000000004</v>
      </c>
    </row>
    <row r="964" spans="1:19" ht="15.75" x14ac:dyDescent="0.5">
      <c r="A964" t="s">
        <v>3505</v>
      </c>
      <c r="B964" t="s">
        <v>3506</v>
      </c>
      <c r="C964" t="s">
        <v>3507</v>
      </c>
      <c r="D964">
        <v>120</v>
      </c>
      <c r="E964">
        <v>999</v>
      </c>
      <c r="F964" s="2">
        <v>0.88</v>
      </c>
      <c r="G964">
        <v>3.9</v>
      </c>
      <c r="H964" s="1">
        <v>6491</v>
      </c>
      <c r="I964" t="s">
        <v>3508</v>
      </c>
      <c r="J964" t="s">
        <v>3509</v>
      </c>
      <c r="K964" t="s">
        <v>3510</v>
      </c>
      <c r="L964" t="s">
        <v>3511</v>
      </c>
      <c r="M964" t="s">
        <v>3512</v>
      </c>
      <c r="N964" t="s">
        <v>6207</v>
      </c>
      <c r="O964">
        <f t="shared" si="76"/>
        <v>8</v>
      </c>
      <c r="P964" t="str">
        <f t="shared" si="75"/>
        <v>high</v>
      </c>
      <c r="Q964">
        <f t="shared" si="77"/>
        <v>1</v>
      </c>
      <c r="R964" s="8">
        <f t="shared" si="78"/>
        <v>7622.7800000000007</v>
      </c>
      <c r="S964">
        <f t="shared" si="79"/>
        <v>3896.1</v>
      </c>
    </row>
    <row r="965" spans="1:19" ht="15.75" x14ac:dyDescent="0.5">
      <c r="A965" t="s">
        <v>6208</v>
      </c>
      <c r="B965" t="s">
        <v>6209</v>
      </c>
      <c r="C965" t="s">
        <v>3917</v>
      </c>
      <c r="D965">
        <v>657</v>
      </c>
      <c r="E965">
        <v>999</v>
      </c>
      <c r="F965" s="2">
        <v>0.34</v>
      </c>
      <c r="G965">
        <v>4.3</v>
      </c>
      <c r="H965" s="1">
        <v>13944</v>
      </c>
      <c r="I965" t="s">
        <v>6210</v>
      </c>
      <c r="J965" t="s">
        <v>6211</v>
      </c>
      <c r="K965" t="s">
        <v>6212</v>
      </c>
      <c r="L965" t="s">
        <v>6213</v>
      </c>
      <c r="M965" t="s">
        <v>6214</v>
      </c>
      <c r="N965" t="s">
        <v>6215</v>
      </c>
      <c r="O965">
        <f t="shared" si="76"/>
        <v>12</v>
      </c>
      <c r="P965" t="str">
        <f t="shared" si="75"/>
        <v>high</v>
      </c>
      <c r="Q965">
        <f t="shared" si="77"/>
        <v>1</v>
      </c>
      <c r="R965" s="8">
        <f t="shared" si="78"/>
        <v>15616.64</v>
      </c>
      <c r="S965">
        <f t="shared" si="79"/>
        <v>4295.7</v>
      </c>
    </row>
    <row r="966" spans="1:19" ht="15.75" x14ac:dyDescent="0.5">
      <c r="A966" t="s">
        <v>6216</v>
      </c>
      <c r="B966" t="s">
        <v>6217</v>
      </c>
      <c r="C966" t="s">
        <v>4082</v>
      </c>
      <c r="D966" s="1">
        <v>1995</v>
      </c>
      <c r="E966" s="1">
        <v>2895</v>
      </c>
      <c r="F966" s="2">
        <v>0.31</v>
      </c>
      <c r="G966">
        <v>4.5999999999999996</v>
      </c>
      <c r="H966" s="1">
        <v>10760</v>
      </c>
      <c r="I966" t="s">
        <v>6218</v>
      </c>
      <c r="J966" t="s">
        <v>6219</v>
      </c>
      <c r="K966" t="s">
        <v>6220</v>
      </c>
      <c r="L966" t="s">
        <v>6221</v>
      </c>
      <c r="M966" t="s">
        <v>6222</v>
      </c>
      <c r="N966" t="s">
        <v>6223</v>
      </c>
      <c r="O966">
        <f t="shared" si="76"/>
        <v>9</v>
      </c>
      <c r="P966" t="str">
        <f t="shared" si="75"/>
        <v>high</v>
      </c>
      <c r="Q966">
        <f t="shared" si="77"/>
        <v>3</v>
      </c>
      <c r="R966" s="8">
        <f t="shared" si="78"/>
        <v>15663.91</v>
      </c>
      <c r="S966">
        <f t="shared" si="79"/>
        <v>13316.999999999998</v>
      </c>
    </row>
    <row r="967" spans="1:19" ht="15.75" x14ac:dyDescent="0.5">
      <c r="A967" t="s">
        <v>6224</v>
      </c>
      <c r="B967" t="s">
        <v>6225</v>
      </c>
      <c r="C967" t="s">
        <v>4236</v>
      </c>
      <c r="D967" s="1">
        <v>1500</v>
      </c>
      <c r="E967" s="1">
        <v>1500</v>
      </c>
      <c r="F967" s="2">
        <v>0</v>
      </c>
      <c r="G967">
        <v>4.4000000000000004</v>
      </c>
      <c r="H967" s="1">
        <v>25996</v>
      </c>
      <c r="I967" t="s">
        <v>6226</v>
      </c>
      <c r="J967" t="s">
        <v>6227</v>
      </c>
      <c r="K967" t="s">
        <v>6228</v>
      </c>
      <c r="L967" t="s">
        <v>6229</v>
      </c>
      <c r="M967" t="s">
        <v>6230</v>
      </c>
      <c r="N967" t="s">
        <v>6231</v>
      </c>
      <c r="O967">
        <f t="shared" si="76"/>
        <v>8</v>
      </c>
      <c r="P967" t="str">
        <f t="shared" si="75"/>
        <v>high</v>
      </c>
      <c r="Q967">
        <f t="shared" si="77"/>
        <v>1</v>
      </c>
      <c r="R967" s="8">
        <f t="shared" si="78"/>
        <v>29008.400000000001</v>
      </c>
      <c r="S967">
        <f t="shared" si="79"/>
        <v>6600.0000000000009</v>
      </c>
    </row>
    <row r="968" spans="1:19" ht="15.75" x14ac:dyDescent="0.5">
      <c r="A968" t="s">
        <v>6232</v>
      </c>
      <c r="B968" t="s">
        <v>6233</v>
      </c>
      <c r="C968" t="s">
        <v>3829</v>
      </c>
      <c r="D968" s="1">
        <v>2640</v>
      </c>
      <c r="E968" s="1">
        <v>3195</v>
      </c>
      <c r="F968" s="2">
        <v>0.17</v>
      </c>
      <c r="G968">
        <v>4.5</v>
      </c>
      <c r="H968" s="1">
        <v>16146</v>
      </c>
      <c r="I968" t="s">
        <v>6234</v>
      </c>
      <c r="J968" t="s">
        <v>6235</v>
      </c>
      <c r="K968" t="s">
        <v>6236</v>
      </c>
      <c r="L968" t="s">
        <v>6237</v>
      </c>
      <c r="M968" t="s">
        <v>6238</v>
      </c>
      <c r="N968" t="s">
        <v>6239</v>
      </c>
      <c r="O968">
        <f t="shared" si="76"/>
        <v>11</v>
      </c>
      <c r="P968" t="str">
        <f t="shared" si="75"/>
        <v>high</v>
      </c>
      <c r="Q968">
        <f t="shared" si="77"/>
        <v>1</v>
      </c>
      <c r="R968" s="8">
        <f t="shared" si="78"/>
        <v>21996.67</v>
      </c>
      <c r="S968">
        <f t="shared" si="79"/>
        <v>14377.5</v>
      </c>
    </row>
    <row r="969" spans="1:19" ht="15.75" x14ac:dyDescent="0.5">
      <c r="A969" t="s">
        <v>6240</v>
      </c>
      <c r="B969" t="s">
        <v>6241</v>
      </c>
      <c r="C969" t="s">
        <v>5613</v>
      </c>
      <c r="D969" s="1">
        <v>5299</v>
      </c>
      <c r="E969" s="1">
        <v>6355</v>
      </c>
      <c r="F969" s="2">
        <v>0.17</v>
      </c>
      <c r="G969">
        <v>3.9</v>
      </c>
      <c r="H969" s="1">
        <v>8280</v>
      </c>
      <c r="I969" t="s">
        <v>6242</v>
      </c>
      <c r="J969" t="s">
        <v>6243</v>
      </c>
      <c r="K969" t="s">
        <v>6244</v>
      </c>
      <c r="L969" t="s">
        <v>6245</v>
      </c>
      <c r="M969" t="s">
        <v>6246</v>
      </c>
      <c r="N969" t="s">
        <v>6247</v>
      </c>
      <c r="O969">
        <f t="shared" si="76"/>
        <v>8</v>
      </c>
      <c r="P969" t="str">
        <f t="shared" si="75"/>
        <v>high</v>
      </c>
      <c r="Q969">
        <f t="shared" si="77"/>
        <v>1</v>
      </c>
      <c r="R969" s="8">
        <f t="shared" si="78"/>
        <v>19946.07</v>
      </c>
      <c r="S969">
        <f t="shared" si="79"/>
        <v>24784.5</v>
      </c>
    </row>
    <row r="970" spans="1:19" ht="15.75" x14ac:dyDescent="0.5">
      <c r="A970" t="s">
        <v>493</v>
      </c>
      <c r="B970" t="s">
        <v>494</v>
      </c>
      <c r="C970" t="s">
        <v>16</v>
      </c>
      <c r="D970">
        <v>263</v>
      </c>
      <c r="E970">
        <v>699</v>
      </c>
      <c r="F970" s="2">
        <v>0.62</v>
      </c>
      <c r="G970">
        <v>4.0999999999999996</v>
      </c>
      <c r="H970">
        <v>450</v>
      </c>
      <c r="I970" t="s">
        <v>495</v>
      </c>
      <c r="J970" t="s">
        <v>496</v>
      </c>
      <c r="K970" t="s">
        <v>497</v>
      </c>
      <c r="L970" t="s">
        <v>498</v>
      </c>
      <c r="M970" t="s">
        <v>499</v>
      </c>
      <c r="N970" t="s">
        <v>500</v>
      </c>
      <c r="O970">
        <f t="shared" si="76"/>
        <v>9</v>
      </c>
      <c r="P970" t="str">
        <f t="shared" si="75"/>
        <v>high</v>
      </c>
      <c r="Q970">
        <f t="shared" si="77"/>
        <v>1</v>
      </c>
      <c r="R970" s="8">
        <f t="shared" si="78"/>
        <v>1425.72</v>
      </c>
      <c r="S970">
        <f t="shared" si="79"/>
        <v>2865.8999999999996</v>
      </c>
    </row>
    <row r="971" spans="1:19" ht="15.75" x14ac:dyDescent="0.5">
      <c r="A971" t="s">
        <v>6248</v>
      </c>
      <c r="B971" t="s">
        <v>6249</v>
      </c>
      <c r="C971" t="s">
        <v>6012</v>
      </c>
      <c r="D971" s="1">
        <v>1990</v>
      </c>
      <c r="E971" s="1">
        <v>2999</v>
      </c>
      <c r="F971" s="2">
        <v>0.34</v>
      </c>
      <c r="G971">
        <v>4.3</v>
      </c>
      <c r="H971" s="1">
        <v>14237</v>
      </c>
      <c r="I971" t="s">
        <v>6250</v>
      </c>
      <c r="J971" t="s">
        <v>6251</v>
      </c>
      <c r="K971" t="s">
        <v>6252</v>
      </c>
      <c r="L971" t="s">
        <v>6253</v>
      </c>
      <c r="M971" t="s">
        <v>6254</v>
      </c>
      <c r="N971" t="s">
        <v>6255</v>
      </c>
      <c r="O971">
        <f t="shared" si="76"/>
        <v>8</v>
      </c>
      <c r="P971" t="str">
        <f t="shared" si="75"/>
        <v>high</v>
      </c>
      <c r="Q971">
        <f t="shared" si="77"/>
        <v>2</v>
      </c>
      <c r="R971" s="8">
        <f t="shared" si="78"/>
        <v>19238.64</v>
      </c>
      <c r="S971">
        <f t="shared" si="79"/>
        <v>12895.699999999999</v>
      </c>
    </row>
    <row r="972" spans="1:19" ht="15.75" x14ac:dyDescent="0.5">
      <c r="A972" t="s">
        <v>6256</v>
      </c>
      <c r="B972" t="s">
        <v>6257</v>
      </c>
      <c r="C972" t="s">
        <v>6258</v>
      </c>
      <c r="D972" s="1">
        <v>1289</v>
      </c>
      <c r="E972" s="1">
        <v>1499</v>
      </c>
      <c r="F972" s="2">
        <v>0.14000000000000001</v>
      </c>
      <c r="G972">
        <v>4.5</v>
      </c>
      <c r="H972" s="1">
        <v>20668</v>
      </c>
      <c r="I972" t="s">
        <v>6259</v>
      </c>
      <c r="J972" t="s">
        <v>6260</v>
      </c>
      <c r="K972" t="s">
        <v>6261</v>
      </c>
      <c r="L972" t="s">
        <v>6262</v>
      </c>
      <c r="M972" t="s">
        <v>6263</v>
      </c>
      <c r="N972" t="s">
        <v>6264</v>
      </c>
      <c r="O972">
        <f t="shared" si="76"/>
        <v>8</v>
      </c>
      <c r="P972" t="str">
        <f t="shared" si="75"/>
        <v>high</v>
      </c>
      <c r="Q972">
        <f t="shared" si="77"/>
        <v>1</v>
      </c>
      <c r="R972" s="8">
        <f t="shared" si="78"/>
        <v>23468.639999999999</v>
      </c>
      <c r="S972">
        <f t="shared" si="79"/>
        <v>6745.5</v>
      </c>
    </row>
    <row r="973" spans="1:19" ht="15.75" x14ac:dyDescent="0.5">
      <c r="A973" t="s">
        <v>6265</v>
      </c>
      <c r="B973" t="s">
        <v>6266</v>
      </c>
      <c r="C973" t="s">
        <v>4814</v>
      </c>
      <c r="D973">
        <v>165</v>
      </c>
      <c r="E973">
        <v>165</v>
      </c>
      <c r="F973" s="2">
        <v>0</v>
      </c>
      <c r="G973">
        <v>4.5</v>
      </c>
      <c r="H973" s="1">
        <v>1674</v>
      </c>
      <c r="I973" t="s">
        <v>6267</v>
      </c>
      <c r="J973" t="s">
        <v>6268</v>
      </c>
      <c r="K973" t="s">
        <v>6269</v>
      </c>
      <c r="L973" t="s">
        <v>6270</v>
      </c>
      <c r="M973" t="s">
        <v>6271</v>
      </c>
      <c r="N973" t="s">
        <v>6272</v>
      </c>
      <c r="O973">
        <f t="shared" si="76"/>
        <v>9</v>
      </c>
      <c r="P973" t="str">
        <f t="shared" si="75"/>
        <v>low</v>
      </c>
      <c r="Q973">
        <f t="shared" si="77"/>
        <v>1</v>
      </c>
      <c r="R973" s="8">
        <f t="shared" si="78"/>
        <v>2017.5</v>
      </c>
      <c r="S973">
        <f t="shared" si="79"/>
        <v>742.5</v>
      </c>
    </row>
    <row r="974" spans="1:19" ht="15.75" x14ac:dyDescent="0.5">
      <c r="A974" t="s">
        <v>6273</v>
      </c>
      <c r="B974" t="s">
        <v>6274</v>
      </c>
      <c r="C974" t="s">
        <v>5318</v>
      </c>
      <c r="D974" s="1">
        <v>1699</v>
      </c>
      <c r="E974" s="1">
        <v>3499</v>
      </c>
      <c r="F974" s="2">
        <v>0.51</v>
      </c>
      <c r="G974">
        <v>3.6</v>
      </c>
      <c r="H974" s="1">
        <v>7689</v>
      </c>
      <c r="I974" t="s">
        <v>6275</v>
      </c>
      <c r="J974" t="s">
        <v>6276</v>
      </c>
      <c r="K974" t="s">
        <v>6277</v>
      </c>
      <c r="L974" t="s">
        <v>6278</v>
      </c>
      <c r="M974" t="s">
        <v>6279</v>
      </c>
      <c r="N974" t="s">
        <v>6280</v>
      </c>
      <c r="O974">
        <f t="shared" si="76"/>
        <v>9</v>
      </c>
      <c r="P974" t="str">
        <f t="shared" si="75"/>
        <v>high</v>
      </c>
      <c r="Q974">
        <f t="shared" si="77"/>
        <v>1</v>
      </c>
      <c r="R974" s="8">
        <f t="shared" si="78"/>
        <v>12900.11</v>
      </c>
      <c r="S974">
        <f t="shared" si="79"/>
        <v>12596.4</v>
      </c>
    </row>
    <row r="975" spans="1:19" ht="15.75" x14ac:dyDescent="0.5">
      <c r="A975" t="s">
        <v>6281</v>
      </c>
      <c r="B975" t="s">
        <v>6282</v>
      </c>
      <c r="C975" t="s">
        <v>4526</v>
      </c>
      <c r="D975" s="1">
        <v>2299</v>
      </c>
      <c r="E975" s="1">
        <v>7500</v>
      </c>
      <c r="F975" s="2">
        <v>0.69</v>
      </c>
      <c r="G975">
        <v>4.0999999999999996</v>
      </c>
      <c r="H975" s="1">
        <v>5554</v>
      </c>
      <c r="I975" t="s">
        <v>6283</v>
      </c>
      <c r="J975" t="s">
        <v>6284</v>
      </c>
      <c r="K975" t="s">
        <v>6285</v>
      </c>
      <c r="L975" t="s">
        <v>6286</v>
      </c>
      <c r="M975" t="s">
        <v>6287</v>
      </c>
      <c r="N975" t="s">
        <v>6288</v>
      </c>
      <c r="O975">
        <f t="shared" si="76"/>
        <v>9</v>
      </c>
      <c r="P975" t="str">
        <f t="shared" si="75"/>
        <v>high</v>
      </c>
      <c r="Q975">
        <f t="shared" si="77"/>
        <v>3</v>
      </c>
      <c r="R975" s="8">
        <f t="shared" si="78"/>
        <v>15366.79</v>
      </c>
      <c r="S975">
        <f t="shared" si="79"/>
        <v>30749.999999999996</v>
      </c>
    </row>
    <row r="976" spans="1:19" ht="15.75" x14ac:dyDescent="0.5">
      <c r="A976" t="s">
        <v>518</v>
      </c>
      <c r="B976" t="s">
        <v>519</v>
      </c>
      <c r="C976" t="s">
        <v>16</v>
      </c>
      <c r="D976">
        <v>219</v>
      </c>
      <c r="E976">
        <v>700</v>
      </c>
      <c r="F976" s="2">
        <v>0.69</v>
      </c>
      <c r="G976">
        <v>4.3</v>
      </c>
      <c r="H976" s="1">
        <v>20053</v>
      </c>
      <c r="I976" t="s">
        <v>520</v>
      </c>
      <c r="J976" t="s">
        <v>521</v>
      </c>
      <c r="K976" t="s">
        <v>522</v>
      </c>
      <c r="L976" t="s">
        <v>523</v>
      </c>
      <c r="M976" t="s">
        <v>524</v>
      </c>
      <c r="N976" t="s">
        <v>525</v>
      </c>
      <c r="O976">
        <f t="shared" si="76"/>
        <v>8</v>
      </c>
      <c r="P976" t="str">
        <f t="shared" si="75"/>
        <v>high</v>
      </c>
      <c r="Q976">
        <f t="shared" si="77"/>
        <v>1</v>
      </c>
      <c r="R976" s="8">
        <f t="shared" si="78"/>
        <v>20984.99</v>
      </c>
      <c r="S976">
        <f t="shared" si="79"/>
        <v>3010</v>
      </c>
    </row>
    <row r="977" spans="1:19" ht="15.75" x14ac:dyDescent="0.5">
      <c r="A977" t="s">
        <v>6289</v>
      </c>
      <c r="B977" t="s">
        <v>6290</v>
      </c>
      <c r="C977" t="s">
        <v>4468</v>
      </c>
      <c r="D977">
        <v>39</v>
      </c>
      <c r="E977">
        <v>39</v>
      </c>
      <c r="F977" s="2">
        <v>0</v>
      </c>
      <c r="G977">
        <v>3.8</v>
      </c>
      <c r="H977" s="1">
        <v>3344</v>
      </c>
      <c r="I977" t="s">
        <v>6291</v>
      </c>
      <c r="J977" t="s">
        <v>6292</v>
      </c>
      <c r="K977" t="s">
        <v>6293</v>
      </c>
      <c r="L977" t="s">
        <v>6294</v>
      </c>
      <c r="M977" t="s">
        <v>6295</v>
      </c>
      <c r="N977" t="s">
        <v>6296</v>
      </c>
      <c r="O977">
        <f t="shared" si="76"/>
        <v>9</v>
      </c>
      <c r="P977" t="str">
        <f t="shared" si="75"/>
        <v>low</v>
      </c>
      <c r="Q977">
        <f t="shared" si="77"/>
        <v>2</v>
      </c>
      <c r="R977" s="8">
        <f t="shared" si="78"/>
        <v>3434.8</v>
      </c>
      <c r="S977">
        <f t="shared" si="79"/>
        <v>148.19999999999999</v>
      </c>
    </row>
    <row r="978" spans="1:19" ht="15.75" x14ac:dyDescent="0.5">
      <c r="A978" t="s">
        <v>6297</v>
      </c>
      <c r="B978" t="s">
        <v>6298</v>
      </c>
      <c r="C978" t="s">
        <v>6299</v>
      </c>
      <c r="D978" s="1">
        <v>26999</v>
      </c>
      <c r="E978" s="1">
        <v>37999</v>
      </c>
      <c r="F978" s="2">
        <v>0.28999999999999998</v>
      </c>
      <c r="G978">
        <v>4.5999999999999996</v>
      </c>
      <c r="H978" s="1">
        <v>2886</v>
      </c>
      <c r="I978" t="s">
        <v>6300</v>
      </c>
      <c r="J978" t="s">
        <v>6301</v>
      </c>
      <c r="K978" t="s">
        <v>6302</v>
      </c>
      <c r="L978" t="s">
        <v>6303</v>
      </c>
      <c r="M978" t="s">
        <v>6304</v>
      </c>
      <c r="N978" t="s">
        <v>6305</v>
      </c>
      <c r="O978">
        <f t="shared" si="76"/>
        <v>4</v>
      </c>
      <c r="P978" t="str">
        <f t="shared" si="75"/>
        <v>high</v>
      </c>
      <c r="Q978">
        <f t="shared" si="77"/>
        <v>1</v>
      </c>
      <c r="R978" s="8">
        <f t="shared" si="78"/>
        <v>67892.89</v>
      </c>
      <c r="S978">
        <f t="shared" si="79"/>
        <v>174795.4</v>
      </c>
    </row>
    <row r="979" spans="1:19" ht="15.75" x14ac:dyDescent="0.5">
      <c r="A979" t="s">
        <v>6306</v>
      </c>
      <c r="B979" t="s">
        <v>6307</v>
      </c>
      <c r="C979" t="s">
        <v>2390</v>
      </c>
      <c r="D979" s="1">
        <v>1490</v>
      </c>
      <c r="E979" s="1">
        <v>1990</v>
      </c>
      <c r="F979" s="2">
        <v>0.25</v>
      </c>
      <c r="G979">
        <v>4.0999999999999996</v>
      </c>
      <c r="H979" s="1">
        <v>98250</v>
      </c>
      <c r="I979" t="s">
        <v>6308</v>
      </c>
      <c r="J979" t="s">
        <v>6309</v>
      </c>
      <c r="K979" t="s">
        <v>6310</v>
      </c>
      <c r="L979" t="s">
        <v>6311</v>
      </c>
      <c r="M979" t="s">
        <v>6312</v>
      </c>
      <c r="N979" t="s">
        <v>6313</v>
      </c>
      <c r="O979">
        <f t="shared" si="76"/>
        <v>2</v>
      </c>
      <c r="P979" t="str">
        <f t="shared" si="75"/>
        <v>high</v>
      </c>
      <c r="Q979">
        <f t="shared" si="77"/>
        <v>1</v>
      </c>
      <c r="R979" s="8">
        <f t="shared" si="78"/>
        <v>101736.35</v>
      </c>
      <c r="S979">
        <f t="shared" si="79"/>
        <v>8158.9999999999991</v>
      </c>
    </row>
    <row r="980" spans="1:19" ht="15.75" x14ac:dyDescent="0.5">
      <c r="A980" t="s">
        <v>6314</v>
      </c>
      <c r="B980" t="s">
        <v>6315</v>
      </c>
      <c r="C980" t="s">
        <v>3735</v>
      </c>
      <c r="D980">
        <v>398</v>
      </c>
      <c r="E980" s="1">
        <v>1949</v>
      </c>
      <c r="F980" s="2">
        <v>0.8</v>
      </c>
      <c r="G980">
        <v>4</v>
      </c>
      <c r="H980">
        <v>75</v>
      </c>
      <c r="I980" t="s">
        <v>6316</v>
      </c>
      <c r="J980" t="s">
        <v>6317</v>
      </c>
      <c r="K980" t="s">
        <v>6318</v>
      </c>
      <c r="L980" t="s">
        <v>6319</v>
      </c>
      <c r="M980" t="s">
        <v>6320</v>
      </c>
      <c r="N980" t="s">
        <v>6321</v>
      </c>
      <c r="O980">
        <f t="shared" si="76"/>
        <v>9</v>
      </c>
      <c r="P980" t="str">
        <f t="shared" si="75"/>
        <v>high</v>
      </c>
      <c r="Q980">
        <f t="shared" si="77"/>
        <v>1</v>
      </c>
      <c r="R980" s="8">
        <f t="shared" si="78"/>
        <v>2435.8000000000002</v>
      </c>
      <c r="S980">
        <f t="shared" si="79"/>
        <v>7796</v>
      </c>
    </row>
    <row r="981" spans="1:19" ht="15.75" x14ac:dyDescent="0.5">
      <c r="A981" t="s">
        <v>526</v>
      </c>
      <c r="B981" t="s">
        <v>527</v>
      </c>
      <c r="C981" t="s">
        <v>16</v>
      </c>
      <c r="D981">
        <v>349</v>
      </c>
      <c r="E981">
        <v>899</v>
      </c>
      <c r="F981" s="2">
        <v>0.61</v>
      </c>
      <c r="G981">
        <v>4.5</v>
      </c>
      <c r="H981">
        <v>149</v>
      </c>
      <c r="I981" t="s">
        <v>528</v>
      </c>
      <c r="J981" t="s">
        <v>529</v>
      </c>
      <c r="K981" t="s">
        <v>530</v>
      </c>
      <c r="L981" t="s">
        <v>531</v>
      </c>
      <c r="M981" t="s">
        <v>532</v>
      </c>
      <c r="N981" t="s">
        <v>6322</v>
      </c>
      <c r="O981">
        <f t="shared" si="76"/>
        <v>10</v>
      </c>
      <c r="P981" t="str">
        <f t="shared" si="75"/>
        <v>high</v>
      </c>
      <c r="Q981">
        <f t="shared" si="77"/>
        <v>1</v>
      </c>
      <c r="R981" s="8">
        <f t="shared" si="78"/>
        <v>1412.11</v>
      </c>
      <c r="S981">
        <f t="shared" si="79"/>
        <v>4045.5</v>
      </c>
    </row>
    <row r="982" spans="1:19" ht="15.75" x14ac:dyDescent="0.5">
      <c r="A982" t="s">
        <v>6323</v>
      </c>
      <c r="B982" t="s">
        <v>6324</v>
      </c>
      <c r="C982" t="s">
        <v>5318</v>
      </c>
      <c r="D982">
        <v>770</v>
      </c>
      <c r="E982" s="1">
        <v>1547</v>
      </c>
      <c r="F982" s="2">
        <v>0.5</v>
      </c>
      <c r="G982">
        <v>4.3</v>
      </c>
      <c r="H982" s="1">
        <v>2585</v>
      </c>
      <c r="I982" t="s">
        <v>6325</v>
      </c>
      <c r="J982" t="s">
        <v>6326</v>
      </c>
      <c r="K982" t="s">
        <v>6327</v>
      </c>
      <c r="L982" t="s">
        <v>6328</v>
      </c>
      <c r="M982" t="s">
        <v>6329</v>
      </c>
      <c r="N982" t="s">
        <v>6330</v>
      </c>
      <c r="O982">
        <f t="shared" si="76"/>
        <v>8</v>
      </c>
      <c r="P982" t="str">
        <f t="shared" si="75"/>
        <v>high</v>
      </c>
      <c r="Q982">
        <f t="shared" si="77"/>
        <v>3</v>
      </c>
      <c r="R982" s="8">
        <f t="shared" si="78"/>
        <v>4914.8</v>
      </c>
      <c r="S982">
        <f t="shared" si="79"/>
        <v>6652.0999999999995</v>
      </c>
    </row>
    <row r="983" spans="1:19" ht="15.75" x14ac:dyDescent="0.5">
      <c r="A983" t="s">
        <v>6331</v>
      </c>
      <c r="B983" t="s">
        <v>6332</v>
      </c>
      <c r="C983" t="s">
        <v>2706</v>
      </c>
      <c r="D983">
        <v>279</v>
      </c>
      <c r="E983" s="1">
        <v>1299</v>
      </c>
      <c r="F983" s="2">
        <v>0.79</v>
      </c>
      <c r="G983">
        <v>4</v>
      </c>
      <c r="H983" s="1">
        <v>5072</v>
      </c>
      <c r="I983" t="s">
        <v>6333</v>
      </c>
      <c r="J983" t="s">
        <v>6334</v>
      </c>
      <c r="K983" t="s">
        <v>6335</v>
      </c>
      <c r="L983" t="s">
        <v>6336</v>
      </c>
      <c r="M983" t="s">
        <v>6337</v>
      </c>
      <c r="N983" t="s">
        <v>6338</v>
      </c>
      <c r="O983">
        <f t="shared" si="76"/>
        <v>10</v>
      </c>
      <c r="P983" t="str">
        <f t="shared" si="75"/>
        <v>high</v>
      </c>
      <c r="Q983">
        <f t="shared" si="77"/>
        <v>1</v>
      </c>
      <c r="R983" s="8">
        <f t="shared" si="78"/>
        <v>6664.79</v>
      </c>
      <c r="S983">
        <f t="shared" si="79"/>
        <v>5196</v>
      </c>
    </row>
    <row r="984" spans="1:19" ht="15.75" x14ac:dyDescent="0.5">
      <c r="A984" t="s">
        <v>6339</v>
      </c>
      <c r="B984" t="s">
        <v>6340</v>
      </c>
      <c r="C984" t="s">
        <v>6341</v>
      </c>
      <c r="D984">
        <v>249</v>
      </c>
      <c r="E984">
        <v>599</v>
      </c>
      <c r="F984" s="2">
        <v>0.57999999999999996</v>
      </c>
      <c r="G984">
        <v>4.5</v>
      </c>
      <c r="H984" s="1">
        <v>5985</v>
      </c>
      <c r="I984" t="s">
        <v>6342</v>
      </c>
      <c r="J984" t="s">
        <v>6343</v>
      </c>
      <c r="K984" t="s">
        <v>6344</v>
      </c>
      <c r="L984" t="s">
        <v>6345</v>
      </c>
      <c r="M984" t="s">
        <v>6346</v>
      </c>
      <c r="N984" t="s">
        <v>6347</v>
      </c>
      <c r="O984">
        <f t="shared" si="76"/>
        <v>9</v>
      </c>
      <c r="P984" t="str">
        <f t="shared" si="75"/>
        <v>high</v>
      </c>
      <c r="Q984">
        <f t="shared" si="77"/>
        <v>3</v>
      </c>
      <c r="R984" s="8">
        <f t="shared" si="78"/>
        <v>6847.08</v>
      </c>
      <c r="S984">
        <f t="shared" si="79"/>
        <v>2695.5</v>
      </c>
    </row>
    <row r="985" spans="1:19" ht="15.75" x14ac:dyDescent="0.5">
      <c r="A985" t="s">
        <v>545</v>
      </c>
      <c r="B985" t="s">
        <v>546</v>
      </c>
      <c r="C985" t="s">
        <v>16</v>
      </c>
      <c r="D985">
        <v>115</v>
      </c>
      <c r="E985">
        <v>499</v>
      </c>
      <c r="F985" s="2">
        <v>0.77</v>
      </c>
      <c r="G985">
        <v>4</v>
      </c>
      <c r="H985" s="1">
        <v>7732</v>
      </c>
      <c r="I985" t="s">
        <v>547</v>
      </c>
      <c r="J985" t="s">
        <v>548</v>
      </c>
      <c r="K985" t="s">
        <v>549</v>
      </c>
      <c r="L985" t="s">
        <v>550</v>
      </c>
      <c r="M985" t="s">
        <v>551</v>
      </c>
      <c r="N985" t="s">
        <v>552</v>
      </c>
      <c r="O985">
        <f t="shared" si="76"/>
        <v>8</v>
      </c>
      <c r="P985" t="str">
        <f t="shared" si="75"/>
        <v>medium</v>
      </c>
      <c r="Q985">
        <f t="shared" si="77"/>
        <v>1</v>
      </c>
      <c r="R985" s="8">
        <f t="shared" si="78"/>
        <v>8358.77</v>
      </c>
      <c r="S985">
        <f t="shared" si="79"/>
        <v>1996</v>
      </c>
    </row>
    <row r="986" spans="1:19" ht="15.75" x14ac:dyDescent="0.5">
      <c r="A986" t="s">
        <v>6348</v>
      </c>
      <c r="B986" t="s">
        <v>6349</v>
      </c>
      <c r="C986" t="s">
        <v>6350</v>
      </c>
      <c r="D986">
        <v>230</v>
      </c>
      <c r="E986">
        <v>230</v>
      </c>
      <c r="F986" s="2">
        <v>0</v>
      </c>
      <c r="G986">
        <v>4.5</v>
      </c>
      <c r="H986" s="1">
        <v>9427</v>
      </c>
      <c r="I986" t="s">
        <v>6351</v>
      </c>
      <c r="J986" t="s">
        <v>6352</v>
      </c>
      <c r="K986" t="s">
        <v>6353</v>
      </c>
      <c r="L986" t="s">
        <v>6354</v>
      </c>
      <c r="M986" t="s">
        <v>6355</v>
      </c>
      <c r="N986" t="s">
        <v>6356</v>
      </c>
      <c r="O986">
        <f t="shared" si="76"/>
        <v>8</v>
      </c>
      <c r="P986" t="str">
        <f t="shared" si="75"/>
        <v>medium</v>
      </c>
      <c r="Q986">
        <f t="shared" si="77"/>
        <v>1</v>
      </c>
      <c r="R986" s="8">
        <f t="shared" si="78"/>
        <v>9899.5</v>
      </c>
      <c r="S986">
        <f t="shared" si="79"/>
        <v>1035</v>
      </c>
    </row>
    <row r="987" spans="1:19" ht="15.75" x14ac:dyDescent="0.5">
      <c r="A987" t="s">
        <v>553</v>
      </c>
      <c r="B987" t="s">
        <v>554</v>
      </c>
      <c r="C987" t="s">
        <v>16</v>
      </c>
      <c r="D987">
        <v>399</v>
      </c>
      <c r="E987">
        <v>999</v>
      </c>
      <c r="F987" s="2">
        <v>0.6</v>
      </c>
      <c r="G987">
        <v>4.0999999999999996</v>
      </c>
      <c r="H987" s="1">
        <v>1780</v>
      </c>
      <c r="I987" t="s">
        <v>555</v>
      </c>
      <c r="J987" t="s">
        <v>556</v>
      </c>
      <c r="K987" t="s">
        <v>557</v>
      </c>
      <c r="L987" t="s">
        <v>558</v>
      </c>
      <c r="M987" t="s">
        <v>559</v>
      </c>
      <c r="N987" t="s">
        <v>560</v>
      </c>
      <c r="O987">
        <f t="shared" si="76"/>
        <v>9</v>
      </c>
      <c r="P987" t="str">
        <f t="shared" si="75"/>
        <v>high</v>
      </c>
      <c r="Q987">
        <f t="shared" si="77"/>
        <v>1</v>
      </c>
      <c r="R987" s="8">
        <f t="shared" si="78"/>
        <v>3191.7</v>
      </c>
      <c r="S987">
        <f t="shared" si="79"/>
        <v>4095.8999999999996</v>
      </c>
    </row>
    <row r="988" spans="1:19" ht="15.75" x14ac:dyDescent="0.5">
      <c r="A988" t="s">
        <v>6357</v>
      </c>
      <c r="B988" t="s">
        <v>6358</v>
      </c>
      <c r="C988" t="s">
        <v>4082</v>
      </c>
      <c r="D988">
        <v>599</v>
      </c>
      <c r="E988">
        <v>700</v>
      </c>
      <c r="F988" s="2">
        <v>0.14000000000000001</v>
      </c>
      <c r="G988">
        <v>4.3</v>
      </c>
      <c r="H988" s="1">
        <v>2301</v>
      </c>
      <c r="I988" t="s">
        <v>6359</v>
      </c>
      <c r="J988" t="s">
        <v>6360</v>
      </c>
      <c r="K988" t="s">
        <v>6361</v>
      </c>
      <c r="L988" t="s">
        <v>6362</v>
      </c>
      <c r="M988" t="s">
        <v>6363</v>
      </c>
      <c r="N988" t="s">
        <v>6364</v>
      </c>
      <c r="O988">
        <f t="shared" si="76"/>
        <v>8</v>
      </c>
      <c r="P988" t="str">
        <f t="shared" si="75"/>
        <v>high</v>
      </c>
      <c r="Q988">
        <f t="shared" si="77"/>
        <v>1</v>
      </c>
      <c r="R988" s="8">
        <f t="shared" si="78"/>
        <v>3612.44</v>
      </c>
      <c r="S988">
        <f t="shared" si="79"/>
        <v>3010</v>
      </c>
    </row>
    <row r="989" spans="1:19" ht="15.75" x14ac:dyDescent="0.5">
      <c r="A989" t="s">
        <v>6365</v>
      </c>
      <c r="B989" t="s">
        <v>6366</v>
      </c>
      <c r="C989" t="s">
        <v>6367</v>
      </c>
      <c r="D989">
        <v>598</v>
      </c>
      <c r="E989" s="1">
        <v>1150</v>
      </c>
      <c r="F989" s="2">
        <v>0.48</v>
      </c>
      <c r="G989">
        <v>4.0999999999999996</v>
      </c>
      <c r="H989" s="1">
        <v>2535</v>
      </c>
      <c r="I989" t="s">
        <v>6368</v>
      </c>
      <c r="J989" t="s">
        <v>6369</v>
      </c>
      <c r="K989" t="s">
        <v>6370</v>
      </c>
      <c r="L989" t="s">
        <v>6371</v>
      </c>
      <c r="M989" t="s">
        <v>6372</v>
      </c>
      <c r="N989" t="s">
        <v>6373</v>
      </c>
      <c r="O989">
        <f t="shared" si="76"/>
        <v>8</v>
      </c>
      <c r="P989" t="str">
        <f t="shared" si="75"/>
        <v>high</v>
      </c>
      <c r="Q989">
        <f t="shared" si="77"/>
        <v>1</v>
      </c>
      <c r="R989" s="8">
        <f t="shared" si="78"/>
        <v>4295.58</v>
      </c>
      <c r="S989">
        <f t="shared" si="79"/>
        <v>4715</v>
      </c>
    </row>
    <row r="990" spans="1:19" ht="15.75" x14ac:dyDescent="0.5">
      <c r="A990" t="s">
        <v>6374</v>
      </c>
      <c r="B990" t="s">
        <v>6375</v>
      </c>
      <c r="C990" t="s">
        <v>4594</v>
      </c>
      <c r="D990">
        <v>399</v>
      </c>
      <c r="E990" s="1">
        <v>1499</v>
      </c>
      <c r="F990" s="2">
        <v>0.73</v>
      </c>
      <c r="G990">
        <v>4</v>
      </c>
      <c r="H990">
        <v>691</v>
      </c>
      <c r="I990" t="s">
        <v>6376</v>
      </c>
      <c r="J990" t="s">
        <v>6377</v>
      </c>
      <c r="K990" t="s">
        <v>6378</v>
      </c>
      <c r="L990" t="s">
        <v>6379</v>
      </c>
      <c r="M990" t="s">
        <v>6380</v>
      </c>
      <c r="N990" t="s">
        <v>6381</v>
      </c>
      <c r="O990">
        <f t="shared" si="76"/>
        <v>8</v>
      </c>
      <c r="P990" t="str">
        <f t="shared" si="75"/>
        <v>high</v>
      </c>
      <c r="Q990">
        <f t="shared" si="77"/>
        <v>1</v>
      </c>
      <c r="R990" s="8">
        <f t="shared" si="78"/>
        <v>2601.73</v>
      </c>
      <c r="S990">
        <f t="shared" si="79"/>
        <v>5996</v>
      </c>
    </row>
    <row r="991" spans="1:19" ht="15.75" x14ac:dyDescent="0.5">
      <c r="A991" t="s">
        <v>6382</v>
      </c>
      <c r="B991" t="s">
        <v>6383</v>
      </c>
      <c r="C991" t="s">
        <v>3735</v>
      </c>
      <c r="D991">
        <v>499</v>
      </c>
      <c r="E991" s="1">
        <v>1299</v>
      </c>
      <c r="F991" s="2">
        <v>0.62</v>
      </c>
      <c r="G991">
        <v>4.0999999999999996</v>
      </c>
      <c r="H991" s="1">
        <v>2740</v>
      </c>
      <c r="I991" t="s">
        <v>6384</v>
      </c>
      <c r="J991" t="s">
        <v>6385</v>
      </c>
      <c r="K991" t="s">
        <v>6386</v>
      </c>
      <c r="L991" t="s">
        <v>6387</v>
      </c>
      <c r="M991" t="s">
        <v>6388</v>
      </c>
      <c r="N991" t="s">
        <v>6389</v>
      </c>
      <c r="O991">
        <f t="shared" si="76"/>
        <v>8</v>
      </c>
      <c r="P991" t="str">
        <f t="shared" si="75"/>
        <v>high</v>
      </c>
      <c r="Q991">
        <f t="shared" si="77"/>
        <v>1</v>
      </c>
      <c r="R991" s="8">
        <f t="shared" si="78"/>
        <v>4550.7199999999993</v>
      </c>
      <c r="S991">
        <f t="shared" si="79"/>
        <v>5325.9</v>
      </c>
    </row>
    <row r="992" spans="1:19" ht="15.75" x14ac:dyDescent="0.5">
      <c r="A992" t="s">
        <v>561</v>
      </c>
      <c r="B992" t="s">
        <v>562</v>
      </c>
      <c r="C992" t="s">
        <v>16</v>
      </c>
      <c r="D992">
        <v>199</v>
      </c>
      <c r="E992">
        <v>499</v>
      </c>
      <c r="F992" s="2">
        <v>0.6</v>
      </c>
      <c r="G992">
        <v>4.0999999999999996</v>
      </c>
      <c r="H992">
        <v>602</v>
      </c>
      <c r="I992" t="s">
        <v>563</v>
      </c>
      <c r="J992" t="s">
        <v>564</v>
      </c>
      <c r="K992" t="s">
        <v>565</v>
      </c>
      <c r="L992" t="s">
        <v>566</v>
      </c>
      <c r="M992" t="s">
        <v>567</v>
      </c>
      <c r="N992" t="s">
        <v>568</v>
      </c>
      <c r="O992">
        <f t="shared" si="76"/>
        <v>9</v>
      </c>
      <c r="P992" t="str">
        <f t="shared" si="75"/>
        <v>medium</v>
      </c>
      <c r="Q992">
        <f t="shared" si="77"/>
        <v>2</v>
      </c>
      <c r="R992" s="8">
        <f t="shared" si="78"/>
        <v>1313.7</v>
      </c>
      <c r="S992">
        <f t="shared" si="79"/>
        <v>2045.8999999999999</v>
      </c>
    </row>
    <row r="993" spans="1:19" ht="15.75" x14ac:dyDescent="0.5">
      <c r="A993" t="s">
        <v>6390</v>
      </c>
      <c r="B993" t="s">
        <v>6391</v>
      </c>
      <c r="C993" t="s">
        <v>3709</v>
      </c>
      <c r="D993">
        <v>579</v>
      </c>
      <c r="E993" s="1">
        <v>1090</v>
      </c>
      <c r="F993" s="2">
        <v>0.47</v>
      </c>
      <c r="G993">
        <v>4.4000000000000004</v>
      </c>
      <c r="H993" s="1">
        <v>3482</v>
      </c>
      <c r="I993" t="s">
        <v>6392</v>
      </c>
      <c r="J993" t="s">
        <v>6393</v>
      </c>
      <c r="K993" t="s">
        <v>6394</v>
      </c>
      <c r="L993" t="s">
        <v>6395</v>
      </c>
      <c r="M993" t="s">
        <v>6396</v>
      </c>
      <c r="N993" t="s">
        <v>6397</v>
      </c>
      <c r="O993">
        <f t="shared" si="76"/>
        <v>8</v>
      </c>
      <c r="P993" t="str">
        <f t="shared" si="75"/>
        <v>high</v>
      </c>
      <c r="Q993">
        <f t="shared" si="77"/>
        <v>1</v>
      </c>
      <c r="R993" s="8">
        <f t="shared" si="78"/>
        <v>5163.87</v>
      </c>
      <c r="S993">
        <f t="shared" si="79"/>
        <v>4796</v>
      </c>
    </row>
    <row r="994" spans="1:19" ht="15.75" x14ac:dyDescent="0.5">
      <c r="A994" t="s">
        <v>569</v>
      </c>
      <c r="B994" t="s">
        <v>570</v>
      </c>
      <c r="C994" t="s">
        <v>16</v>
      </c>
      <c r="D994">
        <v>179</v>
      </c>
      <c r="E994">
        <v>399</v>
      </c>
      <c r="F994" s="2">
        <v>0.55000000000000004</v>
      </c>
      <c r="G994">
        <v>4</v>
      </c>
      <c r="H994" s="1">
        <v>1423</v>
      </c>
      <c r="I994" t="s">
        <v>571</v>
      </c>
      <c r="J994" t="s">
        <v>572</v>
      </c>
      <c r="K994" t="s">
        <v>573</v>
      </c>
      <c r="L994" t="s">
        <v>574</v>
      </c>
      <c r="M994" t="s">
        <v>575</v>
      </c>
      <c r="N994" t="s">
        <v>576</v>
      </c>
      <c r="O994">
        <f t="shared" si="76"/>
        <v>8</v>
      </c>
      <c r="P994" t="str">
        <f t="shared" si="75"/>
        <v>medium</v>
      </c>
      <c r="Q994">
        <f t="shared" si="77"/>
        <v>1</v>
      </c>
      <c r="R994" s="8">
        <f t="shared" si="78"/>
        <v>2013.55</v>
      </c>
      <c r="S994">
        <f t="shared" si="79"/>
        <v>1596</v>
      </c>
    </row>
    <row r="995" spans="1:19" ht="15.75" x14ac:dyDescent="0.5">
      <c r="A995" t="s">
        <v>6398</v>
      </c>
      <c r="B995" t="s">
        <v>6399</v>
      </c>
      <c r="C995" t="s">
        <v>6400</v>
      </c>
      <c r="D995">
        <v>90</v>
      </c>
      <c r="E995">
        <v>100</v>
      </c>
      <c r="F995" s="2">
        <v>0.1</v>
      </c>
      <c r="G995">
        <v>4.0999999999999996</v>
      </c>
      <c r="H995" s="1">
        <v>6199</v>
      </c>
      <c r="I995" t="s">
        <v>6401</v>
      </c>
      <c r="J995" t="s">
        <v>6402</v>
      </c>
      <c r="K995" t="s">
        <v>6403</v>
      </c>
      <c r="L995" t="s">
        <v>6404</v>
      </c>
      <c r="M995" t="s">
        <v>6405</v>
      </c>
      <c r="N995" t="s">
        <v>6406</v>
      </c>
      <c r="O995">
        <f t="shared" si="76"/>
        <v>8</v>
      </c>
      <c r="P995" t="str">
        <f t="shared" si="75"/>
        <v>low</v>
      </c>
      <c r="Q995">
        <f t="shared" si="77"/>
        <v>1</v>
      </c>
      <c r="R995" s="8">
        <f t="shared" si="78"/>
        <v>6401.2</v>
      </c>
      <c r="S995">
        <f t="shared" si="79"/>
        <v>409.99999999999994</v>
      </c>
    </row>
    <row r="996" spans="1:19" ht="15.75" x14ac:dyDescent="0.5">
      <c r="A996" t="s">
        <v>6407</v>
      </c>
      <c r="B996" t="s">
        <v>6408</v>
      </c>
      <c r="C996" t="s">
        <v>3735</v>
      </c>
      <c r="D996">
        <v>899</v>
      </c>
      <c r="E996" s="1">
        <v>1999</v>
      </c>
      <c r="F996" s="2">
        <v>0.55000000000000004</v>
      </c>
      <c r="G996">
        <v>4.4000000000000004</v>
      </c>
      <c r="H996" s="1">
        <v>1667</v>
      </c>
      <c r="I996" t="s">
        <v>6409</v>
      </c>
      <c r="J996" t="s">
        <v>6410</v>
      </c>
      <c r="K996" t="s">
        <v>6411</v>
      </c>
      <c r="L996" t="s">
        <v>6412</v>
      </c>
      <c r="M996" t="s">
        <v>6413</v>
      </c>
      <c r="N996" t="s">
        <v>6414</v>
      </c>
      <c r="O996">
        <f t="shared" si="76"/>
        <v>9</v>
      </c>
      <c r="P996" t="str">
        <f t="shared" si="75"/>
        <v>high</v>
      </c>
      <c r="Q996">
        <f t="shared" si="77"/>
        <v>1</v>
      </c>
      <c r="R996" s="8">
        <f t="shared" si="78"/>
        <v>4578.9500000000007</v>
      </c>
      <c r="S996">
        <f t="shared" si="79"/>
        <v>8795.6</v>
      </c>
    </row>
    <row r="997" spans="1:19" ht="15.75" x14ac:dyDescent="0.5">
      <c r="A997" t="s">
        <v>6415</v>
      </c>
      <c r="B997" t="s">
        <v>6416</v>
      </c>
      <c r="C997" t="s">
        <v>5844</v>
      </c>
      <c r="D997" s="1">
        <v>1149</v>
      </c>
      <c r="E997" s="1">
        <v>1800</v>
      </c>
      <c r="F997" s="2">
        <v>0.36</v>
      </c>
      <c r="G997">
        <v>4.3</v>
      </c>
      <c r="H997" s="1">
        <v>4723</v>
      </c>
      <c r="I997" t="s">
        <v>6417</v>
      </c>
      <c r="J997" t="s">
        <v>6418</v>
      </c>
      <c r="K997" t="s">
        <v>6419</v>
      </c>
      <c r="L997" t="s">
        <v>6420</v>
      </c>
      <c r="M997" t="s">
        <v>6421</v>
      </c>
      <c r="N997" t="s">
        <v>6422</v>
      </c>
      <c r="O997">
        <f t="shared" si="76"/>
        <v>8</v>
      </c>
      <c r="P997" t="str">
        <f t="shared" si="75"/>
        <v>high</v>
      </c>
      <c r="Q997">
        <f t="shared" si="77"/>
        <v>1</v>
      </c>
      <c r="R997" s="8">
        <f t="shared" si="78"/>
        <v>7684.66</v>
      </c>
      <c r="S997">
        <f t="shared" si="79"/>
        <v>7740</v>
      </c>
    </row>
    <row r="998" spans="1:19" ht="15.75" x14ac:dyDescent="0.5">
      <c r="A998" t="s">
        <v>6423</v>
      </c>
      <c r="B998" t="s">
        <v>6424</v>
      </c>
      <c r="C998" t="s">
        <v>4755</v>
      </c>
      <c r="D998">
        <v>249</v>
      </c>
      <c r="E998">
        <v>499</v>
      </c>
      <c r="F998" s="2">
        <v>0.5</v>
      </c>
      <c r="G998">
        <v>4.2</v>
      </c>
      <c r="H998" s="1">
        <v>22860</v>
      </c>
      <c r="I998" t="s">
        <v>6425</v>
      </c>
      <c r="J998" t="s">
        <v>6426</v>
      </c>
      <c r="K998" t="s">
        <v>6427</v>
      </c>
      <c r="L998" t="s">
        <v>6428</v>
      </c>
      <c r="M998" t="s">
        <v>6429</v>
      </c>
      <c r="N998" t="s">
        <v>6430</v>
      </c>
      <c r="O998">
        <f t="shared" si="76"/>
        <v>8</v>
      </c>
      <c r="P998" t="str">
        <f t="shared" si="75"/>
        <v>medium</v>
      </c>
      <c r="Q998">
        <f t="shared" si="77"/>
        <v>1</v>
      </c>
      <c r="R998" s="8">
        <f t="shared" si="78"/>
        <v>23620.7</v>
      </c>
      <c r="S998">
        <f t="shared" si="79"/>
        <v>2095.8000000000002</v>
      </c>
    </row>
    <row r="999" spans="1:19" ht="15.75" x14ac:dyDescent="0.5">
      <c r="A999" t="s">
        <v>6431</v>
      </c>
      <c r="B999" t="s">
        <v>6432</v>
      </c>
      <c r="C999" t="s">
        <v>4468</v>
      </c>
      <c r="D999">
        <v>39</v>
      </c>
      <c r="E999">
        <v>39</v>
      </c>
      <c r="F999" s="2">
        <v>0</v>
      </c>
      <c r="G999">
        <v>3.6</v>
      </c>
      <c r="H999" s="1">
        <v>13572</v>
      </c>
      <c r="I999" t="s">
        <v>6291</v>
      </c>
      <c r="J999" t="s">
        <v>6433</v>
      </c>
      <c r="K999" t="s">
        <v>6434</v>
      </c>
      <c r="L999" t="s">
        <v>6435</v>
      </c>
      <c r="M999" t="s">
        <v>6436</v>
      </c>
      <c r="N999" t="s">
        <v>6437</v>
      </c>
      <c r="O999">
        <f t="shared" si="76"/>
        <v>8</v>
      </c>
      <c r="P999" t="str">
        <f t="shared" si="75"/>
        <v>low</v>
      </c>
      <c r="Q999">
        <f t="shared" si="77"/>
        <v>2</v>
      </c>
      <c r="R999" s="8">
        <f t="shared" si="78"/>
        <v>13661.6</v>
      </c>
      <c r="S999">
        <f t="shared" si="79"/>
        <v>140.4</v>
      </c>
    </row>
    <row r="1000" spans="1:19" ht="15.75" x14ac:dyDescent="0.5">
      <c r="A1000" t="s">
        <v>6438</v>
      </c>
      <c r="B1000" t="s">
        <v>6439</v>
      </c>
      <c r="C1000" t="s">
        <v>3993</v>
      </c>
      <c r="D1000" s="1">
        <v>1599</v>
      </c>
      <c r="E1000" s="1">
        <v>3599</v>
      </c>
      <c r="F1000" s="2">
        <v>0.56000000000000005</v>
      </c>
      <c r="G1000">
        <v>4.2</v>
      </c>
      <c r="H1000" s="1">
        <v>16182</v>
      </c>
      <c r="I1000" t="s">
        <v>6440</v>
      </c>
      <c r="J1000" t="s">
        <v>6441</v>
      </c>
      <c r="K1000" t="s">
        <v>6442</v>
      </c>
      <c r="L1000" t="s">
        <v>6443</v>
      </c>
      <c r="M1000" t="s">
        <v>6444</v>
      </c>
      <c r="N1000" t="s">
        <v>6445</v>
      </c>
      <c r="O1000">
        <f t="shared" si="76"/>
        <v>8</v>
      </c>
      <c r="P1000" t="str">
        <f t="shared" si="75"/>
        <v>high</v>
      </c>
      <c r="Q1000">
        <f t="shared" si="77"/>
        <v>1</v>
      </c>
      <c r="R1000" s="8">
        <f t="shared" si="78"/>
        <v>21392.760000000002</v>
      </c>
      <c r="S1000">
        <f t="shared" si="79"/>
        <v>15115.800000000001</v>
      </c>
    </row>
    <row r="1001" spans="1:19" ht="15.75" x14ac:dyDescent="0.5">
      <c r="A1001" t="s">
        <v>6446</v>
      </c>
      <c r="B1001" t="s">
        <v>6447</v>
      </c>
      <c r="C1001" t="s">
        <v>4226</v>
      </c>
      <c r="D1001" s="1">
        <v>1199</v>
      </c>
      <c r="E1001" s="1">
        <v>3990</v>
      </c>
      <c r="F1001" s="2">
        <v>0.7</v>
      </c>
      <c r="G1001">
        <v>4.2</v>
      </c>
      <c r="H1001" s="1">
        <v>2908</v>
      </c>
      <c r="I1001" t="s">
        <v>6448</v>
      </c>
      <c r="J1001" t="s">
        <v>6449</v>
      </c>
      <c r="K1001" t="s">
        <v>6450</v>
      </c>
      <c r="L1001" t="s">
        <v>6451</v>
      </c>
      <c r="M1001" t="s">
        <v>6452</v>
      </c>
      <c r="N1001" t="s">
        <v>6453</v>
      </c>
      <c r="O1001">
        <f t="shared" si="76"/>
        <v>9</v>
      </c>
      <c r="P1001" t="str">
        <f t="shared" si="75"/>
        <v>high</v>
      </c>
      <c r="Q1001">
        <f t="shared" si="77"/>
        <v>1</v>
      </c>
      <c r="R1001" s="8">
        <f t="shared" si="78"/>
        <v>8110.9</v>
      </c>
      <c r="S1001">
        <f t="shared" si="79"/>
        <v>16758</v>
      </c>
    </row>
    <row r="1002" spans="1:19" ht="15.75" x14ac:dyDescent="0.5">
      <c r="A1002" t="s">
        <v>585</v>
      </c>
      <c r="B1002" t="s">
        <v>586</v>
      </c>
      <c r="C1002" t="s">
        <v>16</v>
      </c>
      <c r="D1002">
        <v>209</v>
      </c>
      <c r="E1002">
        <v>499</v>
      </c>
      <c r="F1002" s="2">
        <v>0.57999999999999996</v>
      </c>
      <c r="G1002">
        <v>3.9</v>
      </c>
      <c r="H1002">
        <v>536</v>
      </c>
      <c r="I1002" t="s">
        <v>587</v>
      </c>
      <c r="J1002" t="s">
        <v>588</v>
      </c>
      <c r="K1002" t="s">
        <v>589</v>
      </c>
      <c r="L1002" t="s">
        <v>590</v>
      </c>
      <c r="M1002" t="s">
        <v>591</v>
      </c>
      <c r="N1002" t="s">
        <v>592</v>
      </c>
      <c r="O1002">
        <f t="shared" si="76"/>
        <v>10</v>
      </c>
      <c r="P1002" t="str">
        <f t="shared" si="75"/>
        <v>medium</v>
      </c>
      <c r="Q1002">
        <f t="shared" si="77"/>
        <v>2</v>
      </c>
      <c r="R1002" s="8">
        <f t="shared" si="78"/>
        <v>1258.48</v>
      </c>
      <c r="S1002">
        <f t="shared" si="79"/>
        <v>1946.1</v>
      </c>
    </row>
    <row r="1003" spans="1:19" ht="15.75" x14ac:dyDescent="0.5">
      <c r="A1003" t="s">
        <v>6454</v>
      </c>
      <c r="B1003" t="s">
        <v>6455</v>
      </c>
      <c r="C1003" t="s">
        <v>3709</v>
      </c>
      <c r="D1003" s="1">
        <v>1099</v>
      </c>
      <c r="E1003" s="1">
        <v>1499</v>
      </c>
      <c r="F1003" s="2">
        <v>0.27</v>
      </c>
      <c r="G1003">
        <v>4.2</v>
      </c>
      <c r="H1003" s="1">
        <v>2375</v>
      </c>
      <c r="I1003" t="s">
        <v>6456</v>
      </c>
      <c r="J1003" t="s">
        <v>6457</v>
      </c>
      <c r="K1003" t="s">
        <v>6458</v>
      </c>
      <c r="L1003" t="s">
        <v>6459</v>
      </c>
      <c r="M1003" t="s">
        <v>6460</v>
      </c>
      <c r="N1003" t="s">
        <v>6461</v>
      </c>
      <c r="O1003">
        <f t="shared" si="76"/>
        <v>8</v>
      </c>
      <c r="P1003" t="str">
        <f t="shared" si="75"/>
        <v>high</v>
      </c>
      <c r="Q1003">
        <f t="shared" si="77"/>
        <v>1</v>
      </c>
      <c r="R1003" s="8">
        <f t="shared" si="78"/>
        <v>4985.4699999999993</v>
      </c>
      <c r="S1003">
        <f t="shared" si="79"/>
        <v>6295.8</v>
      </c>
    </row>
    <row r="1004" spans="1:19" ht="15.75" x14ac:dyDescent="0.5">
      <c r="A1004" t="s">
        <v>6462</v>
      </c>
      <c r="B1004" t="s">
        <v>6463</v>
      </c>
      <c r="C1004" t="s">
        <v>4814</v>
      </c>
      <c r="D1004">
        <v>120</v>
      </c>
      <c r="E1004">
        <v>120</v>
      </c>
      <c r="F1004" s="2">
        <v>0</v>
      </c>
      <c r="G1004">
        <v>4.5</v>
      </c>
      <c r="H1004" s="1">
        <v>4951</v>
      </c>
      <c r="I1004" t="s">
        <v>6464</v>
      </c>
      <c r="J1004" t="s">
        <v>6465</v>
      </c>
      <c r="K1004" t="s">
        <v>6466</v>
      </c>
      <c r="L1004" t="s">
        <v>6467</v>
      </c>
      <c r="M1004" t="s">
        <v>6468</v>
      </c>
      <c r="N1004" t="s">
        <v>6469</v>
      </c>
      <c r="O1004">
        <f t="shared" si="76"/>
        <v>8</v>
      </c>
      <c r="P1004" t="str">
        <f t="shared" si="75"/>
        <v>low</v>
      </c>
      <c r="Q1004">
        <f t="shared" si="77"/>
        <v>1</v>
      </c>
      <c r="R1004" s="8">
        <f t="shared" si="78"/>
        <v>5203.5</v>
      </c>
      <c r="S1004">
        <f t="shared" si="79"/>
        <v>540</v>
      </c>
    </row>
    <row r="1005" spans="1:19" ht="15.75" x14ac:dyDescent="0.5">
      <c r="A1005" t="s">
        <v>6470</v>
      </c>
      <c r="B1005" t="s">
        <v>6471</v>
      </c>
      <c r="C1005" t="s">
        <v>5844</v>
      </c>
      <c r="D1005" s="1">
        <v>1519</v>
      </c>
      <c r="E1005" s="1">
        <v>3499</v>
      </c>
      <c r="F1005" s="2">
        <v>0.56999999999999995</v>
      </c>
      <c r="G1005">
        <v>4.3</v>
      </c>
      <c r="H1005">
        <v>408</v>
      </c>
      <c r="I1005" t="s">
        <v>6472</v>
      </c>
      <c r="J1005" t="s">
        <v>6473</v>
      </c>
      <c r="K1005" t="s">
        <v>6474</v>
      </c>
      <c r="L1005" t="s">
        <v>6475</v>
      </c>
      <c r="M1005" t="s">
        <v>6476</v>
      </c>
      <c r="N1005" t="s">
        <v>6477</v>
      </c>
      <c r="O1005">
        <f t="shared" si="76"/>
        <v>9</v>
      </c>
      <c r="P1005" t="str">
        <f t="shared" si="75"/>
        <v>high</v>
      </c>
      <c r="Q1005">
        <f t="shared" si="77"/>
        <v>1</v>
      </c>
      <c r="R1005" s="8">
        <f t="shared" si="78"/>
        <v>5439.87</v>
      </c>
      <c r="S1005">
        <f t="shared" si="79"/>
        <v>15045.699999999999</v>
      </c>
    </row>
    <row r="1006" spans="1:19" ht="15.75" x14ac:dyDescent="0.5">
      <c r="A1006" t="s">
        <v>6478</v>
      </c>
      <c r="B1006" t="s">
        <v>6479</v>
      </c>
      <c r="C1006" t="s">
        <v>6400</v>
      </c>
      <c r="D1006">
        <v>420</v>
      </c>
      <c r="E1006">
        <v>420</v>
      </c>
      <c r="F1006" s="2">
        <v>0</v>
      </c>
      <c r="G1006">
        <v>4.2</v>
      </c>
      <c r="H1006" s="1">
        <v>1926</v>
      </c>
      <c r="I1006" t="s">
        <v>6480</v>
      </c>
      <c r="J1006" t="s">
        <v>6481</v>
      </c>
      <c r="K1006" t="s">
        <v>6482</v>
      </c>
      <c r="L1006" t="s">
        <v>6483</v>
      </c>
      <c r="M1006" t="s">
        <v>6484</v>
      </c>
      <c r="N1006" t="s">
        <v>6485</v>
      </c>
      <c r="O1006">
        <f t="shared" si="76"/>
        <v>8</v>
      </c>
      <c r="P1006" t="str">
        <f t="shared" si="75"/>
        <v>medium</v>
      </c>
      <c r="Q1006">
        <f t="shared" si="77"/>
        <v>1</v>
      </c>
      <c r="R1006" s="8">
        <f t="shared" si="78"/>
        <v>2778.2</v>
      </c>
      <c r="S1006">
        <f t="shared" si="79"/>
        <v>1764</v>
      </c>
    </row>
    <row r="1007" spans="1:19" ht="15.75" x14ac:dyDescent="0.5">
      <c r="A1007" t="s">
        <v>6486</v>
      </c>
      <c r="B1007" t="s">
        <v>6487</v>
      </c>
      <c r="C1007" t="s">
        <v>6488</v>
      </c>
      <c r="D1007">
        <v>225</v>
      </c>
      <c r="E1007">
        <v>225</v>
      </c>
      <c r="F1007" s="2">
        <v>0</v>
      </c>
      <c r="G1007">
        <v>4.0999999999999996</v>
      </c>
      <c r="H1007" s="1">
        <v>4798</v>
      </c>
      <c r="I1007" t="s">
        <v>6489</v>
      </c>
      <c r="J1007" t="s">
        <v>6490</v>
      </c>
      <c r="K1007" t="s">
        <v>6491</v>
      </c>
      <c r="L1007" t="s">
        <v>6492</v>
      </c>
      <c r="M1007" t="s">
        <v>6493</v>
      </c>
      <c r="N1007" t="s">
        <v>6494</v>
      </c>
      <c r="O1007">
        <f t="shared" si="76"/>
        <v>8</v>
      </c>
      <c r="P1007" t="str">
        <f t="shared" si="75"/>
        <v>medium</v>
      </c>
      <c r="Q1007">
        <f t="shared" si="77"/>
        <v>1</v>
      </c>
      <c r="R1007" s="8">
        <f t="shared" si="78"/>
        <v>5260.1</v>
      </c>
      <c r="S1007">
        <f t="shared" si="79"/>
        <v>922.49999999999989</v>
      </c>
    </row>
    <row r="1008" spans="1:19" ht="15.75" x14ac:dyDescent="0.5">
      <c r="A1008" t="s">
        <v>6495</v>
      </c>
      <c r="B1008" t="s">
        <v>6496</v>
      </c>
      <c r="C1008" t="s">
        <v>6497</v>
      </c>
      <c r="D1008">
        <v>199</v>
      </c>
      <c r="E1008">
        <v>799</v>
      </c>
      <c r="F1008" s="2">
        <v>0.75</v>
      </c>
      <c r="G1008">
        <v>4.0999999999999996</v>
      </c>
      <c r="H1008" s="1">
        <v>7333</v>
      </c>
      <c r="I1008" t="s">
        <v>6498</v>
      </c>
      <c r="J1008" t="s">
        <v>6499</v>
      </c>
      <c r="K1008" t="s">
        <v>6500</v>
      </c>
      <c r="L1008" t="s">
        <v>6501</v>
      </c>
      <c r="M1008" t="s">
        <v>6502</v>
      </c>
      <c r="N1008" t="s">
        <v>6503</v>
      </c>
      <c r="O1008">
        <f t="shared" si="76"/>
        <v>8</v>
      </c>
      <c r="P1008" t="str">
        <f t="shared" si="75"/>
        <v>high</v>
      </c>
      <c r="Q1008">
        <f t="shared" si="77"/>
        <v>1</v>
      </c>
      <c r="R1008" s="8">
        <f t="shared" si="78"/>
        <v>8343.85</v>
      </c>
      <c r="S1008">
        <f t="shared" si="79"/>
        <v>3275.8999999999996</v>
      </c>
    </row>
    <row r="1009" spans="1:19" ht="15.75" x14ac:dyDescent="0.5">
      <c r="A1009" t="s">
        <v>3600</v>
      </c>
      <c r="B1009" t="s">
        <v>3601</v>
      </c>
      <c r="C1009" t="s">
        <v>2659</v>
      </c>
      <c r="D1009" s="1">
        <v>1799</v>
      </c>
      <c r="E1009" s="1">
        <v>3999</v>
      </c>
      <c r="F1009" s="2">
        <v>0.55000000000000004</v>
      </c>
      <c r="G1009">
        <v>4.5999999999999996</v>
      </c>
      <c r="H1009">
        <v>245</v>
      </c>
      <c r="I1009" t="s">
        <v>3602</v>
      </c>
      <c r="J1009" t="s">
        <v>3603</v>
      </c>
      <c r="K1009" t="s">
        <v>3604</v>
      </c>
      <c r="L1009" t="s">
        <v>3605</v>
      </c>
      <c r="M1009" t="s">
        <v>3606</v>
      </c>
      <c r="N1009" t="s">
        <v>3607</v>
      </c>
      <c r="O1009">
        <f t="shared" si="76"/>
        <v>8</v>
      </c>
      <c r="P1009" t="str">
        <f t="shared" si="75"/>
        <v>high</v>
      </c>
      <c r="Q1009">
        <f t="shared" si="77"/>
        <v>2</v>
      </c>
      <c r="R1009" s="8">
        <f t="shared" si="78"/>
        <v>6056.1500000000005</v>
      </c>
      <c r="S1009">
        <f t="shared" si="79"/>
        <v>18395.399999999998</v>
      </c>
    </row>
    <row r="1010" spans="1:19" ht="15.75" x14ac:dyDescent="0.5">
      <c r="A1010" t="s">
        <v>6504</v>
      </c>
      <c r="B1010" t="s">
        <v>6505</v>
      </c>
      <c r="C1010" t="s">
        <v>5938</v>
      </c>
      <c r="D1010" s="1">
        <v>8349</v>
      </c>
      <c r="E1010" s="1">
        <v>9625</v>
      </c>
      <c r="F1010" s="2">
        <v>0.13</v>
      </c>
      <c r="G1010">
        <v>3.8</v>
      </c>
      <c r="H1010" s="1">
        <v>3652</v>
      </c>
      <c r="I1010" t="s">
        <v>6506</v>
      </c>
      <c r="J1010" t="s">
        <v>6507</v>
      </c>
      <c r="K1010" t="s">
        <v>6508</v>
      </c>
      <c r="L1010" t="s">
        <v>6509</v>
      </c>
      <c r="M1010" t="s">
        <v>6510</v>
      </c>
      <c r="N1010" t="s">
        <v>6511</v>
      </c>
      <c r="O1010">
        <f t="shared" si="76"/>
        <v>9</v>
      </c>
      <c r="P1010" t="str">
        <f t="shared" si="75"/>
        <v>high</v>
      </c>
      <c r="Q1010">
        <f t="shared" si="77"/>
        <v>2</v>
      </c>
      <c r="R1010" s="8">
        <f t="shared" si="78"/>
        <v>21638.93</v>
      </c>
      <c r="S1010">
        <f t="shared" si="79"/>
        <v>36575</v>
      </c>
    </row>
    <row r="1011" spans="1:19" ht="15.75" x14ac:dyDescent="0.5">
      <c r="A1011" t="s">
        <v>6512</v>
      </c>
      <c r="B1011" t="s">
        <v>6513</v>
      </c>
      <c r="C1011" t="s">
        <v>5179</v>
      </c>
      <c r="D1011" s="1">
        <v>3307</v>
      </c>
      <c r="E1011" s="1">
        <v>6100</v>
      </c>
      <c r="F1011" s="2">
        <v>0.46</v>
      </c>
      <c r="G1011">
        <v>4.3</v>
      </c>
      <c r="H1011" s="1">
        <v>2515</v>
      </c>
      <c r="I1011" t="s">
        <v>6514</v>
      </c>
      <c r="J1011" t="s">
        <v>6515</v>
      </c>
      <c r="K1011" t="s">
        <v>6516</v>
      </c>
      <c r="L1011" t="s">
        <v>6517</v>
      </c>
      <c r="M1011" t="s">
        <v>6518</v>
      </c>
      <c r="N1011" t="s">
        <v>6519</v>
      </c>
      <c r="O1011">
        <f t="shared" si="76"/>
        <v>9</v>
      </c>
      <c r="P1011" t="str">
        <f t="shared" si="75"/>
        <v>high</v>
      </c>
      <c r="Q1011">
        <f t="shared" si="77"/>
        <v>2</v>
      </c>
      <c r="R1011" s="8">
        <f t="shared" si="78"/>
        <v>11935.759999999998</v>
      </c>
      <c r="S1011">
        <f t="shared" si="79"/>
        <v>26230</v>
      </c>
    </row>
    <row r="1012" spans="1:19" ht="15.75" x14ac:dyDescent="0.5">
      <c r="A1012" t="s">
        <v>625</v>
      </c>
      <c r="B1012" t="s">
        <v>626</v>
      </c>
      <c r="C1012" t="s">
        <v>16</v>
      </c>
      <c r="D1012">
        <v>325</v>
      </c>
      <c r="E1012" s="1">
        <v>1299</v>
      </c>
      <c r="F1012" s="2">
        <v>0.75</v>
      </c>
      <c r="G1012">
        <v>4.2</v>
      </c>
      <c r="H1012" s="1">
        <v>10576</v>
      </c>
      <c r="I1012" t="s">
        <v>627</v>
      </c>
      <c r="J1012" t="s">
        <v>628</v>
      </c>
      <c r="K1012" t="s">
        <v>629</v>
      </c>
      <c r="L1012" t="s">
        <v>630</v>
      </c>
      <c r="M1012" t="s">
        <v>631</v>
      </c>
      <c r="N1012" t="s">
        <v>632</v>
      </c>
      <c r="O1012">
        <f t="shared" si="76"/>
        <v>10</v>
      </c>
      <c r="P1012" t="str">
        <f t="shared" si="75"/>
        <v>high</v>
      </c>
      <c r="Q1012">
        <f t="shared" si="77"/>
        <v>1</v>
      </c>
      <c r="R1012" s="8">
        <f t="shared" si="78"/>
        <v>12214.95</v>
      </c>
      <c r="S1012">
        <f t="shared" si="79"/>
        <v>5455.8</v>
      </c>
    </row>
    <row r="1013" spans="1:19" ht="15.75" x14ac:dyDescent="0.5">
      <c r="A1013" t="s">
        <v>6520</v>
      </c>
      <c r="B1013" t="s">
        <v>6521</v>
      </c>
      <c r="C1013" t="s">
        <v>3700</v>
      </c>
      <c r="D1013">
        <v>449</v>
      </c>
      <c r="E1013" s="1">
        <v>1300</v>
      </c>
      <c r="F1013" s="2">
        <v>0.65</v>
      </c>
      <c r="G1013">
        <v>4.2</v>
      </c>
      <c r="H1013" s="1">
        <v>4959</v>
      </c>
      <c r="I1013" t="s">
        <v>6522</v>
      </c>
      <c r="J1013" t="s">
        <v>6523</v>
      </c>
      <c r="K1013" t="s">
        <v>6524</v>
      </c>
      <c r="L1013" t="s">
        <v>6525</v>
      </c>
      <c r="M1013" t="s">
        <v>6526</v>
      </c>
      <c r="N1013" t="s">
        <v>6527</v>
      </c>
      <c r="O1013">
        <f t="shared" si="76"/>
        <v>9</v>
      </c>
      <c r="P1013" t="str">
        <f t="shared" si="75"/>
        <v>high</v>
      </c>
      <c r="Q1013">
        <f t="shared" si="77"/>
        <v>1</v>
      </c>
      <c r="R1013" s="8">
        <f t="shared" si="78"/>
        <v>6721.85</v>
      </c>
      <c r="S1013">
        <f t="shared" si="79"/>
        <v>5460</v>
      </c>
    </row>
    <row r="1014" spans="1:19" ht="15.75" x14ac:dyDescent="0.5">
      <c r="A1014" t="s">
        <v>6528</v>
      </c>
      <c r="B1014" t="s">
        <v>6529</v>
      </c>
      <c r="C1014" t="s">
        <v>3860</v>
      </c>
      <c r="D1014">
        <v>380</v>
      </c>
      <c r="E1014">
        <v>400</v>
      </c>
      <c r="F1014" s="2">
        <v>0.05</v>
      </c>
      <c r="G1014">
        <v>4.4000000000000004</v>
      </c>
      <c r="H1014" s="1">
        <v>2111</v>
      </c>
      <c r="I1014" t="s">
        <v>6530</v>
      </c>
      <c r="J1014" t="s">
        <v>6531</v>
      </c>
      <c r="K1014" t="s">
        <v>6532</v>
      </c>
      <c r="L1014" t="s">
        <v>6533</v>
      </c>
      <c r="M1014" t="s">
        <v>6534</v>
      </c>
      <c r="N1014" t="s">
        <v>6535</v>
      </c>
      <c r="O1014">
        <f t="shared" si="76"/>
        <v>8</v>
      </c>
      <c r="P1014" t="str">
        <f t="shared" si="75"/>
        <v>medium</v>
      </c>
      <c r="Q1014">
        <f t="shared" si="77"/>
        <v>1</v>
      </c>
      <c r="R1014" s="8">
        <f t="shared" si="78"/>
        <v>2903.45</v>
      </c>
      <c r="S1014">
        <f t="shared" si="79"/>
        <v>1760.0000000000002</v>
      </c>
    </row>
    <row r="1015" spans="1:19" ht="15.75" x14ac:dyDescent="0.5">
      <c r="A1015" t="s">
        <v>6536</v>
      </c>
      <c r="B1015" t="s">
        <v>6537</v>
      </c>
      <c r="C1015" t="s">
        <v>3718</v>
      </c>
      <c r="D1015">
        <v>499</v>
      </c>
      <c r="E1015" s="1">
        <v>1399</v>
      </c>
      <c r="F1015" s="2">
        <v>0.64</v>
      </c>
      <c r="G1015">
        <v>3.9</v>
      </c>
      <c r="H1015" s="1">
        <v>1462</v>
      </c>
      <c r="I1015" t="s">
        <v>6538</v>
      </c>
      <c r="J1015" t="s">
        <v>6539</v>
      </c>
      <c r="K1015" t="s">
        <v>6540</v>
      </c>
      <c r="L1015" t="s">
        <v>6541</v>
      </c>
      <c r="M1015" t="s">
        <v>6542</v>
      </c>
      <c r="N1015" t="s">
        <v>6543</v>
      </c>
      <c r="O1015">
        <f t="shared" si="76"/>
        <v>8</v>
      </c>
      <c r="P1015" t="str">
        <f t="shared" si="75"/>
        <v>high</v>
      </c>
      <c r="Q1015">
        <f t="shared" si="77"/>
        <v>1</v>
      </c>
      <c r="R1015" s="8">
        <f t="shared" si="78"/>
        <v>3372.54</v>
      </c>
      <c r="S1015">
        <f t="shared" si="79"/>
        <v>5456.0999999999995</v>
      </c>
    </row>
    <row r="1016" spans="1:19" ht="15.75" x14ac:dyDescent="0.5">
      <c r="A1016" t="s">
        <v>6544</v>
      </c>
      <c r="B1016" t="s">
        <v>6545</v>
      </c>
      <c r="C1016" t="s">
        <v>6546</v>
      </c>
      <c r="D1016" s="1">
        <v>37247</v>
      </c>
      <c r="E1016" s="1">
        <v>59890</v>
      </c>
      <c r="F1016" s="2">
        <v>0.38</v>
      </c>
      <c r="G1016">
        <v>4</v>
      </c>
      <c r="H1016">
        <v>323</v>
      </c>
      <c r="I1016" t="s">
        <v>6547</v>
      </c>
      <c r="J1016" t="s">
        <v>6548</v>
      </c>
      <c r="K1016" t="s">
        <v>6549</v>
      </c>
      <c r="L1016" t="s">
        <v>6550</v>
      </c>
      <c r="M1016" t="s">
        <v>6551</v>
      </c>
      <c r="N1016" t="s">
        <v>6552</v>
      </c>
      <c r="O1016">
        <f t="shared" si="76"/>
        <v>9</v>
      </c>
      <c r="P1016" t="str">
        <f t="shared" si="75"/>
        <v>high</v>
      </c>
      <c r="Q1016">
        <f t="shared" si="77"/>
        <v>1</v>
      </c>
      <c r="R1016" s="8">
        <f t="shared" si="78"/>
        <v>97473.38</v>
      </c>
      <c r="S1016">
        <f t="shared" si="79"/>
        <v>239560</v>
      </c>
    </row>
    <row r="1017" spans="1:19" ht="15.75" x14ac:dyDescent="0.5">
      <c r="A1017" t="s">
        <v>6553</v>
      </c>
      <c r="B1017" t="s">
        <v>6554</v>
      </c>
      <c r="C1017" t="s">
        <v>3390</v>
      </c>
      <c r="D1017">
        <v>849</v>
      </c>
      <c r="E1017" s="1">
        <v>2490</v>
      </c>
      <c r="F1017" s="2">
        <v>0.66</v>
      </c>
      <c r="G1017">
        <v>4.2</v>
      </c>
      <c r="H1017" s="1">
        <v>91188</v>
      </c>
      <c r="I1017" t="s">
        <v>6555</v>
      </c>
      <c r="J1017" t="s">
        <v>6556</v>
      </c>
      <c r="K1017" t="s">
        <v>6557</v>
      </c>
      <c r="L1017" t="s">
        <v>6558</v>
      </c>
      <c r="M1017" t="s">
        <v>6559</v>
      </c>
      <c r="N1017" t="s">
        <v>6560</v>
      </c>
      <c r="O1017">
        <f t="shared" si="76"/>
        <v>8</v>
      </c>
      <c r="P1017" t="str">
        <f t="shared" si="75"/>
        <v>high</v>
      </c>
      <c r="Q1017">
        <f t="shared" si="77"/>
        <v>1</v>
      </c>
      <c r="R1017" s="8">
        <f t="shared" si="78"/>
        <v>94539.86</v>
      </c>
      <c r="S1017">
        <f t="shared" si="79"/>
        <v>10458</v>
      </c>
    </row>
    <row r="1018" spans="1:19" ht="15.75" x14ac:dyDescent="0.5">
      <c r="A1018" t="s">
        <v>6561</v>
      </c>
      <c r="B1018" t="s">
        <v>6562</v>
      </c>
      <c r="C1018" t="s">
        <v>4746</v>
      </c>
      <c r="D1018">
        <v>799</v>
      </c>
      <c r="E1018" s="1">
        <v>1999</v>
      </c>
      <c r="F1018" s="2">
        <v>0.6</v>
      </c>
      <c r="G1018">
        <v>3.7</v>
      </c>
      <c r="H1018">
        <v>418</v>
      </c>
      <c r="I1018" t="s">
        <v>6563</v>
      </c>
      <c r="J1018" t="s">
        <v>6564</v>
      </c>
      <c r="K1018" t="s">
        <v>6565</v>
      </c>
      <c r="L1018" t="s">
        <v>6566</v>
      </c>
      <c r="M1018" t="s">
        <v>6567</v>
      </c>
      <c r="N1018" t="s">
        <v>6568</v>
      </c>
      <c r="O1018">
        <f t="shared" si="76"/>
        <v>8</v>
      </c>
      <c r="P1018" t="str">
        <f t="shared" si="75"/>
        <v>high</v>
      </c>
      <c r="Q1018">
        <f t="shared" si="77"/>
        <v>1</v>
      </c>
      <c r="R1018" s="8">
        <f t="shared" si="78"/>
        <v>3228.2999999999997</v>
      </c>
      <c r="S1018">
        <f t="shared" si="79"/>
        <v>7396.3</v>
      </c>
    </row>
    <row r="1019" spans="1:19" ht="15.75" x14ac:dyDescent="0.5">
      <c r="A1019" t="s">
        <v>3680</v>
      </c>
      <c r="B1019" t="s">
        <v>3681</v>
      </c>
      <c r="C1019" t="s">
        <v>2977</v>
      </c>
      <c r="D1019" s="1">
        <v>2599</v>
      </c>
      <c r="E1019" s="1">
        <v>6999</v>
      </c>
      <c r="F1019" s="2">
        <v>0.63</v>
      </c>
      <c r="G1019">
        <v>4.5</v>
      </c>
      <c r="H1019" s="1">
        <v>1526</v>
      </c>
      <c r="I1019" t="s">
        <v>3682</v>
      </c>
      <c r="J1019" t="s">
        <v>3683</v>
      </c>
      <c r="K1019" t="s">
        <v>3684</v>
      </c>
      <c r="L1019" t="s">
        <v>3685</v>
      </c>
      <c r="M1019" t="s">
        <v>3686</v>
      </c>
      <c r="N1019" t="s">
        <v>3687</v>
      </c>
      <c r="O1019">
        <f t="shared" si="76"/>
        <v>8</v>
      </c>
      <c r="P1019" t="str">
        <f t="shared" si="75"/>
        <v>high</v>
      </c>
      <c r="Q1019">
        <f t="shared" si="77"/>
        <v>1</v>
      </c>
      <c r="R1019" s="8">
        <f t="shared" si="78"/>
        <v>11137.13</v>
      </c>
      <c r="S1019">
        <f t="shared" si="79"/>
        <v>31495.5</v>
      </c>
    </row>
    <row r="1020" spans="1:19" ht="15.75" x14ac:dyDescent="0.5">
      <c r="A1020" t="s">
        <v>642</v>
      </c>
      <c r="B1020" t="s">
        <v>643</v>
      </c>
      <c r="C1020" t="s">
        <v>16</v>
      </c>
      <c r="D1020">
        <v>199</v>
      </c>
      <c r="E1020">
        <v>999</v>
      </c>
      <c r="F1020" s="2">
        <v>0.8</v>
      </c>
      <c r="G1020">
        <v>4.5</v>
      </c>
      <c r="H1020">
        <v>127</v>
      </c>
      <c r="I1020" t="s">
        <v>644</v>
      </c>
      <c r="J1020" t="s">
        <v>645</v>
      </c>
      <c r="K1020" t="s">
        <v>646</v>
      </c>
      <c r="L1020" t="s">
        <v>647</v>
      </c>
      <c r="M1020" t="s">
        <v>648</v>
      </c>
      <c r="N1020" t="s">
        <v>649</v>
      </c>
      <c r="O1020">
        <f t="shared" si="76"/>
        <v>9</v>
      </c>
      <c r="P1020" t="str">
        <f t="shared" si="75"/>
        <v>high</v>
      </c>
      <c r="Q1020">
        <f t="shared" si="77"/>
        <v>1</v>
      </c>
      <c r="R1020" s="8">
        <f t="shared" si="78"/>
        <v>1339.3</v>
      </c>
      <c r="S1020">
        <f t="shared" si="79"/>
        <v>4495.5</v>
      </c>
    </row>
    <row r="1021" spans="1:19" ht="15.75" x14ac:dyDescent="0.5">
      <c r="A1021" t="s">
        <v>653</v>
      </c>
      <c r="B1021" t="s">
        <v>654</v>
      </c>
      <c r="C1021" t="s">
        <v>81</v>
      </c>
      <c r="D1021">
        <v>269</v>
      </c>
      <c r="E1021">
        <v>800</v>
      </c>
      <c r="F1021" s="2">
        <v>0.66</v>
      </c>
      <c r="G1021">
        <v>3.6</v>
      </c>
      <c r="H1021" s="1">
        <v>10134</v>
      </c>
      <c r="I1021" t="s">
        <v>655</v>
      </c>
      <c r="J1021" t="s">
        <v>656</v>
      </c>
      <c r="K1021" t="s">
        <v>657</v>
      </c>
      <c r="L1021" t="s">
        <v>658</v>
      </c>
      <c r="M1021" t="s">
        <v>659</v>
      </c>
      <c r="N1021" t="s">
        <v>660</v>
      </c>
      <c r="O1021">
        <f t="shared" si="76"/>
        <v>8</v>
      </c>
      <c r="P1021" t="str">
        <f t="shared" si="75"/>
        <v>high</v>
      </c>
      <c r="Q1021">
        <f t="shared" si="77"/>
        <v>1</v>
      </c>
      <c r="R1021" s="8">
        <f t="shared" si="78"/>
        <v>11215.26</v>
      </c>
      <c r="S1021">
        <f t="shared" si="79"/>
        <v>2880</v>
      </c>
    </row>
    <row r="1022" spans="1:19" ht="15.75" x14ac:dyDescent="0.5">
      <c r="A1022" t="s">
        <v>6569</v>
      </c>
      <c r="B1022" t="s">
        <v>6570</v>
      </c>
      <c r="C1022" t="s">
        <v>4468</v>
      </c>
      <c r="D1022">
        <v>298</v>
      </c>
      <c r="E1022">
        <v>999</v>
      </c>
      <c r="F1022" s="2">
        <v>0.7</v>
      </c>
      <c r="G1022">
        <v>4.3</v>
      </c>
      <c r="H1022" s="1">
        <v>1552</v>
      </c>
      <c r="I1022" t="s">
        <v>6571</v>
      </c>
      <c r="J1022" t="s">
        <v>6572</v>
      </c>
      <c r="K1022" t="s">
        <v>6573</v>
      </c>
      <c r="L1022" t="s">
        <v>6574</v>
      </c>
      <c r="M1022" t="s">
        <v>6575</v>
      </c>
      <c r="N1022" t="s">
        <v>6576</v>
      </c>
      <c r="O1022">
        <f t="shared" si="76"/>
        <v>8</v>
      </c>
      <c r="P1022" t="str">
        <f t="shared" si="75"/>
        <v>high</v>
      </c>
      <c r="Q1022">
        <f t="shared" si="77"/>
        <v>1</v>
      </c>
      <c r="R1022" s="8">
        <f t="shared" si="78"/>
        <v>2862</v>
      </c>
      <c r="S1022">
        <f t="shared" si="79"/>
        <v>4295.7</v>
      </c>
    </row>
    <row r="1023" spans="1:19" ht="15.75" x14ac:dyDescent="0.5">
      <c r="A1023" t="s">
        <v>6577</v>
      </c>
      <c r="B1023" t="s">
        <v>6578</v>
      </c>
      <c r="C1023" t="s">
        <v>4746</v>
      </c>
      <c r="D1023" s="1">
        <v>1499</v>
      </c>
      <c r="E1023" s="1">
        <v>2999</v>
      </c>
      <c r="F1023" s="2">
        <v>0.5</v>
      </c>
      <c r="G1023">
        <v>4.0999999999999996</v>
      </c>
      <c r="H1023" s="1">
        <v>25262</v>
      </c>
      <c r="I1023" t="s">
        <v>6579</v>
      </c>
      <c r="J1023" t="s">
        <v>6580</v>
      </c>
      <c r="K1023" t="s">
        <v>6581</v>
      </c>
      <c r="L1023" t="s">
        <v>6582</v>
      </c>
      <c r="M1023" t="s">
        <v>6583</v>
      </c>
      <c r="N1023" t="s">
        <v>6584</v>
      </c>
      <c r="O1023">
        <f t="shared" si="76"/>
        <v>8</v>
      </c>
      <c r="P1023" t="str">
        <f t="shared" si="75"/>
        <v>high</v>
      </c>
      <c r="Q1023">
        <f t="shared" si="77"/>
        <v>1</v>
      </c>
      <c r="R1023" s="8">
        <f t="shared" si="78"/>
        <v>29772.6</v>
      </c>
      <c r="S1023">
        <f t="shared" si="79"/>
        <v>12295.9</v>
      </c>
    </row>
    <row r="1024" spans="1:19" ht="15.75" x14ac:dyDescent="0.5">
      <c r="A1024" t="s">
        <v>6585</v>
      </c>
      <c r="B1024" t="s">
        <v>6586</v>
      </c>
      <c r="C1024" t="s">
        <v>6587</v>
      </c>
      <c r="D1024">
        <v>649</v>
      </c>
      <c r="E1024" s="1">
        <v>1245</v>
      </c>
      <c r="F1024" s="2">
        <v>0.48</v>
      </c>
      <c r="G1024">
        <v>3.9</v>
      </c>
      <c r="H1024" s="1">
        <v>123365</v>
      </c>
      <c r="I1024" t="s">
        <v>6588</v>
      </c>
      <c r="J1024" t="s">
        <v>6589</v>
      </c>
      <c r="K1024" t="s">
        <v>6590</v>
      </c>
      <c r="L1024" t="s">
        <v>6591</v>
      </c>
      <c r="M1024" t="s">
        <v>6592</v>
      </c>
      <c r="N1024" t="s">
        <v>6593</v>
      </c>
      <c r="O1024">
        <f t="shared" si="76"/>
        <v>9</v>
      </c>
      <c r="P1024" t="str">
        <f t="shared" si="75"/>
        <v>high</v>
      </c>
      <c r="Q1024">
        <f t="shared" si="77"/>
        <v>1</v>
      </c>
      <c r="R1024" s="8">
        <f t="shared" si="78"/>
        <v>125272.38</v>
      </c>
      <c r="S1024">
        <f t="shared" si="79"/>
        <v>4855.5</v>
      </c>
    </row>
    <row r="1025" spans="1:19" ht="15.75" x14ac:dyDescent="0.5">
      <c r="A1025" t="s">
        <v>6594</v>
      </c>
      <c r="B1025" t="s">
        <v>6595</v>
      </c>
      <c r="C1025" t="s">
        <v>6596</v>
      </c>
      <c r="D1025" s="1">
        <v>1199</v>
      </c>
      <c r="E1025" s="1">
        <v>1695</v>
      </c>
      <c r="F1025" s="2">
        <v>0.28999999999999998</v>
      </c>
      <c r="G1025">
        <v>3.6</v>
      </c>
      <c r="H1025" s="1">
        <v>13300</v>
      </c>
      <c r="I1025" t="s">
        <v>6597</v>
      </c>
      <c r="J1025" t="s">
        <v>6598</v>
      </c>
      <c r="K1025" t="s">
        <v>6599</v>
      </c>
      <c r="L1025" t="s">
        <v>6600</v>
      </c>
      <c r="M1025" t="s">
        <v>6601</v>
      </c>
      <c r="N1025" t="s">
        <v>6602</v>
      </c>
      <c r="O1025">
        <f t="shared" si="76"/>
        <v>8</v>
      </c>
      <c r="P1025" t="str">
        <f t="shared" si="75"/>
        <v>high</v>
      </c>
      <c r="Q1025">
        <f t="shared" si="77"/>
        <v>1</v>
      </c>
      <c r="R1025" s="8">
        <f t="shared" si="78"/>
        <v>16205.89</v>
      </c>
      <c r="S1025">
        <f t="shared" si="79"/>
        <v>6102</v>
      </c>
    </row>
    <row r="1026" spans="1:19" ht="15.75" x14ac:dyDescent="0.5">
      <c r="A1026" t="s">
        <v>6603</v>
      </c>
      <c r="B1026" t="s">
        <v>6604</v>
      </c>
      <c r="C1026" t="s">
        <v>6605</v>
      </c>
      <c r="D1026" s="1">
        <v>1199</v>
      </c>
      <c r="E1026" s="1">
        <v>2000</v>
      </c>
      <c r="F1026" s="2">
        <v>0.4</v>
      </c>
      <c r="G1026">
        <v>4</v>
      </c>
      <c r="H1026" s="1">
        <v>18543</v>
      </c>
      <c r="I1026" t="s">
        <v>6606</v>
      </c>
      <c r="J1026" t="s">
        <v>6607</v>
      </c>
      <c r="K1026" t="s">
        <v>6608</v>
      </c>
      <c r="L1026" t="s">
        <v>6609</v>
      </c>
      <c r="M1026" t="s">
        <v>6610</v>
      </c>
      <c r="N1026" t="s">
        <v>6611</v>
      </c>
      <c r="O1026">
        <f t="shared" si="76"/>
        <v>8</v>
      </c>
      <c r="P1026" t="str">
        <f t="shared" ref="P1026:P1089" si="80">IF(E1026&lt;200,"low",IF(AND(E1026&gt;=200,E1026&lt;=500),"medium",IF(E1026&gt;500,"high","")))</f>
        <v>high</v>
      </c>
      <c r="Q1026">
        <f t="shared" si="77"/>
        <v>1</v>
      </c>
      <c r="R1026" s="8">
        <f t="shared" si="78"/>
        <v>21754.400000000001</v>
      </c>
      <c r="S1026">
        <f t="shared" si="79"/>
        <v>8000</v>
      </c>
    </row>
    <row r="1027" spans="1:19" ht="15.75" x14ac:dyDescent="0.5">
      <c r="A1027" t="s">
        <v>6612</v>
      </c>
      <c r="B1027" t="s">
        <v>6613</v>
      </c>
      <c r="C1027" t="s">
        <v>6614</v>
      </c>
      <c r="D1027">
        <v>455</v>
      </c>
      <c r="E1027">
        <v>999</v>
      </c>
      <c r="F1027" s="2">
        <v>0.54</v>
      </c>
      <c r="G1027">
        <v>4.0999999999999996</v>
      </c>
      <c r="H1027" s="1">
        <v>3578</v>
      </c>
      <c r="I1027" t="s">
        <v>6615</v>
      </c>
      <c r="J1027" t="s">
        <v>6616</v>
      </c>
      <c r="K1027" t="s">
        <v>6617</v>
      </c>
      <c r="L1027" t="s">
        <v>6618</v>
      </c>
      <c r="M1027" t="s">
        <v>6619</v>
      </c>
      <c r="N1027" t="s">
        <v>6620</v>
      </c>
      <c r="O1027">
        <f t="shared" ref="O1027:O1090" si="81">LEN(M1027)-LEN(SUBSTITUTE(M1027,",",""))+1</f>
        <v>8</v>
      </c>
      <c r="P1027" t="str">
        <f t="shared" si="80"/>
        <v>high</v>
      </c>
      <c r="Q1027">
        <f t="shared" ref="Q1027:Q1090" si="82">COUNTIF(A:A,A1037)</f>
        <v>1</v>
      </c>
      <c r="R1027" s="8">
        <f t="shared" ref="R1027:R1090" si="83">SUM(C1027:O1027)</f>
        <v>5044.6399999999994</v>
      </c>
      <c r="S1027">
        <f t="shared" ref="S1027:S1090" si="84">PRODUCT(E1027,G1027)</f>
        <v>4095.8999999999996</v>
      </c>
    </row>
    <row r="1028" spans="1:19" ht="15.75" x14ac:dyDescent="0.5">
      <c r="A1028" t="s">
        <v>6621</v>
      </c>
      <c r="B1028" t="s">
        <v>6622</v>
      </c>
      <c r="C1028" t="s">
        <v>6623</v>
      </c>
      <c r="D1028">
        <v>199</v>
      </c>
      <c r="E1028" s="1">
        <v>1999</v>
      </c>
      <c r="F1028" s="2">
        <v>0.9</v>
      </c>
      <c r="G1028">
        <v>3.7</v>
      </c>
      <c r="H1028" s="1">
        <v>2031</v>
      </c>
      <c r="I1028" t="s">
        <v>6624</v>
      </c>
      <c r="J1028" t="s">
        <v>6625</v>
      </c>
      <c r="K1028" t="s">
        <v>6626</v>
      </c>
      <c r="L1028" t="s">
        <v>6627</v>
      </c>
      <c r="M1028" t="s">
        <v>6628</v>
      </c>
      <c r="N1028" t="s">
        <v>6629</v>
      </c>
      <c r="O1028">
        <f t="shared" si="81"/>
        <v>9</v>
      </c>
      <c r="P1028" t="str">
        <f t="shared" si="80"/>
        <v>high</v>
      </c>
      <c r="Q1028">
        <f t="shared" si="82"/>
        <v>1</v>
      </c>
      <c r="R1028" s="8">
        <f t="shared" si="83"/>
        <v>4242.6000000000004</v>
      </c>
      <c r="S1028">
        <f t="shared" si="84"/>
        <v>7396.3</v>
      </c>
    </row>
    <row r="1029" spans="1:19" ht="15.75" x14ac:dyDescent="0.5">
      <c r="A1029" t="s">
        <v>6630</v>
      </c>
      <c r="B1029" t="s">
        <v>6631</v>
      </c>
      <c r="C1029" t="s">
        <v>6623</v>
      </c>
      <c r="D1029">
        <v>293</v>
      </c>
      <c r="E1029">
        <v>499</v>
      </c>
      <c r="F1029" s="2">
        <v>0.41</v>
      </c>
      <c r="G1029">
        <v>3.9</v>
      </c>
      <c r="H1029" s="1">
        <v>44994</v>
      </c>
      <c r="I1029" t="s">
        <v>6632</v>
      </c>
      <c r="J1029" t="s">
        <v>6633</v>
      </c>
      <c r="K1029" t="s">
        <v>6634</v>
      </c>
      <c r="L1029" t="s">
        <v>6635</v>
      </c>
      <c r="M1029" t="s">
        <v>6636</v>
      </c>
      <c r="N1029" t="s">
        <v>6637</v>
      </c>
      <c r="O1029">
        <f t="shared" si="81"/>
        <v>8</v>
      </c>
      <c r="P1029" t="str">
        <f t="shared" si="80"/>
        <v>medium</v>
      </c>
      <c r="Q1029">
        <f t="shared" si="82"/>
        <v>1</v>
      </c>
      <c r="R1029" s="8">
        <f t="shared" si="83"/>
        <v>45798.31</v>
      </c>
      <c r="S1029">
        <f t="shared" si="84"/>
        <v>1946.1</v>
      </c>
    </row>
    <row r="1030" spans="1:19" ht="15.75" x14ac:dyDescent="0.5">
      <c r="A1030" t="s">
        <v>6638</v>
      </c>
      <c r="B1030" t="s">
        <v>6639</v>
      </c>
      <c r="C1030" t="s">
        <v>6640</v>
      </c>
      <c r="D1030">
        <v>199</v>
      </c>
      <c r="E1030">
        <v>495</v>
      </c>
      <c r="F1030" s="2">
        <v>0.6</v>
      </c>
      <c r="G1030">
        <v>4.0999999999999996</v>
      </c>
      <c r="H1030" s="1">
        <v>270563</v>
      </c>
      <c r="I1030" t="s">
        <v>6641</v>
      </c>
      <c r="J1030" t="s">
        <v>6642</v>
      </c>
      <c r="K1030" t="s">
        <v>6643</v>
      </c>
      <c r="L1030" t="s">
        <v>6644</v>
      </c>
      <c r="M1030" t="s">
        <v>6645</v>
      </c>
      <c r="N1030" t="s">
        <v>6646</v>
      </c>
      <c r="O1030">
        <f t="shared" si="81"/>
        <v>8</v>
      </c>
      <c r="P1030" t="str">
        <f t="shared" si="80"/>
        <v>medium</v>
      </c>
      <c r="Q1030">
        <f t="shared" si="82"/>
        <v>1</v>
      </c>
      <c r="R1030" s="8">
        <f t="shared" si="83"/>
        <v>271269.7</v>
      </c>
      <c r="S1030">
        <f t="shared" si="84"/>
        <v>2029.4999999999998</v>
      </c>
    </row>
    <row r="1031" spans="1:19" ht="15.75" x14ac:dyDescent="0.5">
      <c r="A1031" t="s">
        <v>6647</v>
      </c>
      <c r="B1031" t="s">
        <v>6648</v>
      </c>
      <c r="C1031" t="s">
        <v>6587</v>
      </c>
      <c r="D1031">
        <v>749</v>
      </c>
      <c r="E1031" s="1">
        <v>1245</v>
      </c>
      <c r="F1031" s="2">
        <v>0.4</v>
      </c>
      <c r="G1031">
        <v>3.9</v>
      </c>
      <c r="H1031" s="1">
        <v>31783</v>
      </c>
      <c r="I1031" t="s">
        <v>6649</v>
      </c>
      <c r="J1031" t="s">
        <v>6650</v>
      </c>
      <c r="K1031" t="s">
        <v>6651</v>
      </c>
      <c r="L1031" t="s">
        <v>6652</v>
      </c>
      <c r="M1031" t="s">
        <v>6653</v>
      </c>
      <c r="N1031" t="s">
        <v>6654</v>
      </c>
      <c r="O1031">
        <f t="shared" si="81"/>
        <v>10</v>
      </c>
      <c r="P1031" t="str">
        <f t="shared" si="80"/>
        <v>high</v>
      </c>
      <c r="Q1031">
        <f t="shared" si="82"/>
        <v>1</v>
      </c>
      <c r="R1031" s="8">
        <f t="shared" si="83"/>
        <v>33791.300000000003</v>
      </c>
      <c r="S1031">
        <f t="shared" si="84"/>
        <v>4855.5</v>
      </c>
    </row>
    <row r="1032" spans="1:19" ht="15.75" x14ac:dyDescent="0.5">
      <c r="A1032" t="s">
        <v>6655</v>
      </c>
      <c r="B1032" t="s">
        <v>6656</v>
      </c>
      <c r="C1032" t="s">
        <v>6596</v>
      </c>
      <c r="D1032" s="1">
        <v>1399</v>
      </c>
      <c r="E1032" s="1">
        <v>1549</v>
      </c>
      <c r="F1032" s="2">
        <v>0.1</v>
      </c>
      <c r="G1032">
        <v>3.9</v>
      </c>
      <c r="H1032" s="1">
        <v>2602</v>
      </c>
      <c r="I1032" t="s">
        <v>6657</v>
      </c>
      <c r="J1032" t="s">
        <v>6658</v>
      </c>
      <c r="K1032" t="s">
        <v>6659</v>
      </c>
      <c r="L1032" t="s">
        <v>6660</v>
      </c>
      <c r="M1032" t="s">
        <v>6661</v>
      </c>
      <c r="N1032" t="s">
        <v>6662</v>
      </c>
      <c r="O1032">
        <f t="shared" si="81"/>
        <v>8</v>
      </c>
      <c r="P1032" t="str">
        <f t="shared" si="80"/>
        <v>high</v>
      </c>
      <c r="Q1032">
        <f t="shared" si="82"/>
        <v>1</v>
      </c>
      <c r="R1032" s="8">
        <f t="shared" si="83"/>
        <v>5562</v>
      </c>
      <c r="S1032">
        <f t="shared" si="84"/>
        <v>6041.0999999999995</v>
      </c>
    </row>
    <row r="1033" spans="1:19" ht="15.75" x14ac:dyDescent="0.5">
      <c r="A1033" t="s">
        <v>6663</v>
      </c>
      <c r="B1033" t="s">
        <v>6664</v>
      </c>
      <c r="C1033" t="s">
        <v>6587</v>
      </c>
      <c r="D1033">
        <v>749</v>
      </c>
      <c r="E1033" s="1">
        <v>1445</v>
      </c>
      <c r="F1033" s="2">
        <v>0.48</v>
      </c>
      <c r="G1033">
        <v>3.9</v>
      </c>
      <c r="H1033" s="1">
        <v>63350</v>
      </c>
      <c r="I1033" t="s">
        <v>6665</v>
      </c>
      <c r="J1033" t="s">
        <v>6666</v>
      </c>
      <c r="K1033" t="s">
        <v>6667</v>
      </c>
      <c r="L1033" t="s">
        <v>6668</v>
      </c>
      <c r="M1033" t="s">
        <v>6669</v>
      </c>
      <c r="N1033" t="s">
        <v>6670</v>
      </c>
      <c r="O1033">
        <f t="shared" si="81"/>
        <v>9</v>
      </c>
      <c r="P1033" t="str">
        <f t="shared" si="80"/>
        <v>high</v>
      </c>
      <c r="Q1033">
        <f t="shared" si="82"/>
        <v>1</v>
      </c>
      <c r="R1033" s="8">
        <f t="shared" si="83"/>
        <v>65557.38</v>
      </c>
      <c r="S1033">
        <f t="shared" si="84"/>
        <v>5635.5</v>
      </c>
    </row>
    <row r="1034" spans="1:19" ht="15.75" x14ac:dyDescent="0.5">
      <c r="A1034" t="s">
        <v>6671</v>
      </c>
      <c r="B1034" t="s">
        <v>6672</v>
      </c>
      <c r="C1034" t="s">
        <v>6673</v>
      </c>
      <c r="D1034" s="1">
        <v>1699</v>
      </c>
      <c r="E1034" s="1">
        <v>3193</v>
      </c>
      <c r="F1034" s="2">
        <v>0.47</v>
      </c>
      <c r="G1034">
        <v>3.8</v>
      </c>
      <c r="H1034" s="1">
        <v>54032</v>
      </c>
      <c r="I1034" t="s">
        <v>6674</v>
      </c>
      <c r="J1034" t="s">
        <v>6675</v>
      </c>
      <c r="K1034" t="s">
        <v>6676</v>
      </c>
      <c r="L1034" t="s">
        <v>6677</v>
      </c>
      <c r="M1034" t="s">
        <v>6678</v>
      </c>
      <c r="N1034" t="s">
        <v>6679</v>
      </c>
      <c r="O1034">
        <f t="shared" si="81"/>
        <v>8</v>
      </c>
      <c r="P1034" t="str">
        <f t="shared" si="80"/>
        <v>high</v>
      </c>
      <c r="Q1034">
        <f t="shared" si="82"/>
        <v>1</v>
      </c>
      <c r="R1034" s="8">
        <f t="shared" si="83"/>
        <v>58936.270000000004</v>
      </c>
      <c r="S1034">
        <f t="shared" si="84"/>
        <v>12133.4</v>
      </c>
    </row>
    <row r="1035" spans="1:19" ht="15.75" x14ac:dyDescent="0.5">
      <c r="A1035" t="s">
        <v>6680</v>
      </c>
      <c r="B1035" t="s">
        <v>6681</v>
      </c>
      <c r="C1035" t="s">
        <v>6587</v>
      </c>
      <c r="D1035" s="1">
        <v>1043</v>
      </c>
      <c r="E1035" s="1">
        <v>1345</v>
      </c>
      <c r="F1035" s="2">
        <v>0.22</v>
      </c>
      <c r="G1035">
        <v>3.8</v>
      </c>
      <c r="H1035" s="1">
        <v>15592</v>
      </c>
      <c r="I1035" t="s">
        <v>6682</v>
      </c>
      <c r="J1035" t="s">
        <v>6683</v>
      </c>
      <c r="K1035" t="s">
        <v>6684</v>
      </c>
      <c r="L1035" t="s">
        <v>6685</v>
      </c>
      <c r="M1035" t="s">
        <v>6686</v>
      </c>
      <c r="N1035" t="s">
        <v>6687</v>
      </c>
      <c r="O1035">
        <f t="shared" si="81"/>
        <v>8</v>
      </c>
      <c r="P1035" t="str">
        <f t="shared" si="80"/>
        <v>high</v>
      </c>
      <c r="Q1035">
        <f t="shared" si="82"/>
        <v>1</v>
      </c>
      <c r="R1035" s="8">
        <f t="shared" si="83"/>
        <v>17992.02</v>
      </c>
      <c r="S1035">
        <f t="shared" si="84"/>
        <v>5111</v>
      </c>
    </row>
    <row r="1036" spans="1:19" ht="15.75" x14ac:dyDescent="0.5">
      <c r="A1036" t="s">
        <v>6688</v>
      </c>
      <c r="B1036" t="s">
        <v>6689</v>
      </c>
      <c r="C1036" t="s">
        <v>6614</v>
      </c>
      <c r="D1036">
        <v>499</v>
      </c>
      <c r="E1036">
        <v>999</v>
      </c>
      <c r="F1036" s="2">
        <v>0.5</v>
      </c>
      <c r="G1036">
        <v>4.0999999999999996</v>
      </c>
      <c r="H1036" s="1">
        <v>4859</v>
      </c>
      <c r="I1036" t="s">
        <v>6690</v>
      </c>
      <c r="J1036" t="s">
        <v>6691</v>
      </c>
      <c r="K1036" t="s">
        <v>6692</v>
      </c>
      <c r="L1036" t="s">
        <v>6693</v>
      </c>
      <c r="M1036" t="s">
        <v>6694</v>
      </c>
      <c r="N1036" t="s">
        <v>6695</v>
      </c>
      <c r="O1036">
        <f t="shared" si="81"/>
        <v>8</v>
      </c>
      <c r="P1036" t="str">
        <f t="shared" si="80"/>
        <v>high</v>
      </c>
      <c r="Q1036">
        <f t="shared" si="82"/>
        <v>1</v>
      </c>
      <c r="R1036" s="8">
        <f t="shared" si="83"/>
        <v>6369.6</v>
      </c>
      <c r="S1036">
        <f t="shared" si="84"/>
        <v>4095.8999999999996</v>
      </c>
    </row>
    <row r="1037" spans="1:19" ht="15.75" x14ac:dyDescent="0.5">
      <c r="A1037" t="s">
        <v>6696</v>
      </c>
      <c r="B1037" t="s">
        <v>6697</v>
      </c>
      <c r="C1037" t="s">
        <v>6605</v>
      </c>
      <c r="D1037" s="1">
        <v>1464</v>
      </c>
      <c r="E1037" s="1">
        <v>1650</v>
      </c>
      <c r="F1037" s="2">
        <v>0.11</v>
      </c>
      <c r="G1037">
        <v>4.0999999999999996</v>
      </c>
      <c r="H1037" s="1">
        <v>14120</v>
      </c>
      <c r="I1037" t="s">
        <v>6698</v>
      </c>
      <c r="J1037" t="s">
        <v>6699</v>
      </c>
      <c r="K1037" t="s">
        <v>6700</v>
      </c>
      <c r="L1037" t="s">
        <v>6701</v>
      </c>
      <c r="M1037" t="s">
        <v>6702</v>
      </c>
      <c r="N1037" t="s">
        <v>6703</v>
      </c>
      <c r="O1037">
        <f t="shared" si="81"/>
        <v>8</v>
      </c>
      <c r="P1037" t="str">
        <f t="shared" si="80"/>
        <v>high</v>
      </c>
      <c r="Q1037">
        <f t="shared" si="82"/>
        <v>1</v>
      </c>
      <c r="R1037" s="8">
        <f t="shared" si="83"/>
        <v>17246.21</v>
      </c>
      <c r="S1037">
        <f t="shared" si="84"/>
        <v>6764.9999999999991</v>
      </c>
    </row>
    <row r="1038" spans="1:19" ht="15.75" x14ac:dyDescent="0.5">
      <c r="A1038" t="s">
        <v>6704</v>
      </c>
      <c r="B1038" t="s">
        <v>6705</v>
      </c>
      <c r="C1038" t="s">
        <v>6706</v>
      </c>
      <c r="D1038">
        <v>249</v>
      </c>
      <c r="E1038">
        <v>499</v>
      </c>
      <c r="F1038" s="2">
        <v>0.5</v>
      </c>
      <c r="G1038">
        <v>3.3</v>
      </c>
      <c r="H1038" s="1">
        <v>8427</v>
      </c>
      <c r="I1038" t="s">
        <v>6707</v>
      </c>
      <c r="J1038" t="s">
        <v>6708</v>
      </c>
      <c r="K1038" t="s">
        <v>6709</v>
      </c>
      <c r="L1038" t="s">
        <v>6710</v>
      </c>
      <c r="M1038" t="s">
        <v>6711</v>
      </c>
      <c r="N1038" t="s">
        <v>6712</v>
      </c>
      <c r="O1038">
        <f t="shared" si="81"/>
        <v>9</v>
      </c>
      <c r="P1038" t="str">
        <f t="shared" si="80"/>
        <v>medium</v>
      </c>
      <c r="Q1038">
        <f t="shared" si="82"/>
        <v>1</v>
      </c>
      <c r="R1038" s="8">
        <f t="shared" si="83"/>
        <v>9187.7999999999993</v>
      </c>
      <c r="S1038">
        <f t="shared" si="84"/>
        <v>1646.6999999999998</v>
      </c>
    </row>
    <row r="1039" spans="1:19" ht="15.75" x14ac:dyDescent="0.5">
      <c r="A1039" t="s">
        <v>6713</v>
      </c>
      <c r="B1039" t="s">
        <v>6714</v>
      </c>
      <c r="C1039" t="s">
        <v>6715</v>
      </c>
      <c r="D1039">
        <v>625</v>
      </c>
      <c r="E1039" s="1">
        <v>1400</v>
      </c>
      <c r="F1039" s="2">
        <v>0.55000000000000004</v>
      </c>
      <c r="G1039">
        <v>4.2</v>
      </c>
      <c r="H1039" s="1">
        <v>23316</v>
      </c>
      <c r="I1039" t="s">
        <v>6716</v>
      </c>
      <c r="J1039" t="s">
        <v>6717</v>
      </c>
      <c r="K1039" t="s">
        <v>6718</v>
      </c>
      <c r="L1039" t="s">
        <v>6719</v>
      </c>
      <c r="M1039" t="s">
        <v>6720</v>
      </c>
      <c r="N1039" t="s">
        <v>6721</v>
      </c>
      <c r="O1039">
        <f t="shared" si="81"/>
        <v>8</v>
      </c>
      <c r="P1039" t="str">
        <f t="shared" si="80"/>
        <v>high</v>
      </c>
      <c r="Q1039">
        <f t="shared" si="82"/>
        <v>1</v>
      </c>
      <c r="R1039" s="8">
        <f t="shared" si="83"/>
        <v>25353.75</v>
      </c>
      <c r="S1039">
        <f t="shared" si="84"/>
        <v>5880</v>
      </c>
    </row>
    <row r="1040" spans="1:19" ht="15.75" x14ac:dyDescent="0.5">
      <c r="A1040" t="s">
        <v>6722</v>
      </c>
      <c r="B1040" t="s">
        <v>6723</v>
      </c>
      <c r="C1040" t="s">
        <v>6724</v>
      </c>
      <c r="D1040" s="1">
        <v>1290</v>
      </c>
      <c r="E1040" s="1">
        <v>2500</v>
      </c>
      <c r="F1040" s="2">
        <v>0.48</v>
      </c>
      <c r="G1040">
        <v>4</v>
      </c>
      <c r="H1040" s="1">
        <v>6530</v>
      </c>
      <c r="I1040" t="s">
        <v>6725</v>
      </c>
      <c r="J1040" t="s">
        <v>6726</v>
      </c>
      <c r="K1040" t="s">
        <v>6727</v>
      </c>
      <c r="L1040" t="s">
        <v>6728</v>
      </c>
      <c r="M1040" t="s">
        <v>6729</v>
      </c>
      <c r="N1040" t="s">
        <v>6730</v>
      </c>
      <c r="O1040">
        <f t="shared" si="81"/>
        <v>8</v>
      </c>
      <c r="P1040" t="str">
        <f t="shared" si="80"/>
        <v>high</v>
      </c>
      <c r="Q1040">
        <f t="shared" si="82"/>
        <v>1</v>
      </c>
      <c r="R1040" s="8">
        <f t="shared" si="83"/>
        <v>10332.48</v>
      </c>
      <c r="S1040">
        <f t="shared" si="84"/>
        <v>10000</v>
      </c>
    </row>
    <row r="1041" spans="1:19" ht="15.75" x14ac:dyDescent="0.5">
      <c r="A1041" t="s">
        <v>6731</v>
      </c>
      <c r="B1041" t="s">
        <v>6732</v>
      </c>
      <c r="C1041" t="s">
        <v>6733</v>
      </c>
      <c r="D1041" s="1">
        <v>3600</v>
      </c>
      <c r="E1041" s="1">
        <v>6190</v>
      </c>
      <c r="F1041" s="2">
        <v>0.42</v>
      </c>
      <c r="G1041">
        <v>4.3</v>
      </c>
      <c r="H1041" s="1">
        <v>11924</v>
      </c>
      <c r="I1041" t="s">
        <v>6734</v>
      </c>
      <c r="J1041" t="s">
        <v>6735</v>
      </c>
      <c r="K1041" t="s">
        <v>6736</v>
      </c>
      <c r="L1041" t="s">
        <v>6737</v>
      </c>
      <c r="M1041" t="s">
        <v>6738</v>
      </c>
      <c r="N1041" t="s">
        <v>6739</v>
      </c>
      <c r="O1041">
        <f t="shared" si="81"/>
        <v>9</v>
      </c>
      <c r="P1041" t="str">
        <f t="shared" si="80"/>
        <v>high</v>
      </c>
      <c r="Q1041">
        <f t="shared" si="82"/>
        <v>1</v>
      </c>
      <c r="R1041" s="8">
        <f t="shared" si="83"/>
        <v>21727.72</v>
      </c>
      <c r="S1041">
        <f t="shared" si="84"/>
        <v>26617</v>
      </c>
    </row>
    <row r="1042" spans="1:19" ht="15.75" x14ac:dyDescent="0.5">
      <c r="A1042" t="s">
        <v>6740</v>
      </c>
      <c r="B1042" t="s">
        <v>6741</v>
      </c>
      <c r="C1042" t="s">
        <v>6742</v>
      </c>
      <c r="D1042" s="1">
        <v>6549</v>
      </c>
      <c r="E1042" s="1">
        <v>13999</v>
      </c>
      <c r="F1042" s="2">
        <v>0.53</v>
      </c>
      <c r="G1042">
        <v>4</v>
      </c>
      <c r="H1042" s="1">
        <v>2961</v>
      </c>
      <c r="I1042" t="s">
        <v>6743</v>
      </c>
      <c r="J1042" t="s">
        <v>6744</v>
      </c>
      <c r="K1042" t="s">
        <v>6745</v>
      </c>
      <c r="L1042" t="s">
        <v>6746</v>
      </c>
      <c r="M1042" t="s">
        <v>6747</v>
      </c>
      <c r="N1042" t="s">
        <v>6748</v>
      </c>
      <c r="O1042">
        <f t="shared" si="81"/>
        <v>9</v>
      </c>
      <c r="P1042" t="str">
        <f t="shared" si="80"/>
        <v>high</v>
      </c>
      <c r="Q1042">
        <f t="shared" si="82"/>
        <v>1</v>
      </c>
      <c r="R1042" s="8">
        <f t="shared" si="83"/>
        <v>23522.53</v>
      </c>
      <c r="S1042">
        <f t="shared" si="84"/>
        <v>55996</v>
      </c>
    </row>
    <row r="1043" spans="1:19" ht="15.75" x14ac:dyDescent="0.5">
      <c r="A1043" t="s">
        <v>6749</v>
      </c>
      <c r="B1043" t="s">
        <v>6750</v>
      </c>
      <c r="C1043" t="s">
        <v>6587</v>
      </c>
      <c r="D1043" s="1">
        <v>1625</v>
      </c>
      <c r="E1043" s="1">
        <v>2995</v>
      </c>
      <c r="F1043" s="2">
        <v>0.46</v>
      </c>
      <c r="G1043">
        <v>4.5</v>
      </c>
      <c r="H1043" s="1">
        <v>23484</v>
      </c>
      <c r="I1043" t="s">
        <v>6751</v>
      </c>
      <c r="J1043" t="s">
        <v>6752</v>
      </c>
      <c r="K1043" t="s">
        <v>6753</v>
      </c>
      <c r="L1043" t="s">
        <v>6754</v>
      </c>
      <c r="M1043" t="s">
        <v>6755</v>
      </c>
      <c r="N1043" t="s">
        <v>6756</v>
      </c>
      <c r="O1043">
        <f t="shared" si="81"/>
        <v>8</v>
      </c>
      <c r="P1043" t="str">
        <f t="shared" si="80"/>
        <v>high</v>
      </c>
      <c r="Q1043">
        <f t="shared" si="82"/>
        <v>1</v>
      </c>
      <c r="R1043" s="8">
        <f t="shared" si="83"/>
        <v>28116.959999999999</v>
      </c>
      <c r="S1043">
        <f t="shared" si="84"/>
        <v>13477.5</v>
      </c>
    </row>
    <row r="1044" spans="1:19" ht="15.75" x14ac:dyDescent="0.5">
      <c r="A1044" t="s">
        <v>6757</v>
      </c>
      <c r="B1044" t="s">
        <v>6758</v>
      </c>
      <c r="C1044" t="s">
        <v>6733</v>
      </c>
      <c r="D1044" s="1">
        <v>2599</v>
      </c>
      <c r="E1044" s="1">
        <v>5890</v>
      </c>
      <c r="F1044" s="2">
        <v>0.56000000000000005</v>
      </c>
      <c r="G1044">
        <v>4.0999999999999996</v>
      </c>
      <c r="H1044" s="1">
        <v>21783</v>
      </c>
      <c r="I1044" t="s">
        <v>6759</v>
      </c>
      <c r="J1044" t="s">
        <v>6760</v>
      </c>
      <c r="K1044" t="s">
        <v>6761</v>
      </c>
      <c r="L1044" t="s">
        <v>6762</v>
      </c>
      <c r="M1044" t="s">
        <v>6763</v>
      </c>
      <c r="N1044" t="s">
        <v>6764</v>
      </c>
      <c r="O1044">
        <f t="shared" si="81"/>
        <v>9</v>
      </c>
      <c r="P1044" t="str">
        <f t="shared" si="80"/>
        <v>high</v>
      </c>
      <c r="Q1044">
        <f t="shared" si="82"/>
        <v>1</v>
      </c>
      <c r="R1044" s="8">
        <f t="shared" si="83"/>
        <v>30285.66</v>
      </c>
      <c r="S1044">
        <f t="shared" si="84"/>
        <v>24148.999999999996</v>
      </c>
    </row>
    <row r="1045" spans="1:19" ht="15.75" x14ac:dyDescent="0.5">
      <c r="A1045" t="s">
        <v>6765</v>
      </c>
      <c r="B1045" t="s">
        <v>6766</v>
      </c>
      <c r="C1045" t="s">
        <v>6767</v>
      </c>
      <c r="D1045" s="1">
        <v>1199</v>
      </c>
      <c r="E1045" s="1">
        <v>2000</v>
      </c>
      <c r="F1045" s="2">
        <v>0.4</v>
      </c>
      <c r="G1045">
        <v>4</v>
      </c>
      <c r="H1045" s="1">
        <v>14030</v>
      </c>
      <c r="I1045" t="s">
        <v>6768</v>
      </c>
      <c r="J1045" t="s">
        <v>6769</v>
      </c>
      <c r="K1045" t="s">
        <v>6770</v>
      </c>
      <c r="L1045" t="s">
        <v>6771</v>
      </c>
      <c r="M1045" t="s">
        <v>6772</v>
      </c>
      <c r="N1045" t="s">
        <v>6773</v>
      </c>
      <c r="O1045">
        <f t="shared" si="81"/>
        <v>11</v>
      </c>
      <c r="P1045" t="str">
        <f t="shared" si="80"/>
        <v>high</v>
      </c>
      <c r="Q1045">
        <f t="shared" si="82"/>
        <v>1</v>
      </c>
      <c r="R1045" s="8">
        <f t="shared" si="83"/>
        <v>17244.400000000001</v>
      </c>
      <c r="S1045">
        <f t="shared" si="84"/>
        <v>8000</v>
      </c>
    </row>
    <row r="1046" spans="1:19" ht="15.75" x14ac:dyDescent="0.5">
      <c r="A1046" t="s">
        <v>6774</v>
      </c>
      <c r="B1046" t="s">
        <v>6775</v>
      </c>
      <c r="C1046" t="s">
        <v>6776</v>
      </c>
      <c r="D1046" s="1">
        <v>5499</v>
      </c>
      <c r="E1046" s="1">
        <v>13150</v>
      </c>
      <c r="F1046" s="2">
        <v>0.57999999999999996</v>
      </c>
      <c r="G1046">
        <v>4.2</v>
      </c>
      <c r="H1046" s="1">
        <v>6398</v>
      </c>
      <c r="I1046" t="s">
        <v>6777</v>
      </c>
      <c r="J1046" t="s">
        <v>6778</v>
      </c>
      <c r="K1046" t="s">
        <v>6779</v>
      </c>
      <c r="L1046" t="s">
        <v>6780</v>
      </c>
      <c r="M1046" t="s">
        <v>6781</v>
      </c>
      <c r="N1046" t="s">
        <v>6782</v>
      </c>
      <c r="O1046">
        <f t="shared" si="81"/>
        <v>8</v>
      </c>
      <c r="P1046" t="str">
        <f t="shared" si="80"/>
        <v>high</v>
      </c>
      <c r="Q1046">
        <f t="shared" si="82"/>
        <v>1</v>
      </c>
      <c r="R1046" s="8">
        <f t="shared" si="83"/>
        <v>25059.780000000002</v>
      </c>
      <c r="S1046">
        <f t="shared" si="84"/>
        <v>55230</v>
      </c>
    </row>
    <row r="1047" spans="1:19" ht="15.75" x14ac:dyDescent="0.5">
      <c r="A1047" t="s">
        <v>6783</v>
      </c>
      <c r="B1047" t="s">
        <v>6784</v>
      </c>
      <c r="C1047" t="s">
        <v>6724</v>
      </c>
      <c r="D1047" s="1">
        <v>1299</v>
      </c>
      <c r="E1047" s="1">
        <v>3500</v>
      </c>
      <c r="F1047" s="2">
        <v>0.63</v>
      </c>
      <c r="G1047">
        <v>3.8</v>
      </c>
      <c r="H1047" s="1">
        <v>44050</v>
      </c>
      <c r="I1047" t="s">
        <v>6785</v>
      </c>
      <c r="J1047" t="s">
        <v>6786</v>
      </c>
      <c r="K1047" t="s">
        <v>6787</v>
      </c>
      <c r="L1047" t="s">
        <v>6788</v>
      </c>
      <c r="M1047" t="s">
        <v>6789</v>
      </c>
      <c r="N1047" t="s">
        <v>6790</v>
      </c>
      <c r="O1047">
        <f t="shared" si="81"/>
        <v>8</v>
      </c>
      <c r="P1047" t="str">
        <f t="shared" si="80"/>
        <v>high</v>
      </c>
      <c r="Q1047">
        <f t="shared" si="82"/>
        <v>1</v>
      </c>
      <c r="R1047" s="8">
        <f t="shared" si="83"/>
        <v>48861.43</v>
      </c>
      <c r="S1047">
        <f t="shared" si="84"/>
        <v>13300</v>
      </c>
    </row>
    <row r="1048" spans="1:19" ht="15.75" x14ac:dyDescent="0.5">
      <c r="A1048" t="s">
        <v>6791</v>
      </c>
      <c r="B1048" t="s">
        <v>6792</v>
      </c>
      <c r="C1048" t="s">
        <v>6715</v>
      </c>
      <c r="D1048">
        <v>599</v>
      </c>
      <c r="E1048">
        <v>785</v>
      </c>
      <c r="F1048" s="2">
        <v>0.24</v>
      </c>
      <c r="G1048">
        <v>4.2</v>
      </c>
      <c r="H1048" s="1">
        <v>24247</v>
      </c>
      <c r="I1048" t="s">
        <v>6793</v>
      </c>
      <c r="J1048" t="s">
        <v>6794</v>
      </c>
      <c r="K1048" t="s">
        <v>6795</v>
      </c>
      <c r="L1048" t="s">
        <v>6796</v>
      </c>
      <c r="M1048" t="s">
        <v>6797</v>
      </c>
      <c r="N1048" t="s">
        <v>6798</v>
      </c>
      <c r="O1048">
        <f t="shared" si="81"/>
        <v>9</v>
      </c>
      <c r="P1048" t="str">
        <f t="shared" si="80"/>
        <v>high</v>
      </c>
      <c r="Q1048">
        <f t="shared" si="82"/>
        <v>1</v>
      </c>
      <c r="R1048" s="8">
        <f t="shared" si="83"/>
        <v>25644.44</v>
      </c>
      <c r="S1048">
        <f t="shared" si="84"/>
        <v>3297</v>
      </c>
    </row>
    <row r="1049" spans="1:19" ht="15.75" x14ac:dyDescent="0.5">
      <c r="A1049" t="s">
        <v>6799</v>
      </c>
      <c r="B1049" t="s">
        <v>6800</v>
      </c>
      <c r="C1049" t="s">
        <v>6724</v>
      </c>
      <c r="D1049" s="1">
        <v>1999</v>
      </c>
      <c r="E1049" s="1">
        <v>3210</v>
      </c>
      <c r="F1049" s="2">
        <v>0.38</v>
      </c>
      <c r="G1049">
        <v>4.2</v>
      </c>
      <c r="H1049" s="1">
        <v>41349</v>
      </c>
      <c r="I1049" t="s">
        <v>6801</v>
      </c>
      <c r="J1049" t="s">
        <v>6802</v>
      </c>
      <c r="K1049" t="s">
        <v>6803</v>
      </c>
      <c r="L1049" t="s">
        <v>6804</v>
      </c>
      <c r="M1049" t="s">
        <v>6805</v>
      </c>
      <c r="N1049" t="s">
        <v>6806</v>
      </c>
      <c r="O1049">
        <f t="shared" si="81"/>
        <v>8</v>
      </c>
      <c r="P1049" t="str">
        <f t="shared" si="80"/>
        <v>high</v>
      </c>
      <c r="Q1049">
        <f t="shared" si="82"/>
        <v>1</v>
      </c>
      <c r="R1049" s="8">
        <f t="shared" si="83"/>
        <v>46570.58</v>
      </c>
      <c r="S1049">
        <f t="shared" si="84"/>
        <v>13482</v>
      </c>
    </row>
    <row r="1050" spans="1:19" ht="15.75" x14ac:dyDescent="0.5">
      <c r="A1050" t="s">
        <v>6807</v>
      </c>
      <c r="B1050" t="s">
        <v>6808</v>
      </c>
      <c r="C1050" t="s">
        <v>6767</v>
      </c>
      <c r="D1050">
        <v>549</v>
      </c>
      <c r="E1050" s="1">
        <v>1000</v>
      </c>
      <c r="F1050" s="2">
        <v>0.45</v>
      </c>
      <c r="G1050">
        <v>3.6</v>
      </c>
      <c r="H1050" s="1">
        <v>1074</v>
      </c>
      <c r="I1050" t="s">
        <v>6809</v>
      </c>
      <c r="J1050" t="s">
        <v>6810</v>
      </c>
      <c r="K1050" t="s">
        <v>6811</v>
      </c>
      <c r="L1050" t="s">
        <v>6812</v>
      </c>
      <c r="M1050" t="s">
        <v>6813</v>
      </c>
      <c r="N1050" t="s">
        <v>6814</v>
      </c>
      <c r="O1050">
        <f t="shared" si="81"/>
        <v>10</v>
      </c>
      <c r="P1050" t="str">
        <f t="shared" si="80"/>
        <v>high</v>
      </c>
      <c r="Q1050">
        <f t="shared" si="82"/>
        <v>1</v>
      </c>
      <c r="R1050" s="8">
        <f t="shared" si="83"/>
        <v>2637.05</v>
      </c>
      <c r="S1050">
        <f t="shared" si="84"/>
        <v>3600</v>
      </c>
    </row>
    <row r="1051" spans="1:19" ht="15.75" x14ac:dyDescent="0.5">
      <c r="A1051" t="s">
        <v>6815</v>
      </c>
      <c r="B1051" t="s">
        <v>6816</v>
      </c>
      <c r="C1051" t="s">
        <v>6596</v>
      </c>
      <c r="D1051">
        <v>999</v>
      </c>
      <c r="E1051" s="1">
        <v>2000</v>
      </c>
      <c r="F1051" s="2">
        <v>0.5</v>
      </c>
      <c r="G1051">
        <v>3.8</v>
      </c>
      <c r="H1051" s="1">
        <v>1163</v>
      </c>
      <c r="I1051" t="s">
        <v>6817</v>
      </c>
      <c r="J1051" t="s">
        <v>6818</v>
      </c>
      <c r="K1051" t="s">
        <v>6819</v>
      </c>
      <c r="L1051" t="s">
        <v>6820</v>
      </c>
      <c r="M1051" t="s">
        <v>6821</v>
      </c>
      <c r="N1051" t="s">
        <v>6822</v>
      </c>
      <c r="O1051">
        <f t="shared" si="81"/>
        <v>8</v>
      </c>
      <c r="P1051" t="str">
        <f t="shared" si="80"/>
        <v>high</v>
      </c>
      <c r="Q1051">
        <f t="shared" si="82"/>
        <v>1</v>
      </c>
      <c r="R1051" s="8">
        <f t="shared" si="83"/>
        <v>4174.3</v>
      </c>
      <c r="S1051">
        <f t="shared" si="84"/>
        <v>7600</v>
      </c>
    </row>
    <row r="1052" spans="1:19" ht="15.75" x14ac:dyDescent="0.5">
      <c r="A1052" t="s">
        <v>6823</v>
      </c>
      <c r="B1052" t="s">
        <v>6824</v>
      </c>
      <c r="C1052" t="s">
        <v>6614</v>
      </c>
      <c r="D1052">
        <v>398</v>
      </c>
      <c r="E1052" s="1">
        <v>1999</v>
      </c>
      <c r="F1052" s="2">
        <v>0.8</v>
      </c>
      <c r="G1052">
        <v>4.0999999999999996</v>
      </c>
      <c r="H1052">
        <v>257</v>
      </c>
      <c r="I1052" t="s">
        <v>6825</v>
      </c>
      <c r="J1052" t="s">
        <v>6826</v>
      </c>
      <c r="K1052" t="s">
        <v>6827</v>
      </c>
      <c r="L1052" t="s">
        <v>6828</v>
      </c>
      <c r="M1052" t="s">
        <v>6829</v>
      </c>
      <c r="N1052" t="s">
        <v>6830</v>
      </c>
      <c r="O1052">
        <f t="shared" si="81"/>
        <v>8</v>
      </c>
      <c r="P1052" t="str">
        <f t="shared" si="80"/>
        <v>high</v>
      </c>
      <c r="Q1052">
        <f t="shared" si="82"/>
        <v>1</v>
      </c>
      <c r="R1052" s="8">
        <f t="shared" si="83"/>
        <v>2666.9</v>
      </c>
      <c r="S1052">
        <f t="shared" si="84"/>
        <v>8195.9</v>
      </c>
    </row>
    <row r="1053" spans="1:19" ht="15.75" x14ac:dyDescent="0.5">
      <c r="A1053" t="s">
        <v>6831</v>
      </c>
      <c r="B1053" t="s">
        <v>6832</v>
      </c>
      <c r="C1053" t="s">
        <v>6833</v>
      </c>
      <c r="D1053">
        <v>539</v>
      </c>
      <c r="E1053">
        <v>720</v>
      </c>
      <c r="F1053" s="2">
        <v>0.25</v>
      </c>
      <c r="G1053">
        <v>4.0999999999999996</v>
      </c>
      <c r="H1053" s="1">
        <v>36017</v>
      </c>
      <c r="I1053" t="s">
        <v>6834</v>
      </c>
      <c r="J1053" t="s">
        <v>6835</v>
      </c>
      <c r="K1053" t="s">
        <v>6836</v>
      </c>
      <c r="L1053" t="s">
        <v>6837</v>
      </c>
      <c r="M1053" t="s">
        <v>6838</v>
      </c>
      <c r="N1053" t="s">
        <v>6839</v>
      </c>
      <c r="O1053">
        <f t="shared" si="81"/>
        <v>8</v>
      </c>
      <c r="P1053" t="str">
        <f t="shared" si="80"/>
        <v>high</v>
      </c>
      <c r="Q1053">
        <f t="shared" si="82"/>
        <v>1</v>
      </c>
      <c r="R1053" s="8">
        <f t="shared" si="83"/>
        <v>37288.35</v>
      </c>
      <c r="S1053">
        <f t="shared" si="84"/>
        <v>2951.9999999999995</v>
      </c>
    </row>
    <row r="1054" spans="1:19" ht="15.75" x14ac:dyDescent="0.5">
      <c r="A1054" t="s">
        <v>6840</v>
      </c>
      <c r="B1054" t="s">
        <v>6841</v>
      </c>
      <c r="C1054" t="s">
        <v>6587</v>
      </c>
      <c r="D1054">
        <v>699</v>
      </c>
      <c r="E1054" s="1">
        <v>1595</v>
      </c>
      <c r="F1054" s="2">
        <v>0.56000000000000005</v>
      </c>
      <c r="G1054">
        <v>4.0999999999999996</v>
      </c>
      <c r="H1054" s="1">
        <v>8090</v>
      </c>
      <c r="I1054" t="s">
        <v>6842</v>
      </c>
      <c r="J1054" t="s">
        <v>6843</v>
      </c>
      <c r="K1054" t="s">
        <v>6844</v>
      </c>
      <c r="L1054" t="s">
        <v>6845</v>
      </c>
      <c r="M1054" t="s">
        <v>6846</v>
      </c>
      <c r="N1054" t="s">
        <v>6847</v>
      </c>
      <c r="O1054">
        <f t="shared" si="81"/>
        <v>9</v>
      </c>
      <c r="P1054" t="str">
        <f t="shared" si="80"/>
        <v>high</v>
      </c>
      <c r="Q1054">
        <f t="shared" si="82"/>
        <v>1</v>
      </c>
      <c r="R1054" s="8">
        <f t="shared" si="83"/>
        <v>10397.66</v>
      </c>
      <c r="S1054">
        <f t="shared" si="84"/>
        <v>6539.4999999999991</v>
      </c>
    </row>
    <row r="1055" spans="1:19" ht="15.75" x14ac:dyDescent="0.5">
      <c r="A1055" t="s">
        <v>6848</v>
      </c>
      <c r="B1055" t="s">
        <v>6849</v>
      </c>
      <c r="C1055" t="s">
        <v>6673</v>
      </c>
      <c r="D1055" s="1">
        <v>2148</v>
      </c>
      <c r="E1055" s="1">
        <v>3645</v>
      </c>
      <c r="F1055" s="2">
        <v>0.41</v>
      </c>
      <c r="G1055">
        <v>4.0999999999999996</v>
      </c>
      <c r="H1055" s="1">
        <v>31388</v>
      </c>
      <c r="I1055" t="s">
        <v>6850</v>
      </c>
      <c r="J1055" t="s">
        <v>6851</v>
      </c>
      <c r="K1055" t="s">
        <v>6852</v>
      </c>
      <c r="L1055" t="s">
        <v>6853</v>
      </c>
      <c r="M1055" t="s">
        <v>6854</v>
      </c>
      <c r="N1055" t="s">
        <v>6855</v>
      </c>
      <c r="O1055">
        <f t="shared" si="81"/>
        <v>8</v>
      </c>
      <c r="P1055" t="str">
        <f t="shared" si="80"/>
        <v>high</v>
      </c>
      <c r="Q1055">
        <f t="shared" si="82"/>
        <v>1</v>
      </c>
      <c r="R1055" s="8">
        <f t="shared" si="83"/>
        <v>37193.51</v>
      </c>
      <c r="S1055">
        <f t="shared" si="84"/>
        <v>14944.499999999998</v>
      </c>
    </row>
    <row r="1056" spans="1:19" ht="15.75" x14ac:dyDescent="0.5">
      <c r="A1056" t="s">
        <v>6856</v>
      </c>
      <c r="B1056" t="s">
        <v>6857</v>
      </c>
      <c r="C1056" t="s">
        <v>6858</v>
      </c>
      <c r="D1056" s="1">
        <v>3599</v>
      </c>
      <c r="E1056" s="1">
        <v>7950</v>
      </c>
      <c r="F1056" s="2">
        <v>0.55000000000000004</v>
      </c>
      <c r="G1056">
        <v>4.2</v>
      </c>
      <c r="H1056">
        <v>136</v>
      </c>
      <c r="I1056" t="s">
        <v>6859</v>
      </c>
      <c r="J1056" t="s">
        <v>6860</v>
      </c>
      <c r="K1056" t="s">
        <v>6861</v>
      </c>
      <c r="L1056" t="s">
        <v>6862</v>
      </c>
      <c r="M1056" t="s">
        <v>6863</v>
      </c>
      <c r="N1056" t="s">
        <v>6864</v>
      </c>
      <c r="O1056">
        <f t="shared" si="81"/>
        <v>8</v>
      </c>
      <c r="P1056" t="str">
        <f t="shared" si="80"/>
        <v>high</v>
      </c>
      <c r="Q1056">
        <f t="shared" si="82"/>
        <v>1</v>
      </c>
      <c r="R1056" s="8">
        <f t="shared" si="83"/>
        <v>11697.75</v>
      </c>
      <c r="S1056">
        <f t="shared" si="84"/>
        <v>33390</v>
      </c>
    </row>
    <row r="1057" spans="1:19" ht="15.75" x14ac:dyDescent="0.5">
      <c r="A1057" t="s">
        <v>6865</v>
      </c>
      <c r="B1057" t="s">
        <v>6866</v>
      </c>
      <c r="C1057" t="s">
        <v>6867</v>
      </c>
      <c r="D1057">
        <v>351</v>
      </c>
      <c r="E1057">
        <v>999</v>
      </c>
      <c r="F1057" s="2">
        <v>0.65</v>
      </c>
      <c r="G1057">
        <v>4</v>
      </c>
      <c r="H1057" s="1">
        <v>5380</v>
      </c>
      <c r="I1057" t="s">
        <v>6868</v>
      </c>
      <c r="J1057" t="s">
        <v>6869</v>
      </c>
      <c r="K1057" t="s">
        <v>6870</v>
      </c>
      <c r="L1057" t="s">
        <v>6871</v>
      </c>
      <c r="M1057" t="s">
        <v>6872</v>
      </c>
      <c r="N1057" t="s">
        <v>6873</v>
      </c>
      <c r="O1057">
        <f t="shared" si="81"/>
        <v>8</v>
      </c>
      <c r="P1057" t="str">
        <f t="shared" si="80"/>
        <v>high</v>
      </c>
      <c r="Q1057">
        <f t="shared" si="82"/>
        <v>1</v>
      </c>
      <c r="R1057" s="8">
        <f t="shared" si="83"/>
        <v>6742.65</v>
      </c>
      <c r="S1057">
        <f t="shared" si="84"/>
        <v>3996</v>
      </c>
    </row>
    <row r="1058" spans="1:19" ht="15.75" x14ac:dyDescent="0.5">
      <c r="A1058" t="s">
        <v>6874</v>
      </c>
      <c r="B1058" t="s">
        <v>6875</v>
      </c>
      <c r="C1058" t="s">
        <v>6876</v>
      </c>
      <c r="D1058" s="1">
        <v>1614</v>
      </c>
      <c r="E1058" s="1">
        <v>1745</v>
      </c>
      <c r="F1058" s="2">
        <v>0.08</v>
      </c>
      <c r="G1058">
        <v>4.3</v>
      </c>
      <c r="H1058" s="1">
        <v>37974</v>
      </c>
      <c r="I1058" t="s">
        <v>6877</v>
      </c>
      <c r="J1058" t="s">
        <v>6878</v>
      </c>
      <c r="K1058" t="s">
        <v>6879</v>
      </c>
      <c r="L1058" t="s">
        <v>6880</v>
      </c>
      <c r="M1058" t="s">
        <v>6881</v>
      </c>
      <c r="N1058" t="s">
        <v>6882</v>
      </c>
      <c r="O1058">
        <f t="shared" si="81"/>
        <v>8</v>
      </c>
      <c r="P1058" t="str">
        <f t="shared" si="80"/>
        <v>high</v>
      </c>
      <c r="Q1058">
        <f t="shared" si="82"/>
        <v>1</v>
      </c>
      <c r="R1058" s="8">
        <f t="shared" si="83"/>
        <v>41345.379999999997</v>
      </c>
      <c r="S1058">
        <f t="shared" si="84"/>
        <v>7503.5</v>
      </c>
    </row>
    <row r="1059" spans="1:19" ht="15.75" x14ac:dyDescent="0.5">
      <c r="A1059" t="s">
        <v>6883</v>
      </c>
      <c r="B1059" t="s">
        <v>6884</v>
      </c>
      <c r="C1059" t="s">
        <v>6833</v>
      </c>
      <c r="D1059">
        <v>719</v>
      </c>
      <c r="E1059" s="1">
        <v>1295</v>
      </c>
      <c r="F1059" s="2">
        <v>0.44</v>
      </c>
      <c r="G1059">
        <v>4.2</v>
      </c>
      <c r="H1059" s="1">
        <v>17218</v>
      </c>
      <c r="I1059" t="s">
        <v>6885</v>
      </c>
      <c r="J1059" t="s">
        <v>6886</v>
      </c>
      <c r="K1059" t="s">
        <v>6887</v>
      </c>
      <c r="L1059" t="s">
        <v>6888</v>
      </c>
      <c r="M1059" t="s">
        <v>6889</v>
      </c>
      <c r="N1059" t="s">
        <v>6890</v>
      </c>
      <c r="O1059">
        <f t="shared" si="81"/>
        <v>8</v>
      </c>
      <c r="P1059" t="str">
        <f t="shared" si="80"/>
        <v>high</v>
      </c>
      <c r="Q1059">
        <f t="shared" si="82"/>
        <v>1</v>
      </c>
      <c r="R1059" s="8">
        <f t="shared" si="83"/>
        <v>19244.64</v>
      </c>
      <c r="S1059">
        <f t="shared" si="84"/>
        <v>5439</v>
      </c>
    </row>
    <row r="1060" spans="1:19" ht="15.75" x14ac:dyDescent="0.5">
      <c r="A1060" t="s">
        <v>6891</v>
      </c>
      <c r="B1060" t="s">
        <v>6892</v>
      </c>
      <c r="C1060" t="s">
        <v>6614</v>
      </c>
      <c r="D1060">
        <v>678</v>
      </c>
      <c r="E1060" s="1">
        <v>1499</v>
      </c>
      <c r="F1060" s="2">
        <v>0.55000000000000004</v>
      </c>
      <c r="G1060">
        <v>4.2</v>
      </c>
      <c r="H1060">
        <v>900</v>
      </c>
      <c r="I1060" t="s">
        <v>6893</v>
      </c>
      <c r="J1060" t="s">
        <v>6894</v>
      </c>
      <c r="K1060" t="s">
        <v>6895</v>
      </c>
      <c r="L1060" t="s">
        <v>6896</v>
      </c>
      <c r="M1060" t="s">
        <v>6897</v>
      </c>
      <c r="N1060" t="s">
        <v>6898</v>
      </c>
      <c r="O1060">
        <f t="shared" si="81"/>
        <v>9</v>
      </c>
      <c r="P1060" t="str">
        <f t="shared" si="80"/>
        <v>high</v>
      </c>
      <c r="Q1060">
        <f t="shared" si="82"/>
        <v>1</v>
      </c>
      <c r="R1060" s="8">
        <f t="shared" si="83"/>
        <v>3090.75</v>
      </c>
      <c r="S1060">
        <f t="shared" si="84"/>
        <v>6295.8</v>
      </c>
    </row>
    <row r="1061" spans="1:19" ht="15.75" x14ac:dyDescent="0.5">
      <c r="A1061" t="s">
        <v>6899</v>
      </c>
      <c r="B1061" t="s">
        <v>6900</v>
      </c>
      <c r="C1061" t="s">
        <v>6767</v>
      </c>
      <c r="D1061">
        <v>809</v>
      </c>
      <c r="E1061" s="1">
        <v>1545</v>
      </c>
      <c r="F1061" s="2">
        <v>0.48</v>
      </c>
      <c r="G1061">
        <v>3.7</v>
      </c>
      <c r="H1061">
        <v>976</v>
      </c>
      <c r="I1061" t="s">
        <v>6901</v>
      </c>
      <c r="J1061" t="s">
        <v>6902</v>
      </c>
      <c r="K1061" t="s">
        <v>6903</v>
      </c>
      <c r="L1061" t="s">
        <v>6904</v>
      </c>
      <c r="M1061" t="s">
        <v>6905</v>
      </c>
      <c r="N1061" t="s">
        <v>6906</v>
      </c>
      <c r="O1061">
        <f t="shared" si="81"/>
        <v>8</v>
      </c>
      <c r="P1061" t="str">
        <f t="shared" si="80"/>
        <v>high</v>
      </c>
      <c r="Q1061">
        <f t="shared" si="82"/>
        <v>1</v>
      </c>
      <c r="R1061" s="8">
        <f t="shared" si="83"/>
        <v>3342.18</v>
      </c>
      <c r="S1061">
        <f t="shared" si="84"/>
        <v>5716.5</v>
      </c>
    </row>
    <row r="1062" spans="1:19" ht="15.75" x14ac:dyDescent="0.5">
      <c r="A1062" t="s">
        <v>6907</v>
      </c>
      <c r="B1062" t="s">
        <v>6908</v>
      </c>
      <c r="C1062" t="s">
        <v>6909</v>
      </c>
      <c r="D1062" s="1">
        <v>1969</v>
      </c>
      <c r="E1062" s="1">
        <v>5000</v>
      </c>
      <c r="F1062" s="2">
        <v>0.61</v>
      </c>
      <c r="G1062">
        <v>4.0999999999999996</v>
      </c>
      <c r="H1062" s="1">
        <v>4927</v>
      </c>
      <c r="I1062" t="s">
        <v>6910</v>
      </c>
      <c r="J1062" t="s">
        <v>6911</v>
      </c>
      <c r="K1062" t="s">
        <v>6912</v>
      </c>
      <c r="L1062" t="s">
        <v>6913</v>
      </c>
      <c r="M1062" t="s">
        <v>6914</v>
      </c>
      <c r="N1062" t="s">
        <v>6915</v>
      </c>
      <c r="O1062">
        <f t="shared" si="81"/>
        <v>8</v>
      </c>
      <c r="P1062" t="str">
        <f t="shared" si="80"/>
        <v>high</v>
      </c>
      <c r="Q1062">
        <f t="shared" si="82"/>
        <v>1</v>
      </c>
      <c r="R1062" s="8">
        <f t="shared" si="83"/>
        <v>11908.71</v>
      </c>
      <c r="S1062">
        <f t="shared" si="84"/>
        <v>20500</v>
      </c>
    </row>
    <row r="1063" spans="1:19" ht="15.75" x14ac:dyDescent="0.5">
      <c r="A1063" t="s">
        <v>6916</v>
      </c>
      <c r="B1063" t="s">
        <v>6917</v>
      </c>
      <c r="C1063" t="s">
        <v>6614</v>
      </c>
      <c r="D1063" s="1">
        <v>1490</v>
      </c>
      <c r="E1063" s="1">
        <v>1695</v>
      </c>
      <c r="F1063" s="2">
        <v>0.12</v>
      </c>
      <c r="G1063">
        <v>4.4000000000000004</v>
      </c>
      <c r="H1063" s="1">
        <v>3543</v>
      </c>
      <c r="I1063" t="s">
        <v>6918</v>
      </c>
      <c r="J1063" t="s">
        <v>6919</v>
      </c>
      <c r="K1063" t="s">
        <v>6920</v>
      </c>
      <c r="L1063" t="s">
        <v>6921</v>
      </c>
      <c r="M1063" t="s">
        <v>6922</v>
      </c>
      <c r="N1063" t="s">
        <v>6923</v>
      </c>
      <c r="O1063">
        <f t="shared" si="81"/>
        <v>9</v>
      </c>
      <c r="P1063" t="str">
        <f t="shared" si="80"/>
        <v>high</v>
      </c>
      <c r="Q1063">
        <f t="shared" si="82"/>
        <v>1</v>
      </c>
      <c r="R1063" s="8">
        <f t="shared" si="83"/>
        <v>6741.52</v>
      </c>
      <c r="S1063">
        <f t="shared" si="84"/>
        <v>7458.0000000000009</v>
      </c>
    </row>
    <row r="1064" spans="1:19" ht="15.75" x14ac:dyDescent="0.5">
      <c r="A1064" t="s">
        <v>6924</v>
      </c>
      <c r="B1064" t="s">
        <v>6925</v>
      </c>
      <c r="C1064" t="s">
        <v>6596</v>
      </c>
      <c r="D1064" s="1">
        <v>2499</v>
      </c>
      <c r="E1064" s="1">
        <v>3945</v>
      </c>
      <c r="F1064" s="2">
        <v>0.37</v>
      </c>
      <c r="G1064">
        <v>3.8</v>
      </c>
      <c r="H1064" s="1">
        <v>2732</v>
      </c>
      <c r="I1064" t="s">
        <v>6926</v>
      </c>
      <c r="J1064" t="s">
        <v>6927</v>
      </c>
      <c r="K1064" t="s">
        <v>6928</v>
      </c>
      <c r="L1064" t="s">
        <v>6929</v>
      </c>
      <c r="M1064" t="s">
        <v>6930</v>
      </c>
      <c r="N1064" t="s">
        <v>6931</v>
      </c>
      <c r="O1064">
        <f t="shared" si="81"/>
        <v>8</v>
      </c>
      <c r="P1064" t="str">
        <f t="shared" si="80"/>
        <v>high</v>
      </c>
      <c r="Q1064">
        <f t="shared" si="82"/>
        <v>1</v>
      </c>
      <c r="R1064" s="8">
        <f t="shared" si="83"/>
        <v>9188.17</v>
      </c>
      <c r="S1064">
        <f t="shared" si="84"/>
        <v>14991</v>
      </c>
    </row>
    <row r="1065" spans="1:19" ht="15.75" x14ac:dyDescent="0.5">
      <c r="A1065" t="s">
        <v>6932</v>
      </c>
      <c r="B1065" t="s">
        <v>6933</v>
      </c>
      <c r="C1065" t="s">
        <v>6934</v>
      </c>
      <c r="D1065" s="1">
        <v>1665</v>
      </c>
      <c r="E1065" s="1">
        <v>2099</v>
      </c>
      <c r="F1065" s="2">
        <v>0.21</v>
      </c>
      <c r="G1065">
        <v>4</v>
      </c>
      <c r="H1065" s="1">
        <v>14368</v>
      </c>
      <c r="I1065" t="s">
        <v>6935</v>
      </c>
      <c r="J1065" t="s">
        <v>6936</v>
      </c>
      <c r="K1065" t="s">
        <v>6937</v>
      </c>
      <c r="L1065" t="s">
        <v>6938</v>
      </c>
      <c r="M1065" t="s">
        <v>6939</v>
      </c>
      <c r="N1065" t="s">
        <v>6940</v>
      </c>
      <c r="O1065">
        <f t="shared" si="81"/>
        <v>10</v>
      </c>
      <c r="P1065" t="str">
        <f t="shared" si="80"/>
        <v>high</v>
      </c>
      <c r="Q1065">
        <f t="shared" si="82"/>
        <v>1</v>
      </c>
      <c r="R1065" s="8">
        <f t="shared" si="83"/>
        <v>18146.21</v>
      </c>
      <c r="S1065">
        <f t="shared" si="84"/>
        <v>8396</v>
      </c>
    </row>
    <row r="1066" spans="1:19" ht="15.75" x14ac:dyDescent="0.5">
      <c r="A1066" t="s">
        <v>6941</v>
      </c>
      <c r="B1066" t="s">
        <v>6942</v>
      </c>
      <c r="C1066" t="s">
        <v>6673</v>
      </c>
      <c r="D1066" s="1">
        <v>3229</v>
      </c>
      <c r="E1066" s="1">
        <v>5295</v>
      </c>
      <c r="F1066" s="2">
        <v>0.39</v>
      </c>
      <c r="G1066">
        <v>4.2</v>
      </c>
      <c r="H1066" s="1">
        <v>39724</v>
      </c>
      <c r="I1066" t="s">
        <v>6943</v>
      </c>
      <c r="J1066" t="s">
        <v>6944</v>
      </c>
      <c r="K1066" t="s">
        <v>6945</v>
      </c>
      <c r="L1066" t="s">
        <v>6946</v>
      </c>
      <c r="M1066" t="s">
        <v>6947</v>
      </c>
      <c r="N1066" t="s">
        <v>6948</v>
      </c>
      <c r="O1066">
        <f t="shared" si="81"/>
        <v>8</v>
      </c>
      <c r="P1066" t="str">
        <f t="shared" si="80"/>
        <v>high</v>
      </c>
      <c r="Q1066">
        <f t="shared" si="82"/>
        <v>1</v>
      </c>
      <c r="R1066" s="8">
        <f t="shared" si="83"/>
        <v>48260.59</v>
      </c>
      <c r="S1066">
        <f t="shared" si="84"/>
        <v>22239</v>
      </c>
    </row>
    <row r="1067" spans="1:19" ht="15.75" x14ac:dyDescent="0.5">
      <c r="A1067" t="s">
        <v>6949</v>
      </c>
      <c r="B1067" t="s">
        <v>6950</v>
      </c>
      <c r="C1067" t="s">
        <v>6673</v>
      </c>
      <c r="D1067" s="1">
        <v>1799</v>
      </c>
      <c r="E1067" s="1">
        <v>3595</v>
      </c>
      <c r="F1067" s="2">
        <v>0.5</v>
      </c>
      <c r="G1067">
        <v>3.8</v>
      </c>
      <c r="H1067" s="1">
        <v>9791</v>
      </c>
      <c r="I1067" t="s">
        <v>6951</v>
      </c>
      <c r="J1067" t="s">
        <v>6952</v>
      </c>
      <c r="K1067" t="s">
        <v>6953</v>
      </c>
      <c r="L1067" t="s">
        <v>6954</v>
      </c>
      <c r="M1067" t="s">
        <v>6955</v>
      </c>
      <c r="N1067" t="s">
        <v>6956</v>
      </c>
      <c r="O1067">
        <f t="shared" si="81"/>
        <v>8</v>
      </c>
      <c r="P1067" t="str">
        <f t="shared" si="80"/>
        <v>high</v>
      </c>
      <c r="Q1067">
        <f t="shared" si="82"/>
        <v>1</v>
      </c>
      <c r="R1067" s="8">
        <f t="shared" si="83"/>
        <v>15197.3</v>
      </c>
      <c r="S1067">
        <f t="shared" si="84"/>
        <v>13661</v>
      </c>
    </row>
    <row r="1068" spans="1:19" ht="15.75" x14ac:dyDescent="0.5">
      <c r="A1068" t="s">
        <v>6957</v>
      </c>
      <c r="B1068" t="s">
        <v>6958</v>
      </c>
      <c r="C1068" t="s">
        <v>6587</v>
      </c>
      <c r="D1068" s="1">
        <v>1260</v>
      </c>
      <c r="E1068" s="1">
        <v>1699</v>
      </c>
      <c r="F1068" s="2">
        <v>0.26</v>
      </c>
      <c r="G1068">
        <v>4.2</v>
      </c>
      <c r="H1068" s="1">
        <v>2891</v>
      </c>
      <c r="I1068" t="s">
        <v>6959</v>
      </c>
      <c r="J1068" t="s">
        <v>6960</v>
      </c>
      <c r="K1068" t="s">
        <v>6961</v>
      </c>
      <c r="L1068" t="s">
        <v>6962</v>
      </c>
      <c r="M1068" t="s">
        <v>6963</v>
      </c>
      <c r="N1068" t="s">
        <v>6964</v>
      </c>
      <c r="O1068">
        <f t="shared" si="81"/>
        <v>9</v>
      </c>
      <c r="P1068" t="str">
        <f t="shared" si="80"/>
        <v>high</v>
      </c>
      <c r="Q1068">
        <f t="shared" si="82"/>
        <v>1</v>
      </c>
      <c r="R1068" s="8">
        <f t="shared" si="83"/>
        <v>5863.46</v>
      </c>
      <c r="S1068">
        <f t="shared" si="84"/>
        <v>7135.8</v>
      </c>
    </row>
    <row r="1069" spans="1:19" ht="15.75" x14ac:dyDescent="0.5">
      <c r="A1069" t="s">
        <v>6965</v>
      </c>
      <c r="B1069" t="s">
        <v>6966</v>
      </c>
      <c r="C1069" t="s">
        <v>6596</v>
      </c>
      <c r="D1069">
        <v>749</v>
      </c>
      <c r="E1069" s="1">
        <v>1129</v>
      </c>
      <c r="F1069" s="2">
        <v>0.34</v>
      </c>
      <c r="G1069">
        <v>4</v>
      </c>
      <c r="H1069" s="1">
        <v>2446</v>
      </c>
      <c r="I1069" t="s">
        <v>6967</v>
      </c>
      <c r="J1069" t="s">
        <v>6968</v>
      </c>
      <c r="K1069" t="s">
        <v>6969</v>
      </c>
      <c r="L1069" t="s">
        <v>6970</v>
      </c>
      <c r="M1069" t="s">
        <v>6971</v>
      </c>
      <c r="N1069" t="s">
        <v>6972</v>
      </c>
      <c r="O1069">
        <f t="shared" si="81"/>
        <v>8</v>
      </c>
      <c r="P1069" t="str">
        <f t="shared" si="80"/>
        <v>high</v>
      </c>
      <c r="Q1069">
        <f t="shared" si="82"/>
        <v>1</v>
      </c>
      <c r="R1069" s="8">
        <f t="shared" si="83"/>
        <v>4336.34</v>
      </c>
      <c r="S1069">
        <f t="shared" si="84"/>
        <v>4516</v>
      </c>
    </row>
    <row r="1070" spans="1:19" ht="15.75" x14ac:dyDescent="0.5">
      <c r="A1070" t="s">
        <v>6973</v>
      </c>
      <c r="B1070" t="s">
        <v>6974</v>
      </c>
      <c r="C1070" t="s">
        <v>6724</v>
      </c>
      <c r="D1070" s="1">
        <v>3499</v>
      </c>
      <c r="E1070" s="1">
        <v>5795</v>
      </c>
      <c r="F1070" s="2">
        <v>0.4</v>
      </c>
      <c r="G1070">
        <v>3.9</v>
      </c>
      <c r="H1070" s="1">
        <v>25340</v>
      </c>
      <c r="I1070" t="s">
        <v>6975</v>
      </c>
      <c r="J1070" t="s">
        <v>6976</v>
      </c>
      <c r="K1070" t="s">
        <v>6977</v>
      </c>
      <c r="L1070" t="s">
        <v>6978</v>
      </c>
      <c r="M1070" t="s">
        <v>6979</v>
      </c>
      <c r="N1070" t="s">
        <v>6980</v>
      </c>
      <c r="O1070">
        <f t="shared" si="81"/>
        <v>8</v>
      </c>
      <c r="P1070" t="str">
        <f t="shared" si="80"/>
        <v>high</v>
      </c>
      <c r="Q1070">
        <f t="shared" si="82"/>
        <v>1</v>
      </c>
      <c r="R1070" s="8">
        <f t="shared" si="83"/>
        <v>34646.300000000003</v>
      </c>
      <c r="S1070">
        <f t="shared" si="84"/>
        <v>22600.5</v>
      </c>
    </row>
    <row r="1071" spans="1:19" ht="15.75" x14ac:dyDescent="0.5">
      <c r="A1071" t="s">
        <v>6981</v>
      </c>
      <c r="B1071" t="s">
        <v>6982</v>
      </c>
      <c r="C1071" t="s">
        <v>6983</v>
      </c>
      <c r="D1071">
        <v>379</v>
      </c>
      <c r="E1071">
        <v>999</v>
      </c>
      <c r="F1071" s="2">
        <v>0.62</v>
      </c>
      <c r="G1071">
        <v>4.3</v>
      </c>
      <c r="H1071" s="1">
        <v>3096</v>
      </c>
      <c r="I1071" t="s">
        <v>6984</v>
      </c>
      <c r="J1071" t="s">
        <v>6985</v>
      </c>
      <c r="K1071" t="s">
        <v>6986</v>
      </c>
      <c r="L1071" t="s">
        <v>6987</v>
      </c>
      <c r="M1071" t="s">
        <v>6988</v>
      </c>
      <c r="N1071" t="s">
        <v>6989</v>
      </c>
      <c r="O1071">
        <f t="shared" si="81"/>
        <v>8</v>
      </c>
      <c r="P1071" t="str">
        <f t="shared" si="80"/>
        <v>high</v>
      </c>
      <c r="Q1071">
        <f t="shared" si="82"/>
        <v>1</v>
      </c>
      <c r="R1071" s="8">
        <f t="shared" si="83"/>
        <v>4486.92</v>
      </c>
      <c r="S1071">
        <f t="shared" si="84"/>
        <v>4295.7</v>
      </c>
    </row>
    <row r="1072" spans="1:19" ht="15.75" x14ac:dyDescent="0.5">
      <c r="A1072" t="s">
        <v>6990</v>
      </c>
      <c r="B1072" t="s">
        <v>6991</v>
      </c>
      <c r="C1072" t="s">
        <v>6596</v>
      </c>
      <c r="D1072" s="1">
        <v>1099</v>
      </c>
      <c r="E1072" s="1">
        <v>2400</v>
      </c>
      <c r="F1072" s="2">
        <v>0.54</v>
      </c>
      <c r="G1072">
        <v>3.8</v>
      </c>
      <c r="H1072">
        <v>4</v>
      </c>
      <c r="I1072" t="s">
        <v>6992</v>
      </c>
      <c r="J1072" t="s">
        <v>6993</v>
      </c>
      <c r="K1072" t="s">
        <v>6994</v>
      </c>
      <c r="L1072" t="s">
        <v>6995</v>
      </c>
      <c r="M1072" t="s">
        <v>6996</v>
      </c>
      <c r="N1072" t="s">
        <v>6997</v>
      </c>
      <c r="O1072">
        <f t="shared" si="81"/>
        <v>3</v>
      </c>
      <c r="P1072" t="str">
        <f t="shared" si="80"/>
        <v>high</v>
      </c>
      <c r="Q1072">
        <f t="shared" si="82"/>
        <v>1</v>
      </c>
      <c r="R1072" s="8">
        <f t="shared" si="83"/>
        <v>3510.34</v>
      </c>
      <c r="S1072">
        <f t="shared" si="84"/>
        <v>9120</v>
      </c>
    </row>
    <row r="1073" spans="1:19" ht="15.75" x14ac:dyDescent="0.5">
      <c r="A1073" t="s">
        <v>6998</v>
      </c>
      <c r="B1073" t="s">
        <v>6999</v>
      </c>
      <c r="C1073" t="s">
        <v>6767</v>
      </c>
      <c r="D1073">
        <v>749</v>
      </c>
      <c r="E1073" s="1">
        <v>1299</v>
      </c>
      <c r="F1073" s="2">
        <v>0.42</v>
      </c>
      <c r="G1073">
        <v>4</v>
      </c>
      <c r="H1073">
        <v>119</v>
      </c>
      <c r="I1073" t="s">
        <v>7000</v>
      </c>
      <c r="J1073" t="s">
        <v>7001</v>
      </c>
      <c r="K1073" t="s">
        <v>7002</v>
      </c>
      <c r="L1073" t="s">
        <v>7003</v>
      </c>
      <c r="M1073" t="s">
        <v>7004</v>
      </c>
      <c r="N1073" t="s">
        <v>7005</v>
      </c>
      <c r="O1073">
        <f t="shared" si="81"/>
        <v>8</v>
      </c>
      <c r="P1073" t="str">
        <f t="shared" si="80"/>
        <v>high</v>
      </c>
      <c r="Q1073">
        <f t="shared" si="82"/>
        <v>1</v>
      </c>
      <c r="R1073" s="8">
        <f t="shared" si="83"/>
        <v>2179.42</v>
      </c>
      <c r="S1073">
        <f t="shared" si="84"/>
        <v>5196</v>
      </c>
    </row>
    <row r="1074" spans="1:19" ht="15.75" x14ac:dyDescent="0.5">
      <c r="A1074" t="s">
        <v>7006</v>
      </c>
      <c r="B1074" t="s">
        <v>7007</v>
      </c>
      <c r="C1074" t="s">
        <v>7008</v>
      </c>
      <c r="D1074" s="1">
        <v>1299</v>
      </c>
      <c r="E1074" s="1">
        <v>1299</v>
      </c>
      <c r="F1074" s="2">
        <v>0</v>
      </c>
      <c r="G1074">
        <v>4.2</v>
      </c>
      <c r="H1074" s="1">
        <v>40106</v>
      </c>
      <c r="I1074" t="s">
        <v>7009</v>
      </c>
      <c r="J1074" t="s">
        <v>7010</v>
      </c>
      <c r="K1074" t="s">
        <v>7011</v>
      </c>
      <c r="L1074" t="s">
        <v>7012</v>
      </c>
      <c r="M1074" t="s">
        <v>7013</v>
      </c>
      <c r="N1074" t="s">
        <v>7014</v>
      </c>
      <c r="O1074">
        <f t="shared" si="81"/>
        <v>8</v>
      </c>
      <c r="P1074" t="str">
        <f t="shared" si="80"/>
        <v>high</v>
      </c>
      <c r="Q1074">
        <f t="shared" si="82"/>
        <v>1</v>
      </c>
      <c r="R1074" s="8">
        <f t="shared" si="83"/>
        <v>42716.2</v>
      </c>
      <c r="S1074">
        <f t="shared" si="84"/>
        <v>5455.8</v>
      </c>
    </row>
    <row r="1075" spans="1:19" ht="15.75" x14ac:dyDescent="0.5">
      <c r="A1075" t="s">
        <v>7015</v>
      </c>
      <c r="B1075" t="s">
        <v>7016</v>
      </c>
      <c r="C1075" t="s">
        <v>6715</v>
      </c>
      <c r="D1075">
        <v>549</v>
      </c>
      <c r="E1075" s="1">
        <v>1090</v>
      </c>
      <c r="F1075" s="2">
        <v>0.5</v>
      </c>
      <c r="G1075">
        <v>4.2</v>
      </c>
      <c r="H1075" s="1">
        <v>13029</v>
      </c>
      <c r="I1075" t="s">
        <v>7017</v>
      </c>
      <c r="J1075" t="s">
        <v>7018</v>
      </c>
      <c r="K1075" t="s">
        <v>7019</v>
      </c>
      <c r="L1075" t="s">
        <v>7020</v>
      </c>
      <c r="M1075" t="s">
        <v>7021</v>
      </c>
      <c r="N1075" t="s">
        <v>7022</v>
      </c>
      <c r="O1075">
        <f t="shared" si="81"/>
        <v>9</v>
      </c>
      <c r="P1075" t="str">
        <f t="shared" si="80"/>
        <v>high</v>
      </c>
      <c r="Q1075">
        <f t="shared" si="82"/>
        <v>1</v>
      </c>
      <c r="R1075" s="8">
        <f t="shared" si="83"/>
        <v>14681.7</v>
      </c>
      <c r="S1075">
        <f t="shared" si="84"/>
        <v>4578</v>
      </c>
    </row>
    <row r="1076" spans="1:19" ht="15.75" x14ac:dyDescent="0.5">
      <c r="A1076" t="s">
        <v>7023</v>
      </c>
      <c r="B1076" t="s">
        <v>7024</v>
      </c>
      <c r="C1076" t="s">
        <v>6605</v>
      </c>
      <c r="D1076">
        <v>899</v>
      </c>
      <c r="E1076" s="1">
        <v>2000</v>
      </c>
      <c r="F1076" s="2">
        <v>0.55000000000000004</v>
      </c>
      <c r="G1076">
        <v>3.6</v>
      </c>
      <c r="H1076">
        <v>291</v>
      </c>
      <c r="I1076" t="s">
        <v>7025</v>
      </c>
      <c r="J1076" t="s">
        <v>7026</v>
      </c>
      <c r="K1076" t="s">
        <v>7027</v>
      </c>
      <c r="L1076" t="s">
        <v>7028</v>
      </c>
      <c r="M1076" t="s">
        <v>7029</v>
      </c>
      <c r="N1076" t="s">
        <v>7030</v>
      </c>
      <c r="O1076">
        <f t="shared" si="81"/>
        <v>10</v>
      </c>
      <c r="P1076" t="str">
        <f t="shared" si="80"/>
        <v>high</v>
      </c>
      <c r="Q1076">
        <f t="shared" si="82"/>
        <v>1</v>
      </c>
      <c r="R1076" s="8">
        <f t="shared" si="83"/>
        <v>3204.15</v>
      </c>
      <c r="S1076">
        <f t="shared" si="84"/>
        <v>7200</v>
      </c>
    </row>
    <row r="1077" spans="1:19" ht="15.75" x14ac:dyDescent="0.5">
      <c r="A1077" t="s">
        <v>7031</v>
      </c>
      <c r="B1077" t="s">
        <v>7032</v>
      </c>
      <c r="C1077" t="s">
        <v>6715</v>
      </c>
      <c r="D1077" s="1">
        <v>1321</v>
      </c>
      <c r="E1077" s="1">
        <v>1545</v>
      </c>
      <c r="F1077" s="2">
        <v>0.14000000000000001</v>
      </c>
      <c r="G1077">
        <v>4.3</v>
      </c>
      <c r="H1077" s="1">
        <v>15453</v>
      </c>
      <c r="I1077" t="s">
        <v>7033</v>
      </c>
      <c r="J1077" t="s">
        <v>7034</v>
      </c>
      <c r="K1077" t="s">
        <v>7035</v>
      </c>
      <c r="L1077" t="s">
        <v>7036</v>
      </c>
      <c r="M1077" t="s">
        <v>7037</v>
      </c>
      <c r="N1077" t="s">
        <v>7038</v>
      </c>
      <c r="O1077">
        <f t="shared" si="81"/>
        <v>8</v>
      </c>
      <c r="P1077" t="str">
        <f t="shared" si="80"/>
        <v>high</v>
      </c>
      <c r="Q1077">
        <f t="shared" si="82"/>
        <v>1</v>
      </c>
      <c r="R1077" s="8">
        <f t="shared" si="83"/>
        <v>18331.439999999999</v>
      </c>
      <c r="S1077">
        <f t="shared" si="84"/>
        <v>6643.5</v>
      </c>
    </row>
    <row r="1078" spans="1:19" ht="15.75" x14ac:dyDescent="0.5">
      <c r="A1078" t="s">
        <v>7039</v>
      </c>
      <c r="B1078" t="s">
        <v>7040</v>
      </c>
      <c r="C1078" t="s">
        <v>6614</v>
      </c>
      <c r="D1078" s="1">
        <v>1099</v>
      </c>
      <c r="E1078" s="1">
        <v>1999</v>
      </c>
      <c r="F1078" s="2">
        <v>0.45</v>
      </c>
      <c r="G1078">
        <v>4</v>
      </c>
      <c r="H1078">
        <v>604</v>
      </c>
      <c r="I1078" t="s">
        <v>7041</v>
      </c>
      <c r="J1078" t="s">
        <v>7042</v>
      </c>
      <c r="K1078" t="s">
        <v>7043</v>
      </c>
      <c r="L1078" t="s">
        <v>7044</v>
      </c>
      <c r="M1078" t="s">
        <v>7045</v>
      </c>
      <c r="N1078" t="s">
        <v>7046</v>
      </c>
      <c r="O1078">
        <f t="shared" si="81"/>
        <v>8</v>
      </c>
      <c r="P1078" t="str">
        <f t="shared" si="80"/>
        <v>high</v>
      </c>
      <c r="Q1078">
        <f t="shared" si="82"/>
        <v>1</v>
      </c>
      <c r="R1078" s="8">
        <f t="shared" si="83"/>
        <v>3714.45</v>
      </c>
      <c r="S1078">
        <f t="shared" si="84"/>
        <v>7996</v>
      </c>
    </row>
    <row r="1079" spans="1:19" ht="15.75" x14ac:dyDescent="0.5">
      <c r="A1079" t="s">
        <v>7047</v>
      </c>
      <c r="B1079" t="s">
        <v>7048</v>
      </c>
      <c r="C1079" t="s">
        <v>6715</v>
      </c>
      <c r="D1079">
        <v>775</v>
      </c>
      <c r="E1079">
        <v>875</v>
      </c>
      <c r="F1079" s="2">
        <v>0.11</v>
      </c>
      <c r="G1079">
        <v>4.2</v>
      </c>
      <c r="H1079" s="1">
        <v>46647</v>
      </c>
      <c r="I1079" t="s">
        <v>7049</v>
      </c>
      <c r="J1079" t="s">
        <v>7050</v>
      </c>
      <c r="K1079" t="s">
        <v>7051</v>
      </c>
      <c r="L1079" t="s">
        <v>7052</v>
      </c>
      <c r="M1079" t="s">
        <v>7053</v>
      </c>
      <c r="N1079" t="s">
        <v>7054</v>
      </c>
      <c r="O1079">
        <f t="shared" si="81"/>
        <v>8</v>
      </c>
      <c r="P1079" t="str">
        <f t="shared" si="80"/>
        <v>high</v>
      </c>
      <c r="Q1079">
        <f t="shared" si="82"/>
        <v>1</v>
      </c>
      <c r="R1079" s="8">
        <f t="shared" si="83"/>
        <v>48309.31</v>
      </c>
      <c r="S1079">
        <f t="shared" si="84"/>
        <v>3675</v>
      </c>
    </row>
    <row r="1080" spans="1:19" ht="15.75" x14ac:dyDescent="0.5">
      <c r="A1080" t="s">
        <v>7055</v>
      </c>
      <c r="B1080" t="s">
        <v>7056</v>
      </c>
      <c r="C1080" t="s">
        <v>6776</v>
      </c>
      <c r="D1080" s="1">
        <v>6299</v>
      </c>
      <c r="E1080" s="1">
        <v>15270</v>
      </c>
      <c r="F1080" s="2">
        <v>0.59</v>
      </c>
      <c r="G1080">
        <v>4.0999999999999996</v>
      </c>
      <c r="H1080" s="1">
        <v>3233</v>
      </c>
      <c r="I1080" t="s">
        <v>7057</v>
      </c>
      <c r="J1080" t="s">
        <v>7058</v>
      </c>
      <c r="K1080" t="s">
        <v>7059</v>
      </c>
      <c r="L1080" t="s">
        <v>7060</v>
      </c>
      <c r="M1080" t="s">
        <v>7061</v>
      </c>
      <c r="N1080" t="s">
        <v>7062</v>
      </c>
      <c r="O1080">
        <f t="shared" si="81"/>
        <v>8</v>
      </c>
      <c r="P1080" t="str">
        <f t="shared" si="80"/>
        <v>high</v>
      </c>
      <c r="Q1080">
        <f t="shared" si="82"/>
        <v>1</v>
      </c>
      <c r="R1080" s="8">
        <f t="shared" si="83"/>
        <v>24814.69</v>
      </c>
      <c r="S1080">
        <f t="shared" si="84"/>
        <v>62606.999999999993</v>
      </c>
    </row>
    <row r="1081" spans="1:19" ht="15.75" x14ac:dyDescent="0.5">
      <c r="A1081" t="s">
        <v>7063</v>
      </c>
      <c r="B1081" t="s">
        <v>7064</v>
      </c>
      <c r="C1081" t="s">
        <v>6876</v>
      </c>
      <c r="D1081" s="1">
        <v>3190</v>
      </c>
      <c r="E1081" s="1">
        <v>4195</v>
      </c>
      <c r="F1081" s="2">
        <v>0.24</v>
      </c>
      <c r="G1081">
        <v>4</v>
      </c>
      <c r="H1081" s="1">
        <v>1282</v>
      </c>
      <c r="I1081" t="s">
        <v>7065</v>
      </c>
      <c r="J1081" t="s">
        <v>7066</v>
      </c>
      <c r="K1081" t="s">
        <v>7067</v>
      </c>
      <c r="L1081" t="s">
        <v>7068</v>
      </c>
      <c r="M1081" t="s">
        <v>7069</v>
      </c>
      <c r="N1081" t="s">
        <v>7070</v>
      </c>
      <c r="O1081">
        <f t="shared" si="81"/>
        <v>9</v>
      </c>
      <c r="P1081" t="str">
        <f t="shared" si="80"/>
        <v>high</v>
      </c>
      <c r="Q1081">
        <f t="shared" si="82"/>
        <v>1</v>
      </c>
      <c r="R1081" s="8">
        <f t="shared" si="83"/>
        <v>8680.24</v>
      </c>
      <c r="S1081">
        <f t="shared" si="84"/>
        <v>16780</v>
      </c>
    </row>
    <row r="1082" spans="1:19" ht="15.75" x14ac:dyDescent="0.5">
      <c r="A1082" t="s">
        <v>7071</v>
      </c>
      <c r="B1082" t="s">
        <v>7072</v>
      </c>
      <c r="C1082" t="s">
        <v>6596</v>
      </c>
      <c r="D1082">
        <v>799</v>
      </c>
      <c r="E1082" s="1">
        <v>1989</v>
      </c>
      <c r="F1082" s="2">
        <v>0.6</v>
      </c>
      <c r="G1082">
        <v>4.3</v>
      </c>
      <c r="H1082">
        <v>70</v>
      </c>
      <c r="I1082" t="s">
        <v>7073</v>
      </c>
      <c r="J1082" t="s">
        <v>7074</v>
      </c>
      <c r="K1082" t="s">
        <v>7075</v>
      </c>
      <c r="L1082" t="s">
        <v>7076</v>
      </c>
      <c r="M1082" t="s">
        <v>7077</v>
      </c>
      <c r="N1082" t="s">
        <v>7078</v>
      </c>
      <c r="O1082">
        <f t="shared" si="81"/>
        <v>8</v>
      </c>
      <c r="P1082" t="str">
        <f t="shared" si="80"/>
        <v>high</v>
      </c>
      <c r="Q1082">
        <f t="shared" si="82"/>
        <v>1</v>
      </c>
      <c r="R1082" s="8">
        <f t="shared" si="83"/>
        <v>2870.9</v>
      </c>
      <c r="S1082">
        <f t="shared" si="84"/>
        <v>8552.6999999999989</v>
      </c>
    </row>
    <row r="1083" spans="1:19" ht="15.75" x14ac:dyDescent="0.5">
      <c r="A1083" t="s">
        <v>7079</v>
      </c>
      <c r="B1083" t="s">
        <v>7080</v>
      </c>
      <c r="C1083" t="s">
        <v>6909</v>
      </c>
      <c r="D1083" s="1">
        <v>2699</v>
      </c>
      <c r="E1083" s="1">
        <v>5000</v>
      </c>
      <c r="F1083" s="2">
        <v>0.46</v>
      </c>
      <c r="G1083">
        <v>4</v>
      </c>
      <c r="H1083" s="1">
        <v>26164</v>
      </c>
      <c r="I1083" t="s">
        <v>7081</v>
      </c>
      <c r="J1083" t="s">
        <v>7082</v>
      </c>
      <c r="K1083" t="s">
        <v>7083</v>
      </c>
      <c r="L1083" t="s">
        <v>7084</v>
      </c>
      <c r="M1083" t="s">
        <v>7085</v>
      </c>
      <c r="N1083" t="s">
        <v>7086</v>
      </c>
      <c r="O1083">
        <f t="shared" si="81"/>
        <v>9</v>
      </c>
      <c r="P1083" t="str">
        <f t="shared" si="80"/>
        <v>high</v>
      </c>
      <c r="Q1083">
        <f t="shared" si="82"/>
        <v>1</v>
      </c>
      <c r="R1083" s="8">
        <f t="shared" si="83"/>
        <v>33876.46</v>
      </c>
      <c r="S1083">
        <f t="shared" si="84"/>
        <v>20000</v>
      </c>
    </row>
    <row r="1084" spans="1:19" ht="15.75" x14ac:dyDescent="0.5">
      <c r="A1084" t="s">
        <v>7087</v>
      </c>
      <c r="B1084" t="s">
        <v>7088</v>
      </c>
      <c r="C1084" t="s">
        <v>6715</v>
      </c>
      <c r="D1084">
        <v>599</v>
      </c>
      <c r="E1084">
        <v>990</v>
      </c>
      <c r="F1084" s="2">
        <v>0.39</v>
      </c>
      <c r="G1084">
        <v>3.9</v>
      </c>
      <c r="H1084" s="1">
        <v>16166</v>
      </c>
      <c r="I1084" t="s">
        <v>7089</v>
      </c>
      <c r="J1084" t="s">
        <v>7090</v>
      </c>
      <c r="K1084" t="s">
        <v>7091</v>
      </c>
      <c r="L1084" t="s">
        <v>7092</v>
      </c>
      <c r="M1084" t="s">
        <v>7093</v>
      </c>
      <c r="N1084" t="s">
        <v>7094</v>
      </c>
      <c r="O1084">
        <f t="shared" si="81"/>
        <v>8</v>
      </c>
      <c r="P1084" t="str">
        <f t="shared" si="80"/>
        <v>high</v>
      </c>
      <c r="Q1084">
        <f t="shared" si="82"/>
        <v>1</v>
      </c>
      <c r="R1084" s="8">
        <f t="shared" si="83"/>
        <v>17767.29</v>
      </c>
      <c r="S1084">
        <f t="shared" si="84"/>
        <v>3861</v>
      </c>
    </row>
    <row r="1085" spans="1:19" ht="15.75" x14ac:dyDescent="0.5">
      <c r="A1085" t="s">
        <v>7095</v>
      </c>
      <c r="B1085" t="s">
        <v>7096</v>
      </c>
      <c r="C1085" t="s">
        <v>6767</v>
      </c>
      <c r="D1085">
        <v>749</v>
      </c>
      <c r="E1085" s="1">
        <v>1111</v>
      </c>
      <c r="F1085" s="2">
        <v>0.33</v>
      </c>
      <c r="G1085">
        <v>4.2</v>
      </c>
      <c r="H1085" s="1">
        <v>35693</v>
      </c>
      <c r="I1085" t="s">
        <v>7097</v>
      </c>
      <c r="J1085" t="s">
        <v>7098</v>
      </c>
      <c r="K1085" t="s">
        <v>7099</v>
      </c>
      <c r="L1085" t="s">
        <v>7100</v>
      </c>
      <c r="M1085" t="s">
        <v>7101</v>
      </c>
      <c r="N1085" t="s">
        <v>7102</v>
      </c>
      <c r="O1085">
        <f t="shared" si="81"/>
        <v>8</v>
      </c>
      <c r="P1085" t="str">
        <f t="shared" si="80"/>
        <v>high</v>
      </c>
      <c r="Q1085">
        <f t="shared" si="82"/>
        <v>1</v>
      </c>
      <c r="R1085" s="8">
        <f t="shared" si="83"/>
        <v>37565.53</v>
      </c>
      <c r="S1085">
        <f t="shared" si="84"/>
        <v>4666.2</v>
      </c>
    </row>
    <row r="1086" spans="1:19" ht="15.75" x14ac:dyDescent="0.5">
      <c r="A1086" t="s">
        <v>7103</v>
      </c>
      <c r="B1086" t="s">
        <v>7104</v>
      </c>
      <c r="C1086" t="s">
        <v>6776</v>
      </c>
      <c r="D1086" s="1">
        <v>6199</v>
      </c>
      <c r="E1086" s="1">
        <v>10400</v>
      </c>
      <c r="F1086" s="2">
        <v>0.4</v>
      </c>
      <c r="G1086">
        <v>4.0999999999999996</v>
      </c>
      <c r="H1086" s="1">
        <v>14391</v>
      </c>
      <c r="I1086" t="s">
        <v>7105</v>
      </c>
      <c r="J1086" t="s">
        <v>7106</v>
      </c>
      <c r="K1086" t="s">
        <v>7107</v>
      </c>
      <c r="L1086" t="s">
        <v>7108</v>
      </c>
      <c r="M1086" t="s">
        <v>7109</v>
      </c>
      <c r="N1086" t="s">
        <v>7110</v>
      </c>
      <c r="O1086">
        <f t="shared" si="81"/>
        <v>8</v>
      </c>
      <c r="P1086" t="str">
        <f t="shared" si="80"/>
        <v>high</v>
      </c>
      <c r="Q1086">
        <f t="shared" si="82"/>
        <v>1</v>
      </c>
      <c r="R1086" s="8">
        <f t="shared" si="83"/>
        <v>31002.5</v>
      </c>
      <c r="S1086">
        <f t="shared" si="84"/>
        <v>42639.999999999993</v>
      </c>
    </row>
    <row r="1087" spans="1:19" ht="15.75" x14ac:dyDescent="0.5">
      <c r="A1087" t="s">
        <v>7111</v>
      </c>
      <c r="B1087" t="s">
        <v>7112</v>
      </c>
      <c r="C1087" t="s">
        <v>7113</v>
      </c>
      <c r="D1087" s="1">
        <v>1819</v>
      </c>
      <c r="E1087" s="1">
        <v>2490</v>
      </c>
      <c r="F1087" s="2">
        <v>0.27</v>
      </c>
      <c r="G1087">
        <v>4.4000000000000004</v>
      </c>
      <c r="H1087" s="1">
        <v>7946</v>
      </c>
      <c r="I1087" t="s">
        <v>7114</v>
      </c>
      <c r="J1087" t="s">
        <v>7115</v>
      </c>
      <c r="K1087" t="s">
        <v>7116</v>
      </c>
      <c r="L1087" t="s">
        <v>7117</v>
      </c>
      <c r="M1087" t="s">
        <v>7118</v>
      </c>
      <c r="N1087" t="s">
        <v>7119</v>
      </c>
      <c r="O1087">
        <f t="shared" si="81"/>
        <v>8</v>
      </c>
      <c r="P1087" t="str">
        <f t="shared" si="80"/>
        <v>high</v>
      </c>
      <c r="Q1087">
        <f t="shared" si="82"/>
        <v>1</v>
      </c>
      <c r="R1087" s="8">
        <f t="shared" si="83"/>
        <v>12267.67</v>
      </c>
      <c r="S1087">
        <f t="shared" si="84"/>
        <v>10956</v>
      </c>
    </row>
    <row r="1088" spans="1:19" ht="15.75" x14ac:dyDescent="0.5">
      <c r="A1088" t="s">
        <v>7120</v>
      </c>
      <c r="B1088" t="s">
        <v>7121</v>
      </c>
      <c r="C1088" t="s">
        <v>6767</v>
      </c>
      <c r="D1088" s="1">
        <v>1199</v>
      </c>
      <c r="E1088" s="1">
        <v>1900</v>
      </c>
      <c r="F1088" s="2">
        <v>0.37</v>
      </c>
      <c r="G1088">
        <v>4</v>
      </c>
      <c r="H1088" s="1">
        <v>1765</v>
      </c>
      <c r="I1088" t="s">
        <v>7122</v>
      </c>
      <c r="J1088" t="s">
        <v>7123</v>
      </c>
      <c r="K1088" t="s">
        <v>7124</v>
      </c>
      <c r="L1088" t="s">
        <v>7125</v>
      </c>
      <c r="M1088" t="s">
        <v>7126</v>
      </c>
      <c r="N1088" t="s">
        <v>7127</v>
      </c>
      <c r="O1088">
        <f t="shared" si="81"/>
        <v>8</v>
      </c>
      <c r="P1088" t="str">
        <f t="shared" si="80"/>
        <v>high</v>
      </c>
      <c r="Q1088">
        <f t="shared" si="82"/>
        <v>1</v>
      </c>
      <c r="R1088" s="8">
        <f t="shared" si="83"/>
        <v>4876.37</v>
      </c>
      <c r="S1088">
        <f t="shared" si="84"/>
        <v>7600</v>
      </c>
    </row>
    <row r="1089" spans="1:19" ht="15.75" x14ac:dyDescent="0.5">
      <c r="A1089" t="s">
        <v>7128</v>
      </c>
      <c r="B1089" t="s">
        <v>7129</v>
      </c>
      <c r="C1089" t="s">
        <v>6724</v>
      </c>
      <c r="D1089" s="1">
        <v>3249</v>
      </c>
      <c r="E1089" s="1">
        <v>6295</v>
      </c>
      <c r="F1089" s="2">
        <v>0.48</v>
      </c>
      <c r="G1089">
        <v>3.8</v>
      </c>
      <c r="H1089" s="1">
        <v>14062</v>
      </c>
      <c r="I1089" t="s">
        <v>7130</v>
      </c>
      <c r="J1089" t="s">
        <v>7131</v>
      </c>
      <c r="K1089" t="s">
        <v>7132</v>
      </c>
      <c r="L1089" t="s">
        <v>7133</v>
      </c>
      <c r="M1089" t="s">
        <v>7134</v>
      </c>
      <c r="N1089" t="s">
        <v>7135</v>
      </c>
      <c r="O1089">
        <f t="shared" si="81"/>
        <v>9</v>
      </c>
      <c r="P1089" t="str">
        <f t="shared" si="80"/>
        <v>high</v>
      </c>
      <c r="Q1089">
        <f t="shared" si="82"/>
        <v>1</v>
      </c>
      <c r="R1089" s="8">
        <f t="shared" si="83"/>
        <v>23619.279999999999</v>
      </c>
      <c r="S1089">
        <f t="shared" si="84"/>
        <v>23921</v>
      </c>
    </row>
    <row r="1090" spans="1:19" ht="15.75" x14ac:dyDescent="0.5">
      <c r="A1090" t="s">
        <v>7136</v>
      </c>
      <c r="B1090" t="s">
        <v>7137</v>
      </c>
      <c r="C1090" t="s">
        <v>6983</v>
      </c>
      <c r="D1090">
        <v>349</v>
      </c>
      <c r="E1090">
        <v>999</v>
      </c>
      <c r="F1090" s="2">
        <v>0.65</v>
      </c>
      <c r="G1090">
        <v>4</v>
      </c>
      <c r="H1090" s="1">
        <v>15646</v>
      </c>
      <c r="I1090" t="s">
        <v>7138</v>
      </c>
      <c r="J1090" t="s">
        <v>7139</v>
      </c>
      <c r="K1090" t="s">
        <v>7140</v>
      </c>
      <c r="L1090" t="s">
        <v>7141</v>
      </c>
      <c r="M1090" t="s">
        <v>7142</v>
      </c>
      <c r="N1090" t="s">
        <v>7143</v>
      </c>
      <c r="O1090">
        <f t="shared" si="81"/>
        <v>8</v>
      </c>
      <c r="P1090" t="str">
        <f t="shared" ref="P1090:P1153" si="85">IF(E1090&lt;200,"low",IF(AND(E1090&gt;=200,E1090&lt;=500),"medium",IF(E1090&gt;500,"high","")))</f>
        <v>high</v>
      </c>
      <c r="Q1090">
        <f t="shared" si="82"/>
        <v>1</v>
      </c>
      <c r="R1090" s="8">
        <f t="shared" si="83"/>
        <v>17006.650000000001</v>
      </c>
      <c r="S1090">
        <f t="shared" si="84"/>
        <v>3996</v>
      </c>
    </row>
    <row r="1091" spans="1:19" ht="15.75" x14ac:dyDescent="0.5">
      <c r="A1091" t="s">
        <v>7144</v>
      </c>
      <c r="B1091" t="s">
        <v>7145</v>
      </c>
      <c r="C1091" t="s">
        <v>6605</v>
      </c>
      <c r="D1091" s="1">
        <v>1049</v>
      </c>
      <c r="E1091" s="1">
        <v>1699</v>
      </c>
      <c r="F1091" s="2">
        <v>0.38</v>
      </c>
      <c r="G1091">
        <v>3.1</v>
      </c>
      <c r="H1091">
        <v>111</v>
      </c>
      <c r="I1091" t="s">
        <v>7146</v>
      </c>
      <c r="J1091" t="s">
        <v>7147</v>
      </c>
      <c r="K1091" t="s">
        <v>7148</v>
      </c>
      <c r="L1091" t="s">
        <v>7149</v>
      </c>
      <c r="M1091" t="s">
        <v>7150</v>
      </c>
      <c r="N1091" t="s">
        <v>7151</v>
      </c>
      <c r="O1091">
        <f t="shared" ref="O1091:O1154" si="86">LEN(M1091)-LEN(SUBSTITUTE(M1091,",",""))+1</f>
        <v>8</v>
      </c>
      <c r="P1091" t="str">
        <f t="shared" si="85"/>
        <v>high</v>
      </c>
      <c r="Q1091">
        <f t="shared" ref="Q1091:Q1154" si="87">COUNTIF(A:A,A1101)</f>
        <v>1</v>
      </c>
      <c r="R1091" s="8">
        <f t="shared" ref="R1091:R1154" si="88">SUM(C1091:O1091)</f>
        <v>2870.48</v>
      </c>
      <c r="S1091">
        <f t="shared" ref="S1091:S1154" si="89">PRODUCT(E1091,G1091)</f>
        <v>5266.9000000000005</v>
      </c>
    </row>
    <row r="1092" spans="1:19" ht="15.75" x14ac:dyDescent="0.5">
      <c r="A1092" t="s">
        <v>7152</v>
      </c>
      <c r="B1092" t="s">
        <v>7153</v>
      </c>
      <c r="C1092" t="s">
        <v>7154</v>
      </c>
      <c r="D1092">
        <v>799</v>
      </c>
      <c r="E1092" s="1">
        <v>1500</v>
      </c>
      <c r="F1092" s="2">
        <v>0.47</v>
      </c>
      <c r="G1092">
        <v>4.3</v>
      </c>
      <c r="H1092" s="1">
        <v>9695</v>
      </c>
      <c r="I1092" t="s">
        <v>7155</v>
      </c>
      <c r="J1092" t="s">
        <v>7156</v>
      </c>
      <c r="K1092" t="s">
        <v>7157</v>
      </c>
      <c r="L1092" t="s">
        <v>7158</v>
      </c>
      <c r="M1092" t="s">
        <v>7159</v>
      </c>
      <c r="N1092" t="s">
        <v>7160</v>
      </c>
      <c r="O1092">
        <f t="shared" si="86"/>
        <v>8</v>
      </c>
      <c r="P1092" t="str">
        <f t="shared" si="85"/>
        <v>high</v>
      </c>
      <c r="Q1092">
        <f t="shared" si="87"/>
        <v>1</v>
      </c>
      <c r="R1092" s="8">
        <f t="shared" si="88"/>
        <v>12006.77</v>
      </c>
      <c r="S1092">
        <f t="shared" si="89"/>
        <v>6450</v>
      </c>
    </row>
    <row r="1093" spans="1:19" ht="15.75" x14ac:dyDescent="0.5">
      <c r="A1093" t="s">
        <v>7161</v>
      </c>
      <c r="B1093" t="s">
        <v>7162</v>
      </c>
      <c r="C1093" t="s">
        <v>6776</v>
      </c>
      <c r="D1093" s="1">
        <v>4999</v>
      </c>
      <c r="E1093" s="1">
        <v>9650</v>
      </c>
      <c r="F1093" s="2">
        <v>0.48</v>
      </c>
      <c r="G1093">
        <v>4.2</v>
      </c>
      <c r="H1093" s="1">
        <v>1772</v>
      </c>
      <c r="I1093" t="s">
        <v>7163</v>
      </c>
      <c r="J1093" t="s">
        <v>7164</v>
      </c>
      <c r="K1093" t="s">
        <v>7165</v>
      </c>
      <c r="L1093" t="s">
        <v>7166</v>
      </c>
      <c r="M1093" t="s">
        <v>7167</v>
      </c>
      <c r="N1093" t="s">
        <v>7168</v>
      </c>
      <c r="O1093">
        <f t="shared" si="86"/>
        <v>8</v>
      </c>
      <c r="P1093" t="str">
        <f t="shared" si="85"/>
        <v>high</v>
      </c>
      <c r="Q1093">
        <f t="shared" si="87"/>
        <v>1</v>
      </c>
      <c r="R1093" s="8">
        <f t="shared" si="88"/>
        <v>16433.68</v>
      </c>
      <c r="S1093">
        <f t="shared" si="89"/>
        <v>40530</v>
      </c>
    </row>
    <row r="1094" spans="1:19" ht="15.75" x14ac:dyDescent="0.5">
      <c r="A1094" t="s">
        <v>7169</v>
      </c>
      <c r="B1094" t="s">
        <v>7170</v>
      </c>
      <c r="C1094" t="s">
        <v>6724</v>
      </c>
      <c r="D1094" s="1">
        <v>6999</v>
      </c>
      <c r="E1094" s="1">
        <v>10590</v>
      </c>
      <c r="F1094" s="2">
        <v>0.34</v>
      </c>
      <c r="G1094">
        <v>4.4000000000000004</v>
      </c>
      <c r="H1094" s="1">
        <v>11499</v>
      </c>
      <c r="I1094" t="s">
        <v>7171</v>
      </c>
      <c r="J1094" t="s">
        <v>7172</v>
      </c>
      <c r="K1094" t="s">
        <v>7173</v>
      </c>
      <c r="L1094" t="s">
        <v>7174</v>
      </c>
      <c r="M1094" t="s">
        <v>7175</v>
      </c>
      <c r="N1094" t="s">
        <v>7176</v>
      </c>
      <c r="O1094">
        <f t="shared" si="86"/>
        <v>9</v>
      </c>
      <c r="P1094" t="str">
        <f t="shared" si="85"/>
        <v>high</v>
      </c>
      <c r="Q1094">
        <f t="shared" si="87"/>
        <v>1</v>
      </c>
      <c r="R1094" s="8">
        <f t="shared" si="88"/>
        <v>29101.74</v>
      </c>
      <c r="S1094">
        <f t="shared" si="89"/>
        <v>46596.000000000007</v>
      </c>
    </row>
    <row r="1095" spans="1:19" ht="15.75" x14ac:dyDescent="0.5">
      <c r="A1095" t="s">
        <v>7177</v>
      </c>
      <c r="B1095" t="s">
        <v>7178</v>
      </c>
      <c r="C1095" t="s">
        <v>6623</v>
      </c>
      <c r="D1095">
        <v>799</v>
      </c>
      <c r="E1095" s="1">
        <v>1999</v>
      </c>
      <c r="F1095" s="2">
        <v>0.6</v>
      </c>
      <c r="G1095">
        <v>4.0999999999999996</v>
      </c>
      <c r="H1095" s="1">
        <v>2162</v>
      </c>
      <c r="I1095" t="s">
        <v>7179</v>
      </c>
      <c r="J1095" t="s">
        <v>7180</v>
      </c>
      <c r="K1095" t="s">
        <v>7181</v>
      </c>
      <c r="L1095" t="s">
        <v>7182</v>
      </c>
      <c r="M1095" t="s">
        <v>7183</v>
      </c>
      <c r="N1095" t="s">
        <v>7184</v>
      </c>
      <c r="O1095">
        <f t="shared" si="86"/>
        <v>10</v>
      </c>
      <c r="P1095" t="str">
        <f t="shared" si="85"/>
        <v>high</v>
      </c>
      <c r="Q1095">
        <f t="shared" si="87"/>
        <v>1</v>
      </c>
      <c r="R1095" s="8">
        <f t="shared" si="88"/>
        <v>4974.7</v>
      </c>
      <c r="S1095">
        <f t="shared" si="89"/>
        <v>8195.9</v>
      </c>
    </row>
    <row r="1096" spans="1:19" ht="15.75" x14ac:dyDescent="0.5">
      <c r="A1096" t="s">
        <v>7185</v>
      </c>
      <c r="B1096" t="s">
        <v>7186</v>
      </c>
      <c r="C1096" t="s">
        <v>7187</v>
      </c>
      <c r="D1096">
        <v>89</v>
      </c>
      <c r="E1096">
        <v>89</v>
      </c>
      <c r="F1096" s="2">
        <v>0</v>
      </c>
      <c r="G1096">
        <v>4.2</v>
      </c>
      <c r="H1096" s="1">
        <v>19621</v>
      </c>
      <c r="I1096" t="s">
        <v>7188</v>
      </c>
      <c r="J1096" t="s">
        <v>7189</v>
      </c>
      <c r="K1096" t="s">
        <v>7190</v>
      </c>
      <c r="L1096" t="s">
        <v>7191</v>
      </c>
      <c r="M1096" t="s">
        <v>7192</v>
      </c>
      <c r="N1096" t="s">
        <v>7193</v>
      </c>
      <c r="O1096">
        <f t="shared" si="86"/>
        <v>8</v>
      </c>
      <c r="P1096" t="str">
        <f t="shared" si="85"/>
        <v>low</v>
      </c>
      <c r="Q1096">
        <f t="shared" si="87"/>
        <v>1</v>
      </c>
      <c r="R1096" s="8">
        <f t="shared" si="88"/>
        <v>19811.2</v>
      </c>
      <c r="S1096">
        <f t="shared" si="89"/>
        <v>373.8</v>
      </c>
    </row>
    <row r="1097" spans="1:19" ht="15.75" x14ac:dyDescent="0.5">
      <c r="A1097" t="s">
        <v>7194</v>
      </c>
      <c r="B1097" t="s">
        <v>7195</v>
      </c>
      <c r="C1097" t="s">
        <v>7196</v>
      </c>
      <c r="D1097" s="1">
        <v>1400</v>
      </c>
      <c r="E1097" s="1">
        <v>2485</v>
      </c>
      <c r="F1097" s="2">
        <v>0.44</v>
      </c>
      <c r="G1097">
        <v>4.0999999999999996</v>
      </c>
      <c r="H1097" s="1">
        <v>19998</v>
      </c>
      <c r="I1097" t="s">
        <v>7197</v>
      </c>
      <c r="J1097" t="s">
        <v>7198</v>
      </c>
      <c r="K1097" t="s">
        <v>7199</v>
      </c>
      <c r="L1097" t="s">
        <v>7200</v>
      </c>
      <c r="M1097" t="s">
        <v>7201</v>
      </c>
      <c r="N1097" t="s">
        <v>7202</v>
      </c>
      <c r="O1097">
        <f t="shared" si="86"/>
        <v>8</v>
      </c>
      <c r="P1097" t="str">
        <f t="shared" si="85"/>
        <v>high</v>
      </c>
      <c r="Q1097">
        <f t="shared" si="87"/>
        <v>1</v>
      </c>
      <c r="R1097" s="8">
        <f t="shared" si="88"/>
        <v>23895.54</v>
      </c>
      <c r="S1097">
        <f t="shared" si="89"/>
        <v>10188.5</v>
      </c>
    </row>
    <row r="1098" spans="1:19" ht="15.75" x14ac:dyDescent="0.5">
      <c r="A1098" t="s">
        <v>7203</v>
      </c>
      <c r="B1098" t="s">
        <v>7204</v>
      </c>
      <c r="C1098" t="s">
        <v>6867</v>
      </c>
      <c r="D1098">
        <v>355</v>
      </c>
      <c r="E1098">
        <v>899</v>
      </c>
      <c r="F1098" s="2">
        <v>0.61</v>
      </c>
      <c r="G1098">
        <v>4.0999999999999996</v>
      </c>
      <c r="H1098" s="1">
        <v>1051</v>
      </c>
      <c r="I1098" t="s">
        <v>7205</v>
      </c>
      <c r="J1098" t="s">
        <v>7206</v>
      </c>
      <c r="K1098" t="s">
        <v>7207</v>
      </c>
      <c r="L1098" t="s">
        <v>7208</v>
      </c>
      <c r="M1098" t="s">
        <v>7209</v>
      </c>
      <c r="N1098" t="s">
        <v>7210</v>
      </c>
      <c r="O1098">
        <f t="shared" si="86"/>
        <v>8</v>
      </c>
      <c r="P1098" t="str">
        <f t="shared" si="85"/>
        <v>high</v>
      </c>
      <c r="Q1098">
        <f t="shared" si="87"/>
        <v>1</v>
      </c>
      <c r="R1098" s="8">
        <f t="shared" si="88"/>
        <v>2317.71</v>
      </c>
      <c r="S1098">
        <f t="shared" si="89"/>
        <v>3685.8999999999996</v>
      </c>
    </row>
    <row r="1099" spans="1:19" ht="15.75" x14ac:dyDescent="0.5">
      <c r="A1099" t="s">
        <v>7211</v>
      </c>
      <c r="B1099" t="s">
        <v>7212</v>
      </c>
      <c r="C1099" t="s">
        <v>6596</v>
      </c>
      <c r="D1099" s="1">
        <v>2169</v>
      </c>
      <c r="E1099" s="1">
        <v>3279</v>
      </c>
      <c r="F1099" s="2">
        <v>0.34</v>
      </c>
      <c r="G1099">
        <v>4.0999999999999996</v>
      </c>
      <c r="H1099" s="1">
        <v>1716</v>
      </c>
      <c r="I1099" t="s">
        <v>7213</v>
      </c>
      <c r="J1099" t="s">
        <v>7214</v>
      </c>
      <c r="K1099" t="s">
        <v>7215</v>
      </c>
      <c r="L1099" t="s">
        <v>7216</v>
      </c>
      <c r="M1099" t="s">
        <v>7217</v>
      </c>
      <c r="N1099" t="s">
        <v>7218</v>
      </c>
      <c r="O1099">
        <f t="shared" si="86"/>
        <v>8</v>
      </c>
      <c r="P1099" t="str">
        <f t="shared" si="85"/>
        <v>high</v>
      </c>
      <c r="Q1099">
        <f t="shared" si="87"/>
        <v>1</v>
      </c>
      <c r="R1099" s="8">
        <f t="shared" si="88"/>
        <v>7176.4400000000005</v>
      </c>
      <c r="S1099">
        <f t="shared" si="89"/>
        <v>13443.9</v>
      </c>
    </row>
    <row r="1100" spans="1:19" ht="15.75" x14ac:dyDescent="0.5">
      <c r="A1100" t="s">
        <v>7219</v>
      </c>
      <c r="B1100" t="s">
        <v>7220</v>
      </c>
      <c r="C1100" t="s">
        <v>7221</v>
      </c>
      <c r="D1100" s="1">
        <v>2799</v>
      </c>
      <c r="E1100" s="1">
        <v>3799</v>
      </c>
      <c r="F1100" s="2">
        <v>0.26</v>
      </c>
      <c r="G1100">
        <v>3.9</v>
      </c>
      <c r="H1100" s="1">
        <v>32931</v>
      </c>
      <c r="I1100" t="s">
        <v>7222</v>
      </c>
      <c r="J1100" t="s">
        <v>7223</v>
      </c>
      <c r="K1100" t="s">
        <v>7224</v>
      </c>
      <c r="L1100" t="s">
        <v>7225</v>
      </c>
      <c r="M1100" t="s">
        <v>7226</v>
      </c>
      <c r="N1100" t="s">
        <v>7227</v>
      </c>
      <c r="O1100">
        <f t="shared" si="86"/>
        <v>8</v>
      </c>
      <c r="P1100" t="str">
        <f t="shared" si="85"/>
        <v>high</v>
      </c>
      <c r="Q1100">
        <f t="shared" si="87"/>
        <v>1</v>
      </c>
      <c r="R1100" s="8">
        <f t="shared" si="88"/>
        <v>39541.160000000003</v>
      </c>
      <c r="S1100">
        <f t="shared" si="89"/>
        <v>14816.1</v>
      </c>
    </row>
    <row r="1101" spans="1:19" ht="15.75" x14ac:dyDescent="0.5">
      <c r="A1101" t="s">
        <v>7228</v>
      </c>
      <c r="B1101" t="s">
        <v>7229</v>
      </c>
      <c r="C1101" t="s">
        <v>6587</v>
      </c>
      <c r="D1101">
        <v>899</v>
      </c>
      <c r="E1101" s="1">
        <v>1249</v>
      </c>
      <c r="F1101" s="2">
        <v>0.28000000000000003</v>
      </c>
      <c r="G1101">
        <v>3.9</v>
      </c>
      <c r="H1101" s="1">
        <v>17424</v>
      </c>
      <c r="I1101" t="s">
        <v>7230</v>
      </c>
      <c r="J1101" t="s">
        <v>7231</v>
      </c>
      <c r="K1101" t="s">
        <v>7232</v>
      </c>
      <c r="L1101" t="s">
        <v>7233</v>
      </c>
      <c r="M1101" t="s">
        <v>7234</v>
      </c>
      <c r="N1101" t="s">
        <v>7235</v>
      </c>
      <c r="O1101">
        <f t="shared" si="86"/>
        <v>8</v>
      </c>
      <c r="P1101" t="str">
        <f t="shared" si="85"/>
        <v>high</v>
      </c>
      <c r="Q1101">
        <f t="shared" si="87"/>
        <v>1</v>
      </c>
      <c r="R1101" s="8">
        <f t="shared" si="88"/>
        <v>19584.18</v>
      </c>
      <c r="S1101">
        <f t="shared" si="89"/>
        <v>4871.0999999999995</v>
      </c>
    </row>
    <row r="1102" spans="1:19" ht="15.75" x14ac:dyDescent="0.5">
      <c r="A1102" t="s">
        <v>7236</v>
      </c>
      <c r="B1102" t="s">
        <v>7237</v>
      </c>
      <c r="C1102" t="s">
        <v>6742</v>
      </c>
      <c r="D1102" s="1">
        <v>2499</v>
      </c>
      <c r="E1102" s="1">
        <v>5000</v>
      </c>
      <c r="F1102" s="2">
        <v>0.5</v>
      </c>
      <c r="G1102">
        <v>3.8</v>
      </c>
      <c r="H1102" s="1">
        <v>1889</v>
      </c>
      <c r="I1102" t="s">
        <v>7238</v>
      </c>
      <c r="J1102" t="s">
        <v>7239</v>
      </c>
      <c r="K1102" t="s">
        <v>7240</v>
      </c>
      <c r="L1102" t="s">
        <v>7241</v>
      </c>
      <c r="M1102" t="s">
        <v>7242</v>
      </c>
      <c r="N1102" t="s">
        <v>7243</v>
      </c>
      <c r="O1102">
        <f t="shared" si="86"/>
        <v>10</v>
      </c>
      <c r="P1102" t="str">
        <f t="shared" si="85"/>
        <v>high</v>
      </c>
      <c r="Q1102">
        <f t="shared" si="87"/>
        <v>1</v>
      </c>
      <c r="R1102" s="8">
        <f t="shared" si="88"/>
        <v>9402.2999999999993</v>
      </c>
      <c r="S1102">
        <f t="shared" si="89"/>
        <v>19000</v>
      </c>
    </row>
    <row r="1103" spans="1:19" ht="15.75" x14ac:dyDescent="0.5">
      <c r="A1103" t="s">
        <v>7244</v>
      </c>
      <c r="B1103" t="s">
        <v>7245</v>
      </c>
      <c r="C1103" t="s">
        <v>6733</v>
      </c>
      <c r="D1103" s="1">
        <v>3599</v>
      </c>
      <c r="E1103" s="1">
        <v>7299</v>
      </c>
      <c r="F1103" s="2">
        <v>0.51</v>
      </c>
      <c r="G1103">
        <v>4</v>
      </c>
      <c r="H1103" s="1">
        <v>10324</v>
      </c>
      <c r="I1103" t="s">
        <v>7246</v>
      </c>
      <c r="J1103" t="s">
        <v>7247</v>
      </c>
      <c r="K1103" t="s">
        <v>7248</v>
      </c>
      <c r="L1103" t="s">
        <v>7249</v>
      </c>
      <c r="M1103" t="s">
        <v>7250</v>
      </c>
      <c r="N1103" t="s">
        <v>7251</v>
      </c>
      <c r="O1103">
        <f t="shared" si="86"/>
        <v>8</v>
      </c>
      <c r="P1103" t="str">
        <f t="shared" si="85"/>
        <v>high</v>
      </c>
      <c r="Q1103">
        <f t="shared" si="87"/>
        <v>1</v>
      </c>
      <c r="R1103" s="8">
        <f t="shared" si="88"/>
        <v>21234.510000000002</v>
      </c>
      <c r="S1103">
        <f t="shared" si="89"/>
        <v>29196</v>
      </c>
    </row>
    <row r="1104" spans="1:19" ht="15.75" x14ac:dyDescent="0.5">
      <c r="A1104" t="s">
        <v>7252</v>
      </c>
      <c r="B1104" t="s">
        <v>7253</v>
      </c>
      <c r="C1104" t="s">
        <v>6715</v>
      </c>
      <c r="D1104">
        <v>499</v>
      </c>
      <c r="E1104">
        <v>625</v>
      </c>
      <c r="F1104" s="2">
        <v>0.2</v>
      </c>
      <c r="G1104">
        <v>4.2</v>
      </c>
      <c r="H1104" s="1">
        <v>5355</v>
      </c>
      <c r="I1104" t="s">
        <v>7254</v>
      </c>
      <c r="J1104" t="s">
        <v>7255</v>
      </c>
      <c r="K1104" t="s">
        <v>7256</v>
      </c>
      <c r="L1104" t="s">
        <v>7257</v>
      </c>
      <c r="M1104" t="s">
        <v>7258</v>
      </c>
      <c r="N1104" t="s">
        <v>7259</v>
      </c>
      <c r="O1104">
        <f t="shared" si="86"/>
        <v>8</v>
      </c>
      <c r="P1104" t="str">
        <f t="shared" si="85"/>
        <v>high</v>
      </c>
      <c r="Q1104">
        <f t="shared" si="87"/>
        <v>1</v>
      </c>
      <c r="R1104" s="8">
        <f t="shared" si="88"/>
        <v>6491.4</v>
      </c>
      <c r="S1104">
        <f t="shared" si="89"/>
        <v>2625</v>
      </c>
    </row>
    <row r="1105" spans="1:19" ht="15.75" x14ac:dyDescent="0.5">
      <c r="A1105" t="s">
        <v>7260</v>
      </c>
      <c r="B1105" t="s">
        <v>7261</v>
      </c>
      <c r="C1105" t="s">
        <v>6833</v>
      </c>
      <c r="D1105">
        <v>653</v>
      </c>
      <c r="E1105" s="1">
        <v>1020</v>
      </c>
      <c r="F1105" s="2">
        <v>0.36</v>
      </c>
      <c r="G1105">
        <v>4.0999999999999996</v>
      </c>
      <c r="H1105" s="1">
        <v>3366</v>
      </c>
      <c r="I1105" t="s">
        <v>7262</v>
      </c>
      <c r="J1105" t="s">
        <v>7263</v>
      </c>
      <c r="K1105" t="s">
        <v>7264</v>
      </c>
      <c r="L1105" t="s">
        <v>7265</v>
      </c>
      <c r="M1105" t="s">
        <v>7266</v>
      </c>
      <c r="N1105" t="s">
        <v>7267</v>
      </c>
      <c r="O1105">
        <f t="shared" si="86"/>
        <v>9</v>
      </c>
      <c r="P1105" t="str">
        <f t="shared" si="85"/>
        <v>high</v>
      </c>
      <c r="Q1105">
        <f t="shared" si="87"/>
        <v>1</v>
      </c>
      <c r="R1105" s="8">
        <f t="shared" si="88"/>
        <v>5052.46</v>
      </c>
      <c r="S1105">
        <f t="shared" si="89"/>
        <v>4182</v>
      </c>
    </row>
    <row r="1106" spans="1:19" ht="15.75" x14ac:dyDescent="0.5">
      <c r="A1106" t="s">
        <v>7268</v>
      </c>
      <c r="B1106" t="s">
        <v>7269</v>
      </c>
      <c r="C1106" t="s">
        <v>7270</v>
      </c>
      <c r="D1106" s="1">
        <v>4789</v>
      </c>
      <c r="E1106" s="1">
        <v>8990</v>
      </c>
      <c r="F1106" s="2">
        <v>0.47</v>
      </c>
      <c r="G1106">
        <v>4.3</v>
      </c>
      <c r="H1106" s="1">
        <v>1017</v>
      </c>
      <c r="I1106" t="s">
        <v>7271</v>
      </c>
      <c r="J1106" t="s">
        <v>7272</v>
      </c>
      <c r="K1106" t="s">
        <v>7273</v>
      </c>
      <c r="L1106" t="s">
        <v>7274</v>
      </c>
      <c r="M1106" t="s">
        <v>7275</v>
      </c>
      <c r="N1106" t="s">
        <v>7276</v>
      </c>
      <c r="O1106">
        <f t="shared" si="86"/>
        <v>8</v>
      </c>
      <c r="P1106" t="str">
        <f t="shared" si="85"/>
        <v>high</v>
      </c>
      <c r="Q1106">
        <f t="shared" si="87"/>
        <v>1</v>
      </c>
      <c r="R1106" s="8">
        <f t="shared" si="88"/>
        <v>14808.769999999999</v>
      </c>
      <c r="S1106">
        <f t="shared" si="89"/>
        <v>38657</v>
      </c>
    </row>
    <row r="1107" spans="1:19" ht="15.75" x14ac:dyDescent="0.5">
      <c r="A1107" t="s">
        <v>7277</v>
      </c>
      <c r="B1107" t="s">
        <v>7278</v>
      </c>
      <c r="C1107" t="s">
        <v>7279</v>
      </c>
      <c r="D1107" s="1">
        <v>1409</v>
      </c>
      <c r="E1107" s="1">
        <v>1639</v>
      </c>
      <c r="F1107" s="2">
        <v>0.14000000000000001</v>
      </c>
      <c r="G1107">
        <v>3.7</v>
      </c>
      <c r="H1107">
        <v>787</v>
      </c>
      <c r="I1107" t="s">
        <v>7280</v>
      </c>
      <c r="J1107" t="s">
        <v>7281</v>
      </c>
      <c r="K1107" t="s">
        <v>7282</v>
      </c>
      <c r="L1107" t="s">
        <v>7283</v>
      </c>
      <c r="M1107" t="s">
        <v>7284</v>
      </c>
      <c r="N1107" t="s">
        <v>7285</v>
      </c>
      <c r="O1107">
        <f t="shared" si="86"/>
        <v>8</v>
      </c>
      <c r="P1107" t="str">
        <f t="shared" si="85"/>
        <v>high</v>
      </c>
      <c r="Q1107">
        <f t="shared" si="87"/>
        <v>1</v>
      </c>
      <c r="R1107" s="8">
        <f t="shared" si="88"/>
        <v>3846.8399999999997</v>
      </c>
      <c r="S1107">
        <f t="shared" si="89"/>
        <v>6064.3</v>
      </c>
    </row>
    <row r="1108" spans="1:19" ht="15.75" x14ac:dyDescent="0.5">
      <c r="A1108" t="s">
        <v>7286</v>
      </c>
      <c r="B1108" t="s">
        <v>7287</v>
      </c>
      <c r="C1108" t="s">
        <v>6706</v>
      </c>
      <c r="D1108">
        <v>753</v>
      </c>
      <c r="E1108">
        <v>899</v>
      </c>
      <c r="F1108" s="2">
        <v>0.16</v>
      </c>
      <c r="G1108">
        <v>4.2</v>
      </c>
      <c r="H1108" s="1">
        <v>18462</v>
      </c>
      <c r="I1108" t="s">
        <v>7288</v>
      </c>
      <c r="J1108" t="s">
        <v>7289</v>
      </c>
      <c r="K1108" t="s">
        <v>7290</v>
      </c>
      <c r="L1108" t="s">
        <v>7291</v>
      </c>
      <c r="M1108" t="s">
        <v>7292</v>
      </c>
      <c r="N1108" t="s">
        <v>7293</v>
      </c>
      <c r="O1108">
        <f t="shared" si="86"/>
        <v>11</v>
      </c>
      <c r="P1108" t="str">
        <f t="shared" si="85"/>
        <v>high</v>
      </c>
      <c r="Q1108">
        <f t="shared" si="87"/>
        <v>1</v>
      </c>
      <c r="R1108" s="8">
        <f t="shared" si="88"/>
        <v>20129.36</v>
      </c>
      <c r="S1108">
        <f t="shared" si="89"/>
        <v>3775.8</v>
      </c>
    </row>
    <row r="1109" spans="1:19" ht="15.75" x14ac:dyDescent="0.5">
      <c r="A1109" t="s">
        <v>7294</v>
      </c>
      <c r="B1109" t="s">
        <v>7295</v>
      </c>
      <c r="C1109" t="s">
        <v>6983</v>
      </c>
      <c r="D1109">
        <v>353</v>
      </c>
      <c r="E1109" s="1">
        <v>1199</v>
      </c>
      <c r="F1109" s="2">
        <v>0.71</v>
      </c>
      <c r="G1109">
        <v>4.3</v>
      </c>
      <c r="H1109">
        <v>629</v>
      </c>
      <c r="I1109" t="s">
        <v>7296</v>
      </c>
      <c r="J1109" t="s">
        <v>7297</v>
      </c>
      <c r="K1109" t="s">
        <v>7298</v>
      </c>
      <c r="L1109" t="s">
        <v>7299</v>
      </c>
      <c r="M1109" t="s">
        <v>7300</v>
      </c>
      <c r="N1109" t="s">
        <v>7301</v>
      </c>
      <c r="O1109">
        <f t="shared" si="86"/>
        <v>9</v>
      </c>
      <c r="P1109" t="str">
        <f t="shared" si="85"/>
        <v>high</v>
      </c>
      <c r="Q1109">
        <f t="shared" si="87"/>
        <v>1</v>
      </c>
      <c r="R1109" s="8">
        <f t="shared" si="88"/>
        <v>2195.0100000000002</v>
      </c>
      <c r="S1109">
        <f t="shared" si="89"/>
        <v>5155.7</v>
      </c>
    </row>
    <row r="1110" spans="1:19" ht="15.75" x14ac:dyDescent="0.5">
      <c r="A1110" t="s">
        <v>7302</v>
      </c>
      <c r="B1110" t="s">
        <v>7303</v>
      </c>
      <c r="C1110" t="s">
        <v>6623</v>
      </c>
      <c r="D1110" s="1">
        <v>1099</v>
      </c>
      <c r="E1110" s="1">
        <v>1899</v>
      </c>
      <c r="F1110" s="2">
        <v>0.42</v>
      </c>
      <c r="G1110">
        <v>4.3</v>
      </c>
      <c r="H1110" s="1">
        <v>15276</v>
      </c>
      <c r="I1110" t="s">
        <v>7304</v>
      </c>
      <c r="J1110" t="s">
        <v>7305</v>
      </c>
      <c r="K1110" t="s">
        <v>7306</v>
      </c>
      <c r="L1110" t="s">
        <v>7307</v>
      </c>
      <c r="M1110" t="s">
        <v>7308</v>
      </c>
      <c r="N1110" t="s">
        <v>7309</v>
      </c>
      <c r="O1110">
        <f t="shared" si="86"/>
        <v>8</v>
      </c>
      <c r="P1110" t="str">
        <f t="shared" si="85"/>
        <v>high</v>
      </c>
      <c r="Q1110">
        <f t="shared" si="87"/>
        <v>1</v>
      </c>
      <c r="R1110" s="8">
        <f t="shared" si="88"/>
        <v>18286.72</v>
      </c>
      <c r="S1110">
        <f t="shared" si="89"/>
        <v>8165.7</v>
      </c>
    </row>
    <row r="1111" spans="1:19" ht="15.75" x14ac:dyDescent="0.5">
      <c r="A1111" t="s">
        <v>7310</v>
      </c>
      <c r="B1111" t="s">
        <v>7311</v>
      </c>
      <c r="C1111" t="s">
        <v>6858</v>
      </c>
      <c r="D1111" s="1">
        <v>8799</v>
      </c>
      <c r="E1111" s="1">
        <v>11595</v>
      </c>
      <c r="F1111" s="2">
        <v>0.24</v>
      </c>
      <c r="G1111">
        <v>4.4000000000000004</v>
      </c>
      <c r="H1111" s="1">
        <v>2981</v>
      </c>
      <c r="I1111" t="s">
        <v>7312</v>
      </c>
      <c r="J1111" t="s">
        <v>7313</v>
      </c>
      <c r="K1111" t="s">
        <v>7314</v>
      </c>
      <c r="L1111" t="s">
        <v>7315</v>
      </c>
      <c r="M1111" t="s">
        <v>7316</v>
      </c>
      <c r="N1111" t="s">
        <v>7317</v>
      </c>
      <c r="O1111">
        <f t="shared" si="86"/>
        <v>8</v>
      </c>
      <c r="P1111" t="str">
        <f t="shared" si="85"/>
        <v>high</v>
      </c>
      <c r="Q1111">
        <f t="shared" si="87"/>
        <v>1</v>
      </c>
      <c r="R1111" s="8">
        <f t="shared" si="88"/>
        <v>23387.640000000003</v>
      </c>
      <c r="S1111">
        <f t="shared" si="89"/>
        <v>51018.000000000007</v>
      </c>
    </row>
    <row r="1112" spans="1:19" ht="15.75" x14ac:dyDescent="0.5">
      <c r="A1112" t="s">
        <v>7318</v>
      </c>
      <c r="B1112" t="s">
        <v>7319</v>
      </c>
      <c r="C1112" t="s">
        <v>6587</v>
      </c>
      <c r="D1112" s="1">
        <v>1345</v>
      </c>
      <c r="E1112" s="1">
        <v>1750</v>
      </c>
      <c r="F1112" s="2">
        <v>0.23</v>
      </c>
      <c r="G1112">
        <v>3.8</v>
      </c>
      <c r="H1112" s="1">
        <v>2466</v>
      </c>
      <c r="I1112" t="s">
        <v>7320</v>
      </c>
      <c r="J1112" t="s">
        <v>7321</v>
      </c>
      <c r="K1112" t="s">
        <v>7322</v>
      </c>
      <c r="L1112" t="s">
        <v>7323</v>
      </c>
      <c r="M1112" t="s">
        <v>7324</v>
      </c>
      <c r="N1112" t="s">
        <v>7325</v>
      </c>
      <c r="O1112">
        <f t="shared" si="86"/>
        <v>8</v>
      </c>
      <c r="P1112" t="str">
        <f t="shared" si="85"/>
        <v>high</v>
      </c>
      <c r="Q1112">
        <f t="shared" si="87"/>
        <v>1</v>
      </c>
      <c r="R1112" s="8">
        <f t="shared" si="88"/>
        <v>5573.0300000000007</v>
      </c>
      <c r="S1112">
        <f t="shared" si="89"/>
        <v>6650</v>
      </c>
    </row>
    <row r="1113" spans="1:19" ht="15.75" x14ac:dyDescent="0.5">
      <c r="A1113" t="s">
        <v>7326</v>
      </c>
      <c r="B1113" t="s">
        <v>7327</v>
      </c>
      <c r="C1113" t="s">
        <v>7328</v>
      </c>
      <c r="D1113" s="1">
        <v>2095</v>
      </c>
      <c r="E1113" s="1">
        <v>2095</v>
      </c>
      <c r="F1113" s="2">
        <v>0</v>
      </c>
      <c r="G1113">
        <v>4.5</v>
      </c>
      <c r="H1113" s="1">
        <v>7949</v>
      </c>
      <c r="I1113" t="s">
        <v>7329</v>
      </c>
      <c r="J1113" t="s">
        <v>7330</v>
      </c>
      <c r="K1113" t="s">
        <v>7331</v>
      </c>
      <c r="L1113" t="s">
        <v>7332</v>
      </c>
      <c r="M1113" t="s">
        <v>7333</v>
      </c>
      <c r="N1113" t="s">
        <v>7334</v>
      </c>
      <c r="O1113">
        <f t="shared" si="86"/>
        <v>8</v>
      </c>
      <c r="P1113" t="str">
        <f t="shared" si="85"/>
        <v>high</v>
      </c>
      <c r="Q1113">
        <f t="shared" si="87"/>
        <v>1</v>
      </c>
      <c r="R1113" s="8">
        <f t="shared" si="88"/>
        <v>12151.5</v>
      </c>
      <c r="S1113">
        <f t="shared" si="89"/>
        <v>9427.5</v>
      </c>
    </row>
    <row r="1114" spans="1:19" ht="15.75" x14ac:dyDescent="0.5">
      <c r="A1114" t="s">
        <v>7335</v>
      </c>
      <c r="B1114" t="s">
        <v>7336</v>
      </c>
      <c r="C1114" t="s">
        <v>6596</v>
      </c>
      <c r="D1114" s="1">
        <v>1498</v>
      </c>
      <c r="E1114" s="1">
        <v>2300</v>
      </c>
      <c r="F1114" s="2">
        <v>0.35</v>
      </c>
      <c r="G1114">
        <v>3.8</v>
      </c>
      <c r="H1114">
        <v>95</v>
      </c>
      <c r="I1114" t="s">
        <v>7337</v>
      </c>
      <c r="J1114" t="s">
        <v>7338</v>
      </c>
      <c r="K1114" t="s">
        <v>7339</v>
      </c>
      <c r="L1114" t="s">
        <v>7340</v>
      </c>
      <c r="M1114" t="s">
        <v>7341</v>
      </c>
      <c r="N1114" t="s">
        <v>7342</v>
      </c>
      <c r="O1114">
        <f t="shared" si="86"/>
        <v>8</v>
      </c>
      <c r="P1114" t="str">
        <f t="shared" si="85"/>
        <v>high</v>
      </c>
      <c r="Q1114">
        <f t="shared" si="87"/>
        <v>1</v>
      </c>
      <c r="R1114" s="8">
        <f t="shared" si="88"/>
        <v>3905.15</v>
      </c>
      <c r="S1114">
        <f t="shared" si="89"/>
        <v>8740</v>
      </c>
    </row>
    <row r="1115" spans="1:19" ht="15.75" x14ac:dyDescent="0.5">
      <c r="A1115" t="s">
        <v>7343</v>
      </c>
      <c r="B1115" t="s">
        <v>7344</v>
      </c>
      <c r="C1115" t="s">
        <v>7345</v>
      </c>
      <c r="D1115" s="1">
        <v>2199</v>
      </c>
      <c r="E1115" s="1">
        <v>2990</v>
      </c>
      <c r="F1115" s="2">
        <v>0.26</v>
      </c>
      <c r="G1115">
        <v>3.8</v>
      </c>
      <c r="H1115" s="1">
        <v>1558</v>
      </c>
      <c r="I1115" t="s">
        <v>7346</v>
      </c>
      <c r="J1115" t="s">
        <v>7347</v>
      </c>
      <c r="K1115" t="s">
        <v>7348</v>
      </c>
      <c r="L1115" t="s">
        <v>7349</v>
      </c>
      <c r="M1115" t="s">
        <v>7350</v>
      </c>
      <c r="N1115" t="s">
        <v>7351</v>
      </c>
      <c r="O1115">
        <f t="shared" si="86"/>
        <v>9</v>
      </c>
      <c r="P1115" t="str">
        <f t="shared" si="85"/>
        <v>high</v>
      </c>
      <c r="Q1115">
        <f t="shared" si="87"/>
        <v>1</v>
      </c>
      <c r="R1115" s="8">
        <f t="shared" si="88"/>
        <v>6760.06</v>
      </c>
      <c r="S1115">
        <f t="shared" si="89"/>
        <v>11362</v>
      </c>
    </row>
    <row r="1116" spans="1:19" ht="15.75" x14ac:dyDescent="0.5">
      <c r="A1116" t="s">
        <v>7352</v>
      </c>
      <c r="B1116" t="s">
        <v>7353</v>
      </c>
      <c r="C1116" t="s">
        <v>6724</v>
      </c>
      <c r="D1116" s="1">
        <v>3699</v>
      </c>
      <c r="E1116" s="1">
        <v>4295</v>
      </c>
      <c r="F1116" s="2">
        <v>0.14000000000000001</v>
      </c>
      <c r="G1116">
        <v>4.0999999999999996</v>
      </c>
      <c r="H1116" s="1">
        <v>26543</v>
      </c>
      <c r="I1116" t="s">
        <v>7354</v>
      </c>
      <c r="J1116" t="s">
        <v>7355</v>
      </c>
      <c r="K1116" t="s">
        <v>7356</v>
      </c>
      <c r="L1116" t="s">
        <v>7357</v>
      </c>
      <c r="M1116" t="s">
        <v>7358</v>
      </c>
      <c r="N1116" t="s">
        <v>7359</v>
      </c>
      <c r="O1116">
        <f t="shared" si="86"/>
        <v>8</v>
      </c>
      <c r="P1116" t="str">
        <f t="shared" si="85"/>
        <v>high</v>
      </c>
      <c r="Q1116">
        <f t="shared" si="87"/>
        <v>1</v>
      </c>
      <c r="R1116" s="8">
        <f t="shared" si="88"/>
        <v>34549.24</v>
      </c>
      <c r="S1116">
        <f t="shared" si="89"/>
        <v>17609.5</v>
      </c>
    </row>
    <row r="1117" spans="1:19" ht="15.75" x14ac:dyDescent="0.5">
      <c r="A1117" t="s">
        <v>7360</v>
      </c>
      <c r="B1117" t="s">
        <v>7361</v>
      </c>
      <c r="C1117" t="s">
        <v>6867</v>
      </c>
      <c r="D1117">
        <v>177</v>
      </c>
      <c r="E1117">
        <v>199</v>
      </c>
      <c r="F1117" s="2">
        <v>0.11</v>
      </c>
      <c r="G1117">
        <v>4.0999999999999996</v>
      </c>
      <c r="H1117" s="1">
        <v>3688</v>
      </c>
      <c r="I1117" t="s">
        <v>7362</v>
      </c>
      <c r="J1117" t="s">
        <v>7363</v>
      </c>
      <c r="K1117" t="s">
        <v>7364</v>
      </c>
      <c r="L1117" t="s">
        <v>7365</v>
      </c>
      <c r="M1117" t="s">
        <v>7366</v>
      </c>
      <c r="N1117" t="s">
        <v>7367</v>
      </c>
      <c r="O1117">
        <f t="shared" si="86"/>
        <v>8</v>
      </c>
      <c r="P1117" t="str">
        <f t="shared" si="85"/>
        <v>low</v>
      </c>
      <c r="Q1117">
        <f t="shared" si="87"/>
        <v>1</v>
      </c>
      <c r="R1117" s="8">
        <f t="shared" si="88"/>
        <v>4076.21</v>
      </c>
      <c r="S1117">
        <f t="shared" si="89"/>
        <v>815.9</v>
      </c>
    </row>
    <row r="1118" spans="1:19" ht="15.75" x14ac:dyDescent="0.5">
      <c r="A1118" t="s">
        <v>7368</v>
      </c>
      <c r="B1118" t="s">
        <v>7369</v>
      </c>
      <c r="C1118" t="s">
        <v>6724</v>
      </c>
      <c r="D1118" s="1">
        <v>1149</v>
      </c>
      <c r="E1118" s="1">
        <v>2499</v>
      </c>
      <c r="F1118" s="2">
        <v>0.54</v>
      </c>
      <c r="G1118">
        <v>3.8</v>
      </c>
      <c r="H1118" s="1">
        <v>4383</v>
      </c>
      <c r="I1118" t="s">
        <v>7370</v>
      </c>
      <c r="J1118" t="s">
        <v>7371</v>
      </c>
      <c r="K1118" t="s">
        <v>7372</v>
      </c>
      <c r="L1118" t="s">
        <v>7373</v>
      </c>
      <c r="M1118" t="s">
        <v>7374</v>
      </c>
      <c r="N1118" t="s">
        <v>7375</v>
      </c>
      <c r="O1118">
        <f t="shared" si="86"/>
        <v>9</v>
      </c>
      <c r="P1118" t="str">
        <f t="shared" si="85"/>
        <v>high</v>
      </c>
      <c r="Q1118">
        <f t="shared" si="87"/>
        <v>1</v>
      </c>
      <c r="R1118" s="8">
        <f t="shared" si="88"/>
        <v>8044.34</v>
      </c>
      <c r="S1118">
        <f t="shared" si="89"/>
        <v>9496.1999999999989</v>
      </c>
    </row>
    <row r="1119" spans="1:19" ht="15.75" x14ac:dyDescent="0.5">
      <c r="A1119" t="s">
        <v>7376</v>
      </c>
      <c r="B1119" t="s">
        <v>7377</v>
      </c>
      <c r="C1119" t="s">
        <v>7378</v>
      </c>
      <c r="D1119">
        <v>244</v>
      </c>
      <c r="E1119">
        <v>499</v>
      </c>
      <c r="F1119" s="2">
        <v>0.51</v>
      </c>
      <c r="G1119">
        <v>3.3</v>
      </c>
      <c r="H1119">
        <v>478</v>
      </c>
      <c r="I1119" t="s">
        <v>7379</v>
      </c>
      <c r="J1119" t="s">
        <v>7380</v>
      </c>
      <c r="K1119" t="s">
        <v>7381</v>
      </c>
      <c r="L1119" t="s">
        <v>7382</v>
      </c>
      <c r="M1119" t="s">
        <v>7383</v>
      </c>
      <c r="N1119" t="s">
        <v>7384</v>
      </c>
      <c r="O1119">
        <f t="shared" si="86"/>
        <v>8</v>
      </c>
      <c r="P1119" t="str">
        <f t="shared" si="85"/>
        <v>medium</v>
      </c>
      <c r="Q1119">
        <f t="shared" si="87"/>
        <v>1</v>
      </c>
      <c r="R1119" s="8">
        <f t="shared" si="88"/>
        <v>1232.81</v>
      </c>
      <c r="S1119">
        <f t="shared" si="89"/>
        <v>1646.6999999999998</v>
      </c>
    </row>
    <row r="1120" spans="1:19" ht="15.75" x14ac:dyDescent="0.5">
      <c r="A1120" t="s">
        <v>7385</v>
      </c>
      <c r="B1120" t="s">
        <v>7386</v>
      </c>
      <c r="C1120" t="s">
        <v>6596</v>
      </c>
      <c r="D1120" s="1">
        <v>1959</v>
      </c>
      <c r="E1120" s="1">
        <v>2400</v>
      </c>
      <c r="F1120" s="2">
        <v>0.18</v>
      </c>
      <c r="G1120">
        <v>4</v>
      </c>
      <c r="H1120">
        <v>237</v>
      </c>
      <c r="I1120" t="s">
        <v>7387</v>
      </c>
      <c r="J1120" t="s">
        <v>7388</v>
      </c>
      <c r="K1120" t="s">
        <v>7389</v>
      </c>
      <c r="L1120" t="s">
        <v>7390</v>
      </c>
      <c r="M1120" t="s">
        <v>7391</v>
      </c>
      <c r="N1120" t="s">
        <v>7392</v>
      </c>
      <c r="O1120">
        <f t="shared" si="86"/>
        <v>8</v>
      </c>
      <c r="P1120" t="str">
        <f t="shared" si="85"/>
        <v>high</v>
      </c>
      <c r="Q1120">
        <f t="shared" si="87"/>
        <v>1</v>
      </c>
      <c r="R1120" s="8">
        <f t="shared" si="88"/>
        <v>4608.18</v>
      </c>
      <c r="S1120">
        <f t="shared" si="89"/>
        <v>9600</v>
      </c>
    </row>
    <row r="1121" spans="1:19" ht="15.75" x14ac:dyDescent="0.5">
      <c r="A1121" t="s">
        <v>7393</v>
      </c>
      <c r="B1121" t="s">
        <v>7394</v>
      </c>
      <c r="C1121" t="s">
        <v>6614</v>
      </c>
      <c r="D1121">
        <v>319</v>
      </c>
      <c r="E1121">
        <v>749</v>
      </c>
      <c r="F1121" s="2">
        <v>0.56999999999999995</v>
      </c>
      <c r="G1121">
        <v>4.5999999999999996</v>
      </c>
      <c r="H1121">
        <v>124</v>
      </c>
      <c r="I1121" t="s">
        <v>7395</v>
      </c>
      <c r="J1121" t="s">
        <v>7396</v>
      </c>
      <c r="K1121" t="s">
        <v>7397</v>
      </c>
      <c r="L1121" t="s">
        <v>7398</v>
      </c>
      <c r="M1121" t="s">
        <v>7399</v>
      </c>
      <c r="N1121" t="s">
        <v>7400</v>
      </c>
      <c r="O1121">
        <f t="shared" si="86"/>
        <v>8</v>
      </c>
      <c r="P1121" t="str">
        <f t="shared" si="85"/>
        <v>high</v>
      </c>
      <c r="Q1121">
        <f t="shared" si="87"/>
        <v>1</v>
      </c>
      <c r="R1121" s="8">
        <f t="shared" si="88"/>
        <v>1205.1699999999998</v>
      </c>
      <c r="S1121">
        <f t="shared" si="89"/>
        <v>3445.3999999999996</v>
      </c>
    </row>
    <row r="1122" spans="1:19" ht="15.75" x14ac:dyDescent="0.5">
      <c r="A1122" t="s">
        <v>7401</v>
      </c>
      <c r="B1122" t="s">
        <v>7402</v>
      </c>
      <c r="C1122" t="s">
        <v>6587</v>
      </c>
      <c r="D1122" s="1">
        <v>1499</v>
      </c>
      <c r="E1122" s="1">
        <v>1775</v>
      </c>
      <c r="F1122" s="2">
        <v>0.16</v>
      </c>
      <c r="G1122">
        <v>3.9</v>
      </c>
      <c r="H1122" s="1">
        <v>14667</v>
      </c>
      <c r="I1122" t="s">
        <v>7403</v>
      </c>
      <c r="J1122" t="s">
        <v>7404</v>
      </c>
      <c r="K1122" t="s">
        <v>7405</v>
      </c>
      <c r="L1122" t="s">
        <v>7406</v>
      </c>
      <c r="M1122" t="s">
        <v>7407</v>
      </c>
      <c r="N1122" t="s">
        <v>7408</v>
      </c>
      <c r="O1122">
        <f t="shared" si="86"/>
        <v>8</v>
      </c>
      <c r="P1122" t="str">
        <f t="shared" si="85"/>
        <v>high</v>
      </c>
      <c r="Q1122">
        <f t="shared" si="87"/>
        <v>1</v>
      </c>
      <c r="R1122" s="8">
        <f t="shared" si="88"/>
        <v>17953.060000000001</v>
      </c>
      <c r="S1122">
        <f t="shared" si="89"/>
        <v>6922.5</v>
      </c>
    </row>
    <row r="1123" spans="1:19" ht="15.75" x14ac:dyDescent="0.5">
      <c r="A1123" t="s">
        <v>7409</v>
      </c>
      <c r="B1123" t="s">
        <v>7410</v>
      </c>
      <c r="C1123" t="s">
        <v>6614</v>
      </c>
      <c r="D1123">
        <v>469</v>
      </c>
      <c r="E1123" s="1">
        <v>1599</v>
      </c>
      <c r="F1123" s="2">
        <v>0.71</v>
      </c>
      <c r="G1123">
        <v>3.7</v>
      </c>
      <c r="H1123">
        <v>6</v>
      </c>
      <c r="I1123" t="s">
        <v>7411</v>
      </c>
      <c r="J1123" t="s">
        <v>7412</v>
      </c>
      <c r="K1123" t="s">
        <v>7413</v>
      </c>
      <c r="L1123" t="s">
        <v>7414</v>
      </c>
      <c r="M1123" t="s">
        <v>7415</v>
      </c>
      <c r="N1123" t="s">
        <v>7416</v>
      </c>
      <c r="O1123">
        <f t="shared" si="86"/>
        <v>2</v>
      </c>
      <c r="P1123" t="str">
        <f t="shared" si="85"/>
        <v>high</v>
      </c>
      <c r="Q1123">
        <f t="shared" si="87"/>
        <v>1</v>
      </c>
      <c r="R1123" s="8">
        <f t="shared" si="88"/>
        <v>2080.41</v>
      </c>
      <c r="S1123">
        <f t="shared" si="89"/>
        <v>5916.3</v>
      </c>
    </row>
    <row r="1124" spans="1:19" ht="15.75" x14ac:dyDescent="0.5">
      <c r="A1124" t="s">
        <v>7417</v>
      </c>
      <c r="B1124" t="s">
        <v>7418</v>
      </c>
      <c r="C1124" t="s">
        <v>7328</v>
      </c>
      <c r="D1124" s="1">
        <v>1099</v>
      </c>
      <c r="E1124" s="1">
        <v>1795</v>
      </c>
      <c r="F1124" s="2">
        <v>0.39</v>
      </c>
      <c r="G1124">
        <v>4.2</v>
      </c>
      <c r="H1124" s="1">
        <v>4244</v>
      </c>
      <c r="I1124" t="s">
        <v>7419</v>
      </c>
      <c r="J1124" t="s">
        <v>7420</v>
      </c>
      <c r="K1124" t="s">
        <v>7421</v>
      </c>
      <c r="L1124" t="s">
        <v>7422</v>
      </c>
      <c r="M1124" t="s">
        <v>7423</v>
      </c>
      <c r="N1124" t="s">
        <v>7424</v>
      </c>
      <c r="O1124">
        <f t="shared" si="86"/>
        <v>8</v>
      </c>
      <c r="P1124" t="str">
        <f t="shared" si="85"/>
        <v>high</v>
      </c>
      <c r="Q1124">
        <f t="shared" si="87"/>
        <v>1</v>
      </c>
      <c r="R1124" s="8">
        <f t="shared" si="88"/>
        <v>7150.59</v>
      </c>
      <c r="S1124">
        <f t="shared" si="89"/>
        <v>7539</v>
      </c>
    </row>
    <row r="1125" spans="1:19" ht="15.75" x14ac:dyDescent="0.5">
      <c r="A1125" t="s">
        <v>7425</v>
      </c>
      <c r="B1125" t="s">
        <v>7426</v>
      </c>
      <c r="C1125" t="s">
        <v>6605</v>
      </c>
      <c r="D1125" s="1">
        <v>9590</v>
      </c>
      <c r="E1125" s="1">
        <v>15999</v>
      </c>
      <c r="F1125" s="2">
        <v>0.4</v>
      </c>
      <c r="G1125">
        <v>4.0999999999999996</v>
      </c>
      <c r="H1125" s="1">
        <v>1017</v>
      </c>
      <c r="I1125" t="s">
        <v>7427</v>
      </c>
      <c r="J1125" t="s">
        <v>7428</v>
      </c>
      <c r="K1125" t="s">
        <v>7429</v>
      </c>
      <c r="L1125" t="s">
        <v>7430</v>
      </c>
      <c r="M1125" t="s">
        <v>7431</v>
      </c>
      <c r="N1125" t="s">
        <v>7432</v>
      </c>
      <c r="O1125">
        <f t="shared" si="86"/>
        <v>9</v>
      </c>
      <c r="P1125" t="str">
        <f t="shared" si="85"/>
        <v>high</v>
      </c>
      <c r="Q1125">
        <f t="shared" si="87"/>
        <v>1</v>
      </c>
      <c r="R1125" s="8">
        <f t="shared" si="88"/>
        <v>26619.5</v>
      </c>
      <c r="S1125">
        <f t="shared" si="89"/>
        <v>65595.899999999994</v>
      </c>
    </row>
    <row r="1126" spans="1:19" ht="15.75" x14ac:dyDescent="0.5">
      <c r="A1126" t="s">
        <v>7433</v>
      </c>
      <c r="B1126" t="s">
        <v>7434</v>
      </c>
      <c r="C1126" t="s">
        <v>7435</v>
      </c>
      <c r="D1126">
        <v>999</v>
      </c>
      <c r="E1126" s="1">
        <v>1490</v>
      </c>
      <c r="F1126" s="2">
        <v>0.33</v>
      </c>
      <c r="G1126">
        <v>4.0999999999999996</v>
      </c>
      <c r="H1126" s="1">
        <v>12999</v>
      </c>
      <c r="I1126" t="s">
        <v>7436</v>
      </c>
      <c r="J1126" t="s">
        <v>7437</v>
      </c>
      <c r="K1126" t="s">
        <v>7438</v>
      </c>
      <c r="L1126" t="s">
        <v>7439</v>
      </c>
      <c r="M1126" t="s">
        <v>7440</v>
      </c>
      <c r="N1126" t="s">
        <v>7441</v>
      </c>
      <c r="O1126">
        <f t="shared" si="86"/>
        <v>10</v>
      </c>
      <c r="P1126" t="str">
        <f t="shared" si="85"/>
        <v>high</v>
      </c>
      <c r="Q1126">
        <f t="shared" si="87"/>
        <v>1</v>
      </c>
      <c r="R1126" s="8">
        <f t="shared" si="88"/>
        <v>15502.43</v>
      </c>
      <c r="S1126">
        <f t="shared" si="89"/>
        <v>6108.9999999999991</v>
      </c>
    </row>
    <row r="1127" spans="1:19" ht="15.75" x14ac:dyDescent="0.5">
      <c r="A1127" t="s">
        <v>7442</v>
      </c>
      <c r="B1127" t="s">
        <v>7443</v>
      </c>
      <c r="C1127" t="s">
        <v>6767</v>
      </c>
      <c r="D1127" s="1">
        <v>1299</v>
      </c>
      <c r="E1127" s="1">
        <v>1999</v>
      </c>
      <c r="F1127" s="2">
        <v>0.35</v>
      </c>
      <c r="G1127">
        <v>3.8</v>
      </c>
      <c r="H1127">
        <v>311</v>
      </c>
      <c r="I1127" t="s">
        <v>7444</v>
      </c>
      <c r="J1127" t="s">
        <v>7445</v>
      </c>
      <c r="K1127" t="s">
        <v>7446</v>
      </c>
      <c r="L1127" t="s">
        <v>7447</v>
      </c>
      <c r="M1127" t="s">
        <v>7448</v>
      </c>
      <c r="N1127" t="s">
        <v>7449</v>
      </c>
      <c r="O1127">
        <f t="shared" si="86"/>
        <v>8</v>
      </c>
      <c r="P1127" t="str">
        <f t="shared" si="85"/>
        <v>high</v>
      </c>
      <c r="Q1127">
        <f t="shared" si="87"/>
        <v>1</v>
      </c>
      <c r="R1127" s="8">
        <f t="shared" si="88"/>
        <v>3621.15</v>
      </c>
      <c r="S1127">
        <f t="shared" si="89"/>
        <v>7596.2</v>
      </c>
    </row>
    <row r="1128" spans="1:19" ht="15.75" x14ac:dyDescent="0.5">
      <c r="A1128" t="s">
        <v>7450</v>
      </c>
      <c r="B1128" t="s">
        <v>7451</v>
      </c>
      <c r="C1128" t="s">
        <v>7452</v>
      </c>
      <c r="D1128">
        <v>292</v>
      </c>
      <c r="E1128">
        <v>499</v>
      </c>
      <c r="F1128" s="2">
        <v>0.41</v>
      </c>
      <c r="G1128">
        <v>4.0999999999999996</v>
      </c>
      <c r="H1128" s="1">
        <v>4238</v>
      </c>
      <c r="I1128" t="s">
        <v>7453</v>
      </c>
      <c r="J1128" t="s">
        <v>7454</v>
      </c>
      <c r="K1128" t="s">
        <v>7455</v>
      </c>
      <c r="L1128" t="s">
        <v>7456</v>
      </c>
      <c r="M1128" t="s">
        <v>7457</v>
      </c>
      <c r="N1128" t="s">
        <v>7458</v>
      </c>
      <c r="O1128">
        <f t="shared" si="86"/>
        <v>9</v>
      </c>
      <c r="P1128" t="str">
        <f t="shared" si="85"/>
        <v>medium</v>
      </c>
      <c r="Q1128">
        <f t="shared" si="87"/>
        <v>1</v>
      </c>
      <c r="R1128" s="8">
        <f t="shared" si="88"/>
        <v>5042.51</v>
      </c>
      <c r="S1128">
        <f t="shared" si="89"/>
        <v>2045.8999999999999</v>
      </c>
    </row>
    <row r="1129" spans="1:19" ht="15.75" x14ac:dyDescent="0.5">
      <c r="A1129" t="s">
        <v>7459</v>
      </c>
      <c r="B1129" t="s">
        <v>7460</v>
      </c>
      <c r="C1129" t="s">
        <v>7187</v>
      </c>
      <c r="D1129">
        <v>160</v>
      </c>
      <c r="E1129">
        <v>299</v>
      </c>
      <c r="F1129" s="2">
        <v>0.46</v>
      </c>
      <c r="G1129">
        <v>4.5999999999999996</v>
      </c>
      <c r="H1129" s="1">
        <v>2781</v>
      </c>
      <c r="I1129" t="s">
        <v>7461</v>
      </c>
      <c r="J1129" t="s">
        <v>7462</v>
      </c>
      <c r="K1129" t="s">
        <v>7463</v>
      </c>
      <c r="L1129" t="s">
        <v>7464</v>
      </c>
      <c r="M1129" t="s">
        <v>7465</v>
      </c>
      <c r="N1129" t="s">
        <v>7466</v>
      </c>
      <c r="O1129">
        <f t="shared" si="86"/>
        <v>9</v>
      </c>
      <c r="P1129" t="str">
        <f t="shared" si="85"/>
        <v>medium</v>
      </c>
      <c r="Q1129">
        <f t="shared" si="87"/>
        <v>1</v>
      </c>
      <c r="R1129" s="8">
        <f t="shared" si="88"/>
        <v>3254.06</v>
      </c>
      <c r="S1129">
        <f t="shared" si="89"/>
        <v>1375.3999999999999</v>
      </c>
    </row>
    <row r="1130" spans="1:19" ht="15.75" x14ac:dyDescent="0.5">
      <c r="A1130" t="s">
        <v>7467</v>
      </c>
      <c r="B1130" t="s">
        <v>7468</v>
      </c>
      <c r="C1130" t="s">
        <v>7469</v>
      </c>
      <c r="D1130">
        <v>600</v>
      </c>
      <c r="E1130">
        <v>600</v>
      </c>
      <c r="F1130" s="2">
        <v>0</v>
      </c>
      <c r="G1130">
        <v>4.0999999999999996</v>
      </c>
      <c r="H1130" s="1">
        <v>10907</v>
      </c>
      <c r="I1130" t="s">
        <v>7470</v>
      </c>
      <c r="J1130" t="s">
        <v>7471</v>
      </c>
      <c r="K1130" t="s">
        <v>7472</v>
      </c>
      <c r="L1130" t="s">
        <v>7473</v>
      </c>
      <c r="M1130" t="s">
        <v>7474</v>
      </c>
      <c r="N1130" t="s">
        <v>7475</v>
      </c>
      <c r="O1130">
        <f t="shared" si="86"/>
        <v>8</v>
      </c>
      <c r="P1130" t="str">
        <f t="shared" si="85"/>
        <v>high</v>
      </c>
      <c r="Q1130">
        <f t="shared" si="87"/>
        <v>1</v>
      </c>
      <c r="R1130" s="8">
        <f t="shared" si="88"/>
        <v>12119.1</v>
      </c>
      <c r="S1130">
        <f t="shared" si="89"/>
        <v>2460</v>
      </c>
    </row>
    <row r="1131" spans="1:19" ht="15.75" x14ac:dyDescent="0.5">
      <c r="A1131" t="s">
        <v>7476</v>
      </c>
      <c r="B1131" t="s">
        <v>7477</v>
      </c>
      <c r="C1131" t="s">
        <v>7478</v>
      </c>
      <c r="D1131" s="1">
        <v>1130</v>
      </c>
      <c r="E1131" s="1">
        <v>1130</v>
      </c>
      <c r="F1131" s="2">
        <v>0</v>
      </c>
      <c r="G1131">
        <v>4.2</v>
      </c>
      <c r="H1131" s="1">
        <v>13250</v>
      </c>
      <c r="I1131" t="s">
        <v>7479</v>
      </c>
      <c r="J1131" t="s">
        <v>7480</v>
      </c>
      <c r="K1131" t="s">
        <v>7481</v>
      </c>
      <c r="L1131" t="s">
        <v>7482</v>
      </c>
      <c r="M1131" t="s">
        <v>7483</v>
      </c>
      <c r="N1131" t="s">
        <v>7484</v>
      </c>
      <c r="O1131">
        <f t="shared" si="86"/>
        <v>8</v>
      </c>
      <c r="P1131" t="str">
        <f t="shared" si="85"/>
        <v>high</v>
      </c>
      <c r="Q1131">
        <f t="shared" si="87"/>
        <v>1</v>
      </c>
      <c r="R1131" s="8">
        <f t="shared" si="88"/>
        <v>15522.2</v>
      </c>
      <c r="S1131">
        <f t="shared" si="89"/>
        <v>4746</v>
      </c>
    </row>
    <row r="1132" spans="1:19" ht="15.75" x14ac:dyDescent="0.5">
      <c r="A1132" t="s">
        <v>7485</v>
      </c>
      <c r="B1132" t="s">
        <v>7486</v>
      </c>
      <c r="C1132" t="s">
        <v>6724</v>
      </c>
      <c r="D1132" s="1">
        <v>3249</v>
      </c>
      <c r="E1132" s="1">
        <v>6295</v>
      </c>
      <c r="F1132" s="2">
        <v>0.48</v>
      </c>
      <c r="G1132">
        <v>3.9</v>
      </c>
      <c r="H1132" s="1">
        <v>43070</v>
      </c>
      <c r="I1132" t="s">
        <v>7487</v>
      </c>
      <c r="J1132" t="s">
        <v>7488</v>
      </c>
      <c r="K1132" t="s">
        <v>7489</v>
      </c>
      <c r="L1132" t="s">
        <v>7490</v>
      </c>
      <c r="M1132" t="s">
        <v>7491</v>
      </c>
      <c r="N1132" t="s">
        <v>7492</v>
      </c>
      <c r="O1132">
        <f t="shared" si="86"/>
        <v>8</v>
      </c>
      <c r="P1132" t="str">
        <f t="shared" si="85"/>
        <v>high</v>
      </c>
      <c r="Q1132">
        <f t="shared" si="87"/>
        <v>1</v>
      </c>
      <c r="R1132" s="8">
        <f t="shared" si="88"/>
        <v>52626.38</v>
      </c>
      <c r="S1132">
        <f t="shared" si="89"/>
        <v>24550.5</v>
      </c>
    </row>
    <row r="1133" spans="1:19" ht="15.75" x14ac:dyDescent="0.5">
      <c r="A1133" t="s">
        <v>7493</v>
      </c>
      <c r="B1133" t="s">
        <v>7494</v>
      </c>
      <c r="C1133" t="s">
        <v>6724</v>
      </c>
      <c r="D1133" s="1">
        <v>3599</v>
      </c>
      <c r="E1133" s="1">
        <v>9455</v>
      </c>
      <c r="F1133" s="2">
        <v>0.62</v>
      </c>
      <c r="G1133">
        <v>4.0999999999999996</v>
      </c>
      <c r="H1133" s="1">
        <v>11828</v>
      </c>
      <c r="I1133" t="s">
        <v>7495</v>
      </c>
      <c r="J1133" t="s">
        <v>7496</v>
      </c>
      <c r="K1133" t="s">
        <v>7497</v>
      </c>
      <c r="L1133" t="s">
        <v>7498</v>
      </c>
      <c r="M1133" t="s">
        <v>7499</v>
      </c>
      <c r="N1133" t="s">
        <v>7500</v>
      </c>
      <c r="O1133">
        <f t="shared" si="86"/>
        <v>8</v>
      </c>
      <c r="P1133" t="str">
        <f t="shared" si="85"/>
        <v>high</v>
      </c>
      <c r="Q1133">
        <f t="shared" si="87"/>
        <v>1</v>
      </c>
      <c r="R1133" s="8">
        <f t="shared" si="88"/>
        <v>24894.720000000001</v>
      </c>
      <c r="S1133">
        <f t="shared" si="89"/>
        <v>38765.5</v>
      </c>
    </row>
    <row r="1134" spans="1:19" ht="15.75" x14ac:dyDescent="0.5">
      <c r="A1134" t="s">
        <v>7501</v>
      </c>
      <c r="B1134" t="s">
        <v>7502</v>
      </c>
      <c r="C1134" t="s">
        <v>6983</v>
      </c>
      <c r="D1134">
        <v>368</v>
      </c>
      <c r="E1134">
        <v>699</v>
      </c>
      <c r="F1134" s="2">
        <v>0.47</v>
      </c>
      <c r="G1134">
        <v>4.0999999999999996</v>
      </c>
      <c r="H1134" s="1">
        <v>1240</v>
      </c>
      <c r="I1134" t="s">
        <v>7503</v>
      </c>
      <c r="J1134" t="s">
        <v>7504</v>
      </c>
      <c r="K1134" t="s">
        <v>7505</v>
      </c>
      <c r="L1134" t="s">
        <v>7506</v>
      </c>
      <c r="M1134" t="s">
        <v>7507</v>
      </c>
      <c r="N1134" t="s">
        <v>7508</v>
      </c>
      <c r="O1134">
        <f t="shared" si="86"/>
        <v>8</v>
      </c>
      <c r="P1134" t="str">
        <f t="shared" si="85"/>
        <v>high</v>
      </c>
      <c r="Q1134">
        <f t="shared" si="87"/>
        <v>1</v>
      </c>
      <c r="R1134" s="8">
        <f t="shared" si="88"/>
        <v>2319.5699999999997</v>
      </c>
      <c r="S1134">
        <f t="shared" si="89"/>
        <v>2865.8999999999996</v>
      </c>
    </row>
    <row r="1135" spans="1:19" ht="15.75" x14ac:dyDescent="0.5">
      <c r="A1135" t="s">
        <v>7509</v>
      </c>
      <c r="B1135" t="s">
        <v>7510</v>
      </c>
      <c r="C1135" t="s">
        <v>6724</v>
      </c>
      <c r="D1135" s="1">
        <v>3199</v>
      </c>
      <c r="E1135" s="1">
        <v>4999</v>
      </c>
      <c r="F1135" s="2">
        <v>0.36</v>
      </c>
      <c r="G1135">
        <v>4</v>
      </c>
      <c r="H1135" s="1">
        <v>20869</v>
      </c>
      <c r="I1135" t="s">
        <v>7511</v>
      </c>
      <c r="J1135" t="s">
        <v>7512</v>
      </c>
      <c r="K1135" t="s">
        <v>7513</v>
      </c>
      <c r="L1135" t="s">
        <v>7514</v>
      </c>
      <c r="M1135" t="s">
        <v>7515</v>
      </c>
      <c r="N1135" t="s">
        <v>7516</v>
      </c>
      <c r="O1135">
        <f t="shared" si="86"/>
        <v>8</v>
      </c>
      <c r="P1135" t="str">
        <f t="shared" si="85"/>
        <v>high</v>
      </c>
      <c r="Q1135">
        <f t="shared" si="87"/>
        <v>1</v>
      </c>
      <c r="R1135" s="8">
        <f t="shared" si="88"/>
        <v>29079.360000000001</v>
      </c>
      <c r="S1135">
        <f t="shared" si="89"/>
        <v>19996</v>
      </c>
    </row>
    <row r="1136" spans="1:19" ht="15.75" x14ac:dyDescent="0.5">
      <c r="A1136" t="s">
        <v>7517</v>
      </c>
      <c r="B1136" t="s">
        <v>7518</v>
      </c>
      <c r="C1136" t="s">
        <v>7519</v>
      </c>
      <c r="D1136" s="1">
        <v>1599</v>
      </c>
      <c r="E1136" s="1">
        <v>2900</v>
      </c>
      <c r="F1136" s="2">
        <v>0.45</v>
      </c>
      <c r="G1136">
        <v>3.7</v>
      </c>
      <c r="H1136">
        <v>441</v>
      </c>
      <c r="I1136" t="s">
        <v>7520</v>
      </c>
      <c r="J1136" t="s">
        <v>7521</v>
      </c>
      <c r="K1136" t="s">
        <v>7522</v>
      </c>
      <c r="L1136" t="s">
        <v>7523</v>
      </c>
      <c r="M1136" t="s">
        <v>7524</v>
      </c>
      <c r="N1136" t="s">
        <v>7525</v>
      </c>
      <c r="O1136">
        <f t="shared" si="86"/>
        <v>8</v>
      </c>
      <c r="P1136" t="str">
        <f t="shared" si="85"/>
        <v>high</v>
      </c>
      <c r="Q1136">
        <f t="shared" si="87"/>
        <v>1</v>
      </c>
      <c r="R1136" s="8">
        <f t="shared" si="88"/>
        <v>4952.1499999999996</v>
      </c>
      <c r="S1136">
        <f t="shared" si="89"/>
        <v>10730</v>
      </c>
    </row>
    <row r="1137" spans="1:19" ht="15.75" x14ac:dyDescent="0.5">
      <c r="A1137" t="s">
        <v>7526</v>
      </c>
      <c r="B1137" t="s">
        <v>7527</v>
      </c>
      <c r="C1137" t="s">
        <v>6706</v>
      </c>
      <c r="D1137" s="1">
        <v>1999</v>
      </c>
      <c r="E1137" s="1">
        <v>2499</v>
      </c>
      <c r="F1137" s="2">
        <v>0.2</v>
      </c>
      <c r="G1137">
        <v>4.0999999999999996</v>
      </c>
      <c r="H1137" s="1">
        <v>1034</v>
      </c>
      <c r="I1137" t="s">
        <v>7528</v>
      </c>
      <c r="J1137" t="s">
        <v>7529</v>
      </c>
      <c r="K1137" t="s">
        <v>7530</v>
      </c>
      <c r="L1137" t="s">
        <v>7531</v>
      </c>
      <c r="M1137" t="s">
        <v>7532</v>
      </c>
      <c r="N1137" t="s">
        <v>7533</v>
      </c>
      <c r="O1137">
        <f t="shared" si="86"/>
        <v>8</v>
      </c>
      <c r="P1137" t="str">
        <f t="shared" si="85"/>
        <v>high</v>
      </c>
      <c r="Q1137">
        <f t="shared" si="87"/>
        <v>1</v>
      </c>
      <c r="R1137" s="8">
        <f t="shared" si="88"/>
        <v>5544.3</v>
      </c>
      <c r="S1137">
        <f t="shared" si="89"/>
        <v>10245.9</v>
      </c>
    </row>
    <row r="1138" spans="1:19" ht="15.75" x14ac:dyDescent="0.5">
      <c r="A1138" t="s">
        <v>7534</v>
      </c>
      <c r="B1138" t="s">
        <v>7535</v>
      </c>
      <c r="C1138" t="s">
        <v>6715</v>
      </c>
      <c r="D1138">
        <v>616</v>
      </c>
      <c r="E1138" s="1">
        <v>1190</v>
      </c>
      <c r="F1138" s="2">
        <v>0.48</v>
      </c>
      <c r="G1138">
        <v>4.0999999999999996</v>
      </c>
      <c r="H1138" s="1">
        <v>37126</v>
      </c>
      <c r="I1138" t="s">
        <v>7536</v>
      </c>
      <c r="J1138" t="s">
        <v>7537</v>
      </c>
      <c r="K1138" t="s">
        <v>7538</v>
      </c>
      <c r="L1138" t="s">
        <v>7539</v>
      </c>
      <c r="M1138" t="s">
        <v>7540</v>
      </c>
      <c r="N1138" t="s">
        <v>7541</v>
      </c>
      <c r="O1138">
        <f t="shared" si="86"/>
        <v>9</v>
      </c>
      <c r="P1138" t="str">
        <f t="shared" si="85"/>
        <v>high</v>
      </c>
      <c r="Q1138">
        <f t="shared" si="87"/>
        <v>1</v>
      </c>
      <c r="R1138" s="8">
        <f t="shared" si="88"/>
        <v>38945.58</v>
      </c>
      <c r="S1138">
        <f t="shared" si="89"/>
        <v>4879</v>
      </c>
    </row>
    <row r="1139" spans="1:19" ht="15.75" x14ac:dyDescent="0.5">
      <c r="A1139" t="s">
        <v>7542</v>
      </c>
      <c r="B1139" t="s">
        <v>7543</v>
      </c>
      <c r="C1139" t="s">
        <v>6706</v>
      </c>
      <c r="D1139" s="1">
        <v>1499</v>
      </c>
      <c r="E1139" s="1">
        <v>2100</v>
      </c>
      <c r="F1139" s="2">
        <v>0.28999999999999998</v>
      </c>
      <c r="G1139">
        <v>4.0999999999999996</v>
      </c>
      <c r="H1139" s="1">
        <v>6355</v>
      </c>
      <c r="I1139" t="s">
        <v>7544</v>
      </c>
      <c r="J1139" t="s">
        <v>7545</v>
      </c>
      <c r="K1139" t="s">
        <v>7546</v>
      </c>
      <c r="L1139" t="s">
        <v>7547</v>
      </c>
      <c r="M1139" t="s">
        <v>7548</v>
      </c>
      <c r="N1139" t="s">
        <v>7549</v>
      </c>
      <c r="O1139">
        <f t="shared" si="86"/>
        <v>8</v>
      </c>
      <c r="P1139" t="str">
        <f t="shared" si="85"/>
        <v>high</v>
      </c>
      <c r="Q1139">
        <f t="shared" si="87"/>
        <v>1</v>
      </c>
      <c r="R1139" s="8">
        <f t="shared" si="88"/>
        <v>9966.39</v>
      </c>
      <c r="S1139">
        <f t="shared" si="89"/>
        <v>8610</v>
      </c>
    </row>
    <row r="1140" spans="1:19" ht="15.75" x14ac:dyDescent="0.5">
      <c r="A1140" t="s">
        <v>7550</v>
      </c>
      <c r="B1140" t="s">
        <v>7551</v>
      </c>
      <c r="C1140" t="s">
        <v>7187</v>
      </c>
      <c r="D1140">
        <v>199</v>
      </c>
      <c r="E1140">
        <v>499</v>
      </c>
      <c r="F1140" s="2">
        <v>0.6</v>
      </c>
      <c r="G1140">
        <v>3.3</v>
      </c>
      <c r="H1140">
        <v>12</v>
      </c>
      <c r="I1140" t="s">
        <v>7552</v>
      </c>
      <c r="J1140" t="s">
        <v>7553</v>
      </c>
      <c r="K1140" t="s">
        <v>7554</v>
      </c>
      <c r="L1140" t="s">
        <v>7555</v>
      </c>
      <c r="M1140" t="s">
        <v>7556</v>
      </c>
      <c r="N1140" t="s">
        <v>7557</v>
      </c>
      <c r="O1140">
        <f t="shared" si="86"/>
        <v>6</v>
      </c>
      <c r="P1140" t="str">
        <f t="shared" si="85"/>
        <v>medium</v>
      </c>
      <c r="Q1140">
        <f t="shared" si="87"/>
        <v>1</v>
      </c>
      <c r="R1140" s="8">
        <f t="shared" si="88"/>
        <v>719.9</v>
      </c>
      <c r="S1140">
        <f t="shared" si="89"/>
        <v>1646.6999999999998</v>
      </c>
    </row>
    <row r="1141" spans="1:19" ht="15.75" x14ac:dyDescent="0.5">
      <c r="A1141" t="s">
        <v>7558</v>
      </c>
      <c r="B1141" t="s">
        <v>7559</v>
      </c>
      <c r="C1141" t="s">
        <v>6833</v>
      </c>
      <c r="D1141">
        <v>610</v>
      </c>
      <c r="E1141">
        <v>825</v>
      </c>
      <c r="F1141" s="2">
        <v>0.26</v>
      </c>
      <c r="G1141">
        <v>4.0999999999999996</v>
      </c>
      <c r="H1141" s="1">
        <v>13165</v>
      </c>
      <c r="I1141" t="s">
        <v>7560</v>
      </c>
      <c r="J1141" t="s">
        <v>7561</v>
      </c>
      <c r="K1141" t="s">
        <v>7562</v>
      </c>
      <c r="L1141" t="s">
        <v>7563</v>
      </c>
      <c r="M1141" t="s">
        <v>7564</v>
      </c>
      <c r="N1141" t="s">
        <v>7565</v>
      </c>
      <c r="O1141">
        <f t="shared" si="86"/>
        <v>9</v>
      </c>
      <c r="P1141" t="str">
        <f t="shared" si="85"/>
        <v>high</v>
      </c>
      <c r="Q1141">
        <f t="shared" si="87"/>
        <v>1</v>
      </c>
      <c r="R1141" s="8">
        <f t="shared" si="88"/>
        <v>14613.36</v>
      </c>
      <c r="S1141">
        <f t="shared" si="89"/>
        <v>3382.4999999999995</v>
      </c>
    </row>
    <row r="1142" spans="1:19" ht="15.75" x14ac:dyDescent="0.5">
      <c r="A1142" t="s">
        <v>7566</v>
      </c>
      <c r="B1142" t="s">
        <v>7567</v>
      </c>
      <c r="C1142" t="s">
        <v>7113</v>
      </c>
      <c r="D1142">
        <v>999</v>
      </c>
      <c r="E1142" s="1">
        <v>1499</v>
      </c>
      <c r="F1142" s="2">
        <v>0.33</v>
      </c>
      <c r="G1142">
        <v>4.0999999999999996</v>
      </c>
      <c r="H1142" s="1">
        <v>1646</v>
      </c>
      <c r="I1142" t="s">
        <v>7568</v>
      </c>
      <c r="J1142" t="s">
        <v>7569</v>
      </c>
      <c r="K1142" t="s">
        <v>7570</v>
      </c>
      <c r="L1142" t="s">
        <v>7571</v>
      </c>
      <c r="M1142" t="s">
        <v>7572</v>
      </c>
      <c r="N1142" t="s">
        <v>7573</v>
      </c>
      <c r="O1142">
        <f t="shared" si="86"/>
        <v>8</v>
      </c>
      <c r="P1142" t="str">
        <f t="shared" si="85"/>
        <v>high</v>
      </c>
      <c r="Q1142">
        <f t="shared" si="87"/>
        <v>1</v>
      </c>
      <c r="R1142" s="8">
        <f t="shared" si="88"/>
        <v>4156.43</v>
      </c>
      <c r="S1142">
        <f t="shared" si="89"/>
        <v>6145.9</v>
      </c>
    </row>
    <row r="1143" spans="1:19" ht="15.75" x14ac:dyDescent="0.5">
      <c r="A1143" t="s">
        <v>7574</v>
      </c>
      <c r="B1143" t="s">
        <v>7575</v>
      </c>
      <c r="C1143" t="s">
        <v>7221</v>
      </c>
      <c r="D1143" s="1">
        <v>8999</v>
      </c>
      <c r="E1143" s="1">
        <v>9995</v>
      </c>
      <c r="F1143" s="2">
        <v>0.1</v>
      </c>
      <c r="G1143">
        <v>4.4000000000000004</v>
      </c>
      <c r="H1143" s="1">
        <v>17994</v>
      </c>
      <c r="I1143" t="s">
        <v>7576</v>
      </c>
      <c r="J1143" t="s">
        <v>7577</v>
      </c>
      <c r="K1143" t="s">
        <v>7578</v>
      </c>
      <c r="L1143" t="s">
        <v>7579</v>
      </c>
      <c r="M1143" t="s">
        <v>7580</v>
      </c>
      <c r="N1143" t="s">
        <v>7581</v>
      </c>
      <c r="O1143">
        <f t="shared" si="86"/>
        <v>9</v>
      </c>
      <c r="P1143" t="str">
        <f t="shared" si="85"/>
        <v>high</v>
      </c>
      <c r="Q1143">
        <f t="shared" si="87"/>
        <v>1</v>
      </c>
      <c r="R1143" s="8">
        <f t="shared" si="88"/>
        <v>37001.5</v>
      </c>
      <c r="S1143">
        <f t="shared" si="89"/>
        <v>43978</v>
      </c>
    </row>
    <row r="1144" spans="1:19" ht="15.75" x14ac:dyDescent="0.5">
      <c r="A1144" t="s">
        <v>7582</v>
      </c>
      <c r="B1144" t="s">
        <v>7583</v>
      </c>
      <c r="C1144" t="s">
        <v>6614</v>
      </c>
      <c r="D1144">
        <v>453</v>
      </c>
      <c r="E1144">
        <v>999</v>
      </c>
      <c r="F1144" s="2">
        <v>0.55000000000000004</v>
      </c>
      <c r="G1144">
        <v>4.3</v>
      </c>
      <c r="H1144">
        <v>610</v>
      </c>
      <c r="I1144" t="s">
        <v>7584</v>
      </c>
      <c r="J1144" t="s">
        <v>7585</v>
      </c>
      <c r="K1144" t="s">
        <v>7586</v>
      </c>
      <c r="L1144" t="s">
        <v>7587</v>
      </c>
      <c r="M1144" t="s">
        <v>7588</v>
      </c>
      <c r="N1144" t="s">
        <v>7589</v>
      </c>
      <c r="O1144">
        <f t="shared" si="86"/>
        <v>8</v>
      </c>
      <c r="P1144" t="str">
        <f t="shared" si="85"/>
        <v>high</v>
      </c>
      <c r="Q1144">
        <f t="shared" si="87"/>
        <v>1</v>
      </c>
      <c r="R1144" s="8">
        <f t="shared" si="88"/>
        <v>2074.85</v>
      </c>
      <c r="S1144">
        <f t="shared" si="89"/>
        <v>4295.7</v>
      </c>
    </row>
    <row r="1145" spans="1:19" ht="15.75" x14ac:dyDescent="0.5">
      <c r="A1145" t="s">
        <v>7590</v>
      </c>
      <c r="B1145" t="s">
        <v>7591</v>
      </c>
      <c r="C1145" t="s">
        <v>6724</v>
      </c>
      <c r="D1145" s="1">
        <v>2464</v>
      </c>
      <c r="E1145" s="1">
        <v>6000</v>
      </c>
      <c r="F1145" s="2">
        <v>0.59</v>
      </c>
      <c r="G1145">
        <v>4.0999999999999996</v>
      </c>
      <c r="H1145" s="1">
        <v>8866</v>
      </c>
      <c r="I1145" t="s">
        <v>7592</v>
      </c>
      <c r="J1145" t="s">
        <v>7593</v>
      </c>
      <c r="K1145" t="s">
        <v>7594</v>
      </c>
      <c r="L1145" t="s">
        <v>7595</v>
      </c>
      <c r="M1145" t="s">
        <v>7596</v>
      </c>
      <c r="N1145" t="s">
        <v>7597</v>
      </c>
      <c r="O1145">
        <f t="shared" si="86"/>
        <v>8</v>
      </c>
      <c r="P1145" t="str">
        <f t="shared" si="85"/>
        <v>high</v>
      </c>
      <c r="Q1145">
        <f t="shared" si="87"/>
        <v>1</v>
      </c>
      <c r="R1145" s="8">
        <f t="shared" si="88"/>
        <v>17342.690000000002</v>
      </c>
      <c r="S1145">
        <f t="shared" si="89"/>
        <v>24599.999999999996</v>
      </c>
    </row>
    <row r="1146" spans="1:19" ht="15.75" x14ac:dyDescent="0.5">
      <c r="A1146" t="s">
        <v>7598</v>
      </c>
      <c r="B1146" t="s">
        <v>7599</v>
      </c>
      <c r="C1146" t="s">
        <v>7519</v>
      </c>
      <c r="D1146" s="1">
        <v>2719</v>
      </c>
      <c r="E1146" s="1">
        <v>3945</v>
      </c>
      <c r="F1146" s="2">
        <v>0.31</v>
      </c>
      <c r="G1146">
        <v>3.7</v>
      </c>
      <c r="H1146" s="1">
        <v>13406</v>
      </c>
      <c r="I1146" t="s">
        <v>7600</v>
      </c>
      <c r="J1146" t="s">
        <v>7601</v>
      </c>
      <c r="K1146" t="s">
        <v>7602</v>
      </c>
      <c r="L1146" t="s">
        <v>7603</v>
      </c>
      <c r="M1146" t="s">
        <v>7604</v>
      </c>
      <c r="N1146" t="s">
        <v>7605</v>
      </c>
      <c r="O1146">
        <f t="shared" si="86"/>
        <v>8</v>
      </c>
      <c r="P1146" t="str">
        <f t="shared" si="85"/>
        <v>high</v>
      </c>
      <c r="Q1146">
        <f t="shared" si="87"/>
        <v>1</v>
      </c>
      <c r="R1146" s="8">
        <f t="shared" si="88"/>
        <v>20082.010000000002</v>
      </c>
      <c r="S1146">
        <f t="shared" si="89"/>
        <v>14596.5</v>
      </c>
    </row>
    <row r="1147" spans="1:19" ht="15.75" x14ac:dyDescent="0.5">
      <c r="A1147" t="s">
        <v>7606</v>
      </c>
      <c r="B1147" t="s">
        <v>7607</v>
      </c>
      <c r="C1147" t="s">
        <v>6733</v>
      </c>
      <c r="D1147" s="1">
        <v>1439</v>
      </c>
      <c r="E1147" s="1">
        <v>1999</v>
      </c>
      <c r="F1147" s="2">
        <v>0.28000000000000003</v>
      </c>
      <c r="G1147">
        <v>4.8</v>
      </c>
      <c r="H1147" s="1">
        <v>53803</v>
      </c>
      <c r="I1147" t="s">
        <v>7608</v>
      </c>
      <c r="J1147" t="s">
        <v>7609</v>
      </c>
      <c r="K1147" t="s">
        <v>7610</v>
      </c>
      <c r="L1147" t="s">
        <v>7611</v>
      </c>
      <c r="M1147" t="s">
        <v>7612</v>
      </c>
      <c r="N1147" t="s">
        <v>7613</v>
      </c>
      <c r="O1147">
        <f t="shared" si="86"/>
        <v>3</v>
      </c>
      <c r="P1147" t="str">
        <f t="shared" si="85"/>
        <v>high</v>
      </c>
      <c r="Q1147">
        <f t="shared" si="87"/>
        <v>1</v>
      </c>
      <c r="R1147" s="8">
        <f t="shared" si="88"/>
        <v>57249.08</v>
      </c>
      <c r="S1147">
        <f t="shared" si="89"/>
        <v>9595.1999999999989</v>
      </c>
    </row>
    <row r="1148" spans="1:19" ht="15.75" x14ac:dyDescent="0.5">
      <c r="A1148" t="s">
        <v>7614</v>
      </c>
      <c r="B1148" t="s">
        <v>7615</v>
      </c>
      <c r="C1148" t="s">
        <v>6706</v>
      </c>
      <c r="D1148" s="1">
        <v>2799</v>
      </c>
      <c r="E1148" s="1">
        <v>3499</v>
      </c>
      <c r="F1148" s="2">
        <v>0.2</v>
      </c>
      <c r="G1148">
        <v>4.5</v>
      </c>
      <c r="H1148">
        <v>546</v>
      </c>
      <c r="I1148" t="s">
        <v>7616</v>
      </c>
      <c r="J1148" t="s">
        <v>7617</v>
      </c>
      <c r="K1148" t="s">
        <v>7618</v>
      </c>
      <c r="L1148" t="s">
        <v>7619</v>
      </c>
      <c r="M1148" t="s">
        <v>7620</v>
      </c>
      <c r="N1148" t="s">
        <v>7621</v>
      </c>
      <c r="O1148">
        <f t="shared" si="86"/>
        <v>9</v>
      </c>
      <c r="P1148" t="str">
        <f t="shared" si="85"/>
        <v>high</v>
      </c>
      <c r="Q1148">
        <f t="shared" si="87"/>
        <v>1</v>
      </c>
      <c r="R1148" s="8">
        <f t="shared" si="88"/>
        <v>6857.7</v>
      </c>
      <c r="S1148">
        <f t="shared" si="89"/>
        <v>15745.5</v>
      </c>
    </row>
    <row r="1149" spans="1:19" ht="15.75" x14ac:dyDescent="0.5">
      <c r="A1149" t="s">
        <v>7622</v>
      </c>
      <c r="B1149" t="s">
        <v>7623</v>
      </c>
      <c r="C1149" t="s">
        <v>6733</v>
      </c>
      <c r="D1149" s="1">
        <v>2088</v>
      </c>
      <c r="E1149" s="1">
        <v>5550</v>
      </c>
      <c r="F1149" s="2">
        <v>0.62</v>
      </c>
      <c r="G1149">
        <v>4</v>
      </c>
      <c r="H1149" s="1">
        <v>5292</v>
      </c>
      <c r="I1149" t="s">
        <v>7624</v>
      </c>
      <c r="J1149" t="s">
        <v>7625</v>
      </c>
      <c r="K1149" t="s">
        <v>7626</v>
      </c>
      <c r="L1149" t="s">
        <v>7627</v>
      </c>
      <c r="M1149" t="s">
        <v>7628</v>
      </c>
      <c r="N1149" t="s">
        <v>7629</v>
      </c>
      <c r="O1149">
        <f t="shared" si="86"/>
        <v>9</v>
      </c>
      <c r="P1149" t="str">
        <f t="shared" si="85"/>
        <v>high</v>
      </c>
      <c r="Q1149">
        <f t="shared" si="87"/>
        <v>1</v>
      </c>
      <c r="R1149" s="8">
        <f t="shared" si="88"/>
        <v>12943.619999999999</v>
      </c>
      <c r="S1149">
        <f t="shared" si="89"/>
        <v>22200</v>
      </c>
    </row>
    <row r="1150" spans="1:19" ht="15.75" x14ac:dyDescent="0.5">
      <c r="A1150" t="s">
        <v>7630</v>
      </c>
      <c r="B1150" t="s">
        <v>7631</v>
      </c>
      <c r="C1150" t="s">
        <v>6733</v>
      </c>
      <c r="D1150" s="1">
        <v>2399</v>
      </c>
      <c r="E1150" s="1">
        <v>4590</v>
      </c>
      <c r="F1150" s="2">
        <v>0.48</v>
      </c>
      <c r="G1150">
        <v>4.0999999999999996</v>
      </c>
      <c r="H1150">
        <v>444</v>
      </c>
      <c r="I1150" t="s">
        <v>7632</v>
      </c>
      <c r="J1150" t="s">
        <v>7633</v>
      </c>
      <c r="K1150" t="s">
        <v>7634</v>
      </c>
      <c r="L1150" t="s">
        <v>7635</v>
      </c>
      <c r="M1150" t="s">
        <v>7636</v>
      </c>
      <c r="N1150" t="s">
        <v>7637</v>
      </c>
      <c r="O1150">
        <f t="shared" si="86"/>
        <v>9</v>
      </c>
      <c r="P1150" t="str">
        <f t="shared" si="85"/>
        <v>high</v>
      </c>
      <c r="Q1150">
        <f t="shared" si="87"/>
        <v>1</v>
      </c>
      <c r="R1150" s="8">
        <f t="shared" si="88"/>
        <v>7446.58</v>
      </c>
      <c r="S1150">
        <f t="shared" si="89"/>
        <v>18819</v>
      </c>
    </row>
    <row r="1151" spans="1:19" ht="15.75" x14ac:dyDescent="0.5">
      <c r="A1151" t="s">
        <v>7638</v>
      </c>
      <c r="B1151" t="s">
        <v>7639</v>
      </c>
      <c r="C1151" t="s">
        <v>6623</v>
      </c>
      <c r="D1151">
        <v>308</v>
      </c>
      <c r="E1151">
        <v>499</v>
      </c>
      <c r="F1151" s="2">
        <v>0.38</v>
      </c>
      <c r="G1151">
        <v>3.9</v>
      </c>
      <c r="H1151" s="1">
        <v>4584</v>
      </c>
      <c r="I1151" t="s">
        <v>7640</v>
      </c>
      <c r="J1151" t="s">
        <v>7641</v>
      </c>
      <c r="K1151" t="s">
        <v>7642</v>
      </c>
      <c r="L1151" t="s">
        <v>7643</v>
      </c>
      <c r="M1151" t="s">
        <v>7644</v>
      </c>
      <c r="N1151" t="s">
        <v>7645</v>
      </c>
      <c r="O1151">
        <f t="shared" si="86"/>
        <v>9</v>
      </c>
      <c r="P1151" t="str">
        <f t="shared" si="85"/>
        <v>medium</v>
      </c>
      <c r="Q1151">
        <f t="shared" si="87"/>
        <v>1</v>
      </c>
      <c r="R1151" s="8">
        <f t="shared" si="88"/>
        <v>5404.28</v>
      </c>
      <c r="S1151">
        <f t="shared" si="89"/>
        <v>1946.1</v>
      </c>
    </row>
    <row r="1152" spans="1:19" ht="15.75" x14ac:dyDescent="0.5">
      <c r="A1152" t="s">
        <v>7646</v>
      </c>
      <c r="B1152" t="s">
        <v>7647</v>
      </c>
      <c r="C1152" t="s">
        <v>6733</v>
      </c>
      <c r="D1152" s="1">
        <v>2599</v>
      </c>
      <c r="E1152" s="1">
        <v>4400</v>
      </c>
      <c r="F1152" s="2">
        <v>0.41</v>
      </c>
      <c r="G1152">
        <v>4.0999999999999996</v>
      </c>
      <c r="H1152" s="1">
        <v>14947</v>
      </c>
      <c r="I1152" t="s">
        <v>7648</v>
      </c>
      <c r="J1152" t="s">
        <v>7649</v>
      </c>
      <c r="K1152" t="s">
        <v>7650</v>
      </c>
      <c r="L1152" t="s">
        <v>7651</v>
      </c>
      <c r="M1152" t="s">
        <v>7652</v>
      </c>
      <c r="N1152" t="s">
        <v>7653</v>
      </c>
      <c r="O1152">
        <f t="shared" si="86"/>
        <v>9</v>
      </c>
      <c r="P1152" t="str">
        <f t="shared" si="85"/>
        <v>high</v>
      </c>
      <c r="Q1152">
        <f t="shared" si="87"/>
        <v>1</v>
      </c>
      <c r="R1152" s="8">
        <f t="shared" si="88"/>
        <v>21959.510000000002</v>
      </c>
      <c r="S1152">
        <f t="shared" si="89"/>
        <v>18040</v>
      </c>
    </row>
    <row r="1153" spans="1:19" ht="15.75" x14ac:dyDescent="0.5">
      <c r="A1153" t="s">
        <v>7654</v>
      </c>
      <c r="B1153" t="s">
        <v>7655</v>
      </c>
      <c r="C1153" t="s">
        <v>6715</v>
      </c>
      <c r="D1153">
        <v>479</v>
      </c>
      <c r="E1153" s="1">
        <v>1000</v>
      </c>
      <c r="F1153" s="2">
        <v>0.52</v>
      </c>
      <c r="G1153">
        <v>4.2</v>
      </c>
      <c r="H1153" s="1">
        <v>1559</v>
      </c>
      <c r="I1153" t="s">
        <v>7656</v>
      </c>
      <c r="J1153" t="s">
        <v>7657</v>
      </c>
      <c r="K1153" t="s">
        <v>7658</v>
      </c>
      <c r="L1153" t="s">
        <v>7659</v>
      </c>
      <c r="M1153" t="s">
        <v>7660</v>
      </c>
      <c r="N1153" t="s">
        <v>7661</v>
      </c>
      <c r="O1153">
        <f t="shared" si="86"/>
        <v>8</v>
      </c>
      <c r="P1153" t="str">
        <f t="shared" si="85"/>
        <v>high</v>
      </c>
      <c r="Q1153">
        <f t="shared" si="87"/>
        <v>1</v>
      </c>
      <c r="R1153" s="8">
        <f t="shared" si="88"/>
        <v>3050.7200000000003</v>
      </c>
      <c r="S1153">
        <f t="shared" si="89"/>
        <v>4200</v>
      </c>
    </row>
    <row r="1154" spans="1:19" ht="15.75" x14ac:dyDescent="0.5">
      <c r="A1154" t="s">
        <v>7662</v>
      </c>
      <c r="B1154" t="s">
        <v>7663</v>
      </c>
      <c r="C1154" t="s">
        <v>6614</v>
      </c>
      <c r="D1154">
        <v>245</v>
      </c>
      <c r="E1154">
        <v>299</v>
      </c>
      <c r="F1154" s="2">
        <v>0.18</v>
      </c>
      <c r="G1154">
        <v>4.0999999999999996</v>
      </c>
      <c r="H1154" s="1">
        <v>1660</v>
      </c>
      <c r="I1154" t="s">
        <v>7664</v>
      </c>
      <c r="J1154" t="s">
        <v>7665</v>
      </c>
      <c r="K1154" t="s">
        <v>7666</v>
      </c>
      <c r="L1154" t="s">
        <v>7667</v>
      </c>
      <c r="M1154" t="s">
        <v>7668</v>
      </c>
      <c r="N1154" t="s">
        <v>7669</v>
      </c>
      <c r="O1154">
        <f t="shared" si="86"/>
        <v>8</v>
      </c>
      <c r="P1154" t="str">
        <f t="shared" ref="P1154:P1217" si="90">IF(E1154&lt;200,"low",IF(AND(E1154&gt;=200,E1154&lt;=500),"medium",IF(E1154&gt;500,"high","")))</f>
        <v>medium</v>
      </c>
      <c r="Q1154">
        <f t="shared" si="87"/>
        <v>1</v>
      </c>
      <c r="R1154" s="8">
        <f t="shared" si="88"/>
        <v>2216.2799999999997</v>
      </c>
      <c r="S1154">
        <f t="shared" si="89"/>
        <v>1225.8999999999999</v>
      </c>
    </row>
    <row r="1155" spans="1:19" ht="15.75" x14ac:dyDescent="0.5">
      <c r="A1155" t="s">
        <v>7670</v>
      </c>
      <c r="B1155" t="s">
        <v>7671</v>
      </c>
      <c r="C1155" t="s">
        <v>6614</v>
      </c>
      <c r="D1155">
        <v>179</v>
      </c>
      <c r="E1155">
        <v>799</v>
      </c>
      <c r="F1155" s="2">
        <v>0.78</v>
      </c>
      <c r="G1155">
        <v>3.5</v>
      </c>
      <c r="H1155">
        <v>132</v>
      </c>
      <c r="I1155" t="s">
        <v>7672</v>
      </c>
      <c r="J1155" t="s">
        <v>7673</v>
      </c>
      <c r="K1155" t="s">
        <v>7674</v>
      </c>
      <c r="L1155" t="s">
        <v>7675</v>
      </c>
      <c r="M1155" t="s">
        <v>7676</v>
      </c>
      <c r="N1155" t="s">
        <v>7677</v>
      </c>
      <c r="O1155">
        <f t="shared" ref="O1155:O1218" si="91">LEN(M1155)-LEN(SUBSTITUTE(M1155,",",""))+1</f>
        <v>8</v>
      </c>
      <c r="P1155" t="str">
        <f t="shared" si="90"/>
        <v>high</v>
      </c>
      <c r="Q1155">
        <f t="shared" ref="Q1155:Q1218" si="92">COUNTIF(A:A,A1165)</f>
        <v>1</v>
      </c>
      <c r="R1155" s="8">
        <f t="shared" ref="R1155:R1218" si="93">SUM(C1155:O1155)</f>
        <v>1122.28</v>
      </c>
      <c r="S1155">
        <f t="shared" ref="S1155:S1218" si="94">PRODUCT(E1155,G1155)</f>
        <v>2796.5</v>
      </c>
    </row>
    <row r="1156" spans="1:19" ht="15.75" x14ac:dyDescent="0.5">
      <c r="A1156" t="s">
        <v>7678</v>
      </c>
      <c r="B1156" t="s">
        <v>7679</v>
      </c>
      <c r="C1156" t="s">
        <v>7196</v>
      </c>
      <c r="D1156" s="1">
        <v>3569</v>
      </c>
      <c r="E1156" s="1">
        <v>5190</v>
      </c>
      <c r="F1156" s="2">
        <v>0.31</v>
      </c>
      <c r="G1156">
        <v>4.3</v>
      </c>
      <c r="H1156" s="1">
        <v>28629</v>
      </c>
      <c r="I1156" t="s">
        <v>7680</v>
      </c>
      <c r="J1156" t="s">
        <v>7681</v>
      </c>
      <c r="K1156" t="s">
        <v>7682</v>
      </c>
      <c r="L1156" t="s">
        <v>7683</v>
      </c>
      <c r="M1156" t="s">
        <v>7684</v>
      </c>
      <c r="N1156" t="s">
        <v>7685</v>
      </c>
      <c r="O1156">
        <f t="shared" si="91"/>
        <v>8</v>
      </c>
      <c r="P1156" t="str">
        <f t="shared" si="90"/>
        <v>high</v>
      </c>
      <c r="Q1156">
        <f t="shared" si="92"/>
        <v>1</v>
      </c>
      <c r="R1156" s="8">
        <f t="shared" si="93"/>
        <v>37400.61</v>
      </c>
      <c r="S1156">
        <f t="shared" si="94"/>
        <v>22317</v>
      </c>
    </row>
    <row r="1157" spans="1:19" ht="15.75" x14ac:dyDescent="0.5">
      <c r="A1157" t="s">
        <v>7686</v>
      </c>
      <c r="B1157" t="s">
        <v>7687</v>
      </c>
      <c r="C1157" t="s">
        <v>6587</v>
      </c>
      <c r="D1157">
        <v>699</v>
      </c>
      <c r="E1157" s="1">
        <v>1345</v>
      </c>
      <c r="F1157" s="2">
        <v>0.48</v>
      </c>
      <c r="G1157">
        <v>3.9</v>
      </c>
      <c r="H1157" s="1">
        <v>8446</v>
      </c>
      <c r="I1157" t="s">
        <v>7688</v>
      </c>
      <c r="J1157" t="s">
        <v>7689</v>
      </c>
      <c r="K1157" t="s">
        <v>7690</v>
      </c>
      <c r="L1157" t="s">
        <v>7691</v>
      </c>
      <c r="M1157" t="s">
        <v>7692</v>
      </c>
      <c r="N1157" t="s">
        <v>7693</v>
      </c>
      <c r="O1157">
        <f t="shared" si="91"/>
        <v>8</v>
      </c>
      <c r="P1157" t="str">
        <f t="shared" si="90"/>
        <v>high</v>
      </c>
      <c r="Q1157">
        <f t="shared" si="92"/>
        <v>1</v>
      </c>
      <c r="R1157" s="8">
        <f t="shared" si="93"/>
        <v>10502.380000000001</v>
      </c>
      <c r="S1157">
        <f t="shared" si="94"/>
        <v>5245.5</v>
      </c>
    </row>
    <row r="1158" spans="1:19" ht="15.75" x14ac:dyDescent="0.5">
      <c r="A1158" t="s">
        <v>7694</v>
      </c>
      <c r="B1158" t="s">
        <v>7695</v>
      </c>
      <c r="C1158" t="s">
        <v>6673</v>
      </c>
      <c r="D1158" s="1">
        <v>2089</v>
      </c>
      <c r="E1158" s="1">
        <v>4000</v>
      </c>
      <c r="F1158" s="2">
        <v>0.48</v>
      </c>
      <c r="G1158">
        <v>4.2</v>
      </c>
      <c r="H1158" s="1">
        <v>11199</v>
      </c>
      <c r="I1158" t="s">
        <v>7696</v>
      </c>
      <c r="J1158" t="s">
        <v>7697</v>
      </c>
      <c r="K1158" t="s">
        <v>7698</v>
      </c>
      <c r="L1158" t="s">
        <v>7699</v>
      </c>
      <c r="M1158" t="s">
        <v>7700</v>
      </c>
      <c r="N1158" t="s">
        <v>7701</v>
      </c>
      <c r="O1158">
        <f t="shared" si="91"/>
        <v>9</v>
      </c>
      <c r="P1158" t="str">
        <f t="shared" si="90"/>
        <v>high</v>
      </c>
      <c r="Q1158">
        <f t="shared" si="92"/>
        <v>1</v>
      </c>
      <c r="R1158" s="8">
        <f t="shared" si="93"/>
        <v>17301.68</v>
      </c>
      <c r="S1158">
        <f t="shared" si="94"/>
        <v>16800</v>
      </c>
    </row>
    <row r="1159" spans="1:19" ht="15.75" x14ac:dyDescent="0.5">
      <c r="A1159" t="s">
        <v>7702</v>
      </c>
      <c r="B1159" t="s">
        <v>7703</v>
      </c>
      <c r="C1159" t="s">
        <v>7704</v>
      </c>
      <c r="D1159" s="1">
        <v>2339</v>
      </c>
      <c r="E1159" s="1">
        <v>4000</v>
      </c>
      <c r="F1159" s="2">
        <v>0.42</v>
      </c>
      <c r="G1159">
        <v>3.8</v>
      </c>
      <c r="H1159" s="1">
        <v>1118</v>
      </c>
      <c r="I1159" t="s">
        <v>7705</v>
      </c>
      <c r="J1159" t="s">
        <v>7706</v>
      </c>
      <c r="K1159" t="s">
        <v>7707</v>
      </c>
      <c r="L1159" t="s">
        <v>7708</v>
      </c>
      <c r="M1159" t="s">
        <v>7709</v>
      </c>
      <c r="N1159" t="s">
        <v>7710</v>
      </c>
      <c r="O1159">
        <f t="shared" si="91"/>
        <v>8</v>
      </c>
      <c r="P1159" t="str">
        <f t="shared" si="90"/>
        <v>high</v>
      </c>
      <c r="Q1159">
        <f t="shared" si="92"/>
        <v>1</v>
      </c>
      <c r="R1159" s="8">
        <f t="shared" si="93"/>
        <v>7469.22</v>
      </c>
      <c r="S1159">
        <f t="shared" si="94"/>
        <v>15200</v>
      </c>
    </row>
    <row r="1160" spans="1:19" ht="15.75" x14ac:dyDescent="0.5">
      <c r="A1160" t="s">
        <v>7711</v>
      </c>
      <c r="B1160" t="s">
        <v>7712</v>
      </c>
      <c r="C1160" t="s">
        <v>6605</v>
      </c>
      <c r="D1160">
        <v>784</v>
      </c>
      <c r="E1160" s="1">
        <v>1599</v>
      </c>
      <c r="F1160" s="2">
        <v>0.51</v>
      </c>
      <c r="G1160">
        <v>4.5</v>
      </c>
      <c r="H1160">
        <v>11</v>
      </c>
      <c r="I1160" t="s">
        <v>7713</v>
      </c>
      <c r="J1160" t="s">
        <v>7714</v>
      </c>
      <c r="K1160" t="s">
        <v>7715</v>
      </c>
      <c r="L1160" t="s">
        <v>7716</v>
      </c>
      <c r="M1160" t="s">
        <v>7717</v>
      </c>
      <c r="N1160" t="s">
        <v>7718</v>
      </c>
      <c r="O1160">
        <f t="shared" si="91"/>
        <v>5</v>
      </c>
      <c r="P1160" t="str">
        <f t="shared" si="90"/>
        <v>high</v>
      </c>
      <c r="Q1160">
        <f t="shared" si="92"/>
        <v>1</v>
      </c>
      <c r="R1160" s="8">
        <f t="shared" si="93"/>
        <v>2404.0100000000002</v>
      </c>
      <c r="S1160">
        <f t="shared" si="94"/>
        <v>7195.5</v>
      </c>
    </row>
    <row r="1161" spans="1:19" ht="15.75" x14ac:dyDescent="0.5">
      <c r="A1161" t="s">
        <v>7719</v>
      </c>
      <c r="B1161" t="s">
        <v>7720</v>
      </c>
      <c r="C1161" t="s">
        <v>7721</v>
      </c>
      <c r="D1161" s="1">
        <v>5499</v>
      </c>
      <c r="E1161" s="1">
        <v>9999</v>
      </c>
      <c r="F1161" s="2">
        <v>0.45</v>
      </c>
      <c r="G1161">
        <v>3.8</v>
      </c>
      <c r="H1161" s="1">
        <v>4353</v>
      </c>
      <c r="I1161" t="s">
        <v>7722</v>
      </c>
      <c r="J1161" t="s">
        <v>7723</v>
      </c>
      <c r="K1161" t="s">
        <v>7724</v>
      </c>
      <c r="L1161" t="s">
        <v>7725</v>
      </c>
      <c r="M1161" t="s">
        <v>7726</v>
      </c>
      <c r="N1161" t="s">
        <v>7727</v>
      </c>
      <c r="O1161">
        <f t="shared" si="91"/>
        <v>8</v>
      </c>
      <c r="P1161" t="str">
        <f t="shared" si="90"/>
        <v>high</v>
      </c>
      <c r="Q1161">
        <f t="shared" si="92"/>
        <v>1</v>
      </c>
      <c r="R1161" s="8">
        <f t="shared" si="93"/>
        <v>19863.25</v>
      </c>
      <c r="S1161">
        <f t="shared" si="94"/>
        <v>37996.199999999997</v>
      </c>
    </row>
    <row r="1162" spans="1:19" ht="15.75" x14ac:dyDescent="0.5">
      <c r="A1162" t="s">
        <v>7728</v>
      </c>
      <c r="B1162" t="s">
        <v>7729</v>
      </c>
      <c r="C1162" t="s">
        <v>6605</v>
      </c>
      <c r="D1162">
        <v>899</v>
      </c>
      <c r="E1162" s="1">
        <v>1990</v>
      </c>
      <c r="F1162" s="2">
        <v>0.55000000000000004</v>
      </c>
      <c r="G1162">
        <v>4.0999999999999996</v>
      </c>
      <c r="H1162">
        <v>185</v>
      </c>
      <c r="I1162" t="s">
        <v>7730</v>
      </c>
      <c r="J1162" t="s">
        <v>7731</v>
      </c>
      <c r="K1162" t="s">
        <v>7732</v>
      </c>
      <c r="L1162" t="s">
        <v>7733</v>
      </c>
      <c r="M1162" t="s">
        <v>7734</v>
      </c>
      <c r="N1162" t="s">
        <v>7735</v>
      </c>
      <c r="O1162">
        <f t="shared" si="91"/>
        <v>9</v>
      </c>
      <c r="P1162" t="str">
        <f t="shared" si="90"/>
        <v>high</v>
      </c>
      <c r="Q1162">
        <f t="shared" si="92"/>
        <v>1</v>
      </c>
      <c r="R1162" s="8">
        <f t="shared" si="93"/>
        <v>3087.65</v>
      </c>
      <c r="S1162">
        <f t="shared" si="94"/>
        <v>8158.9999999999991</v>
      </c>
    </row>
    <row r="1163" spans="1:19" ht="15.75" x14ac:dyDescent="0.5">
      <c r="A1163" t="s">
        <v>7736</v>
      </c>
      <c r="B1163" t="s">
        <v>7737</v>
      </c>
      <c r="C1163" t="s">
        <v>6706</v>
      </c>
      <c r="D1163" s="1">
        <v>1695</v>
      </c>
      <c r="E1163" s="1">
        <v>1695</v>
      </c>
      <c r="F1163" s="2">
        <v>0</v>
      </c>
      <c r="G1163">
        <v>4.2</v>
      </c>
      <c r="H1163" s="1">
        <v>14290</v>
      </c>
      <c r="I1163" t="s">
        <v>7738</v>
      </c>
      <c r="J1163" t="s">
        <v>7739</v>
      </c>
      <c r="K1163" t="s">
        <v>7740</v>
      </c>
      <c r="L1163" t="s">
        <v>7741</v>
      </c>
      <c r="M1163" t="s">
        <v>7742</v>
      </c>
      <c r="N1163" t="s">
        <v>7743</v>
      </c>
      <c r="O1163">
        <f t="shared" si="91"/>
        <v>8</v>
      </c>
      <c r="P1163" t="str">
        <f t="shared" si="90"/>
        <v>high</v>
      </c>
      <c r="Q1163">
        <f t="shared" si="92"/>
        <v>1</v>
      </c>
      <c r="R1163" s="8">
        <f t="shared" si="93"/>
        <v>17692.2</v>
      </c>
      <c r="S1163">
        <f t="shared" si="94"/>
        <v>7119</v>
      </c>
    </row>
    <row r="1164" spans="1:19" ht="15.75" x14ac:dyDescent="0.5">
      <c r="A1164" t="s">
        <v>7744</v>
      </c>
      <c r="B1164" t="s">
        <v>7745</v>
      </c>
      <c r="C1164" t="s">
        <v>6715</v>
      </c>
      <c r="D1164">
        <v>499</v>
      </c>
      <c r="E1164">
        <v>940</v>
      </c>
      <c r="F1164" s="2">
        <v>0.47</v>
      </c>
      <c r="G1164">
        <v>4.0999999999999996</v>
      </c>
      <c r="H1164" s="1">
        <v>3036</v>
      </c>
      <c r="I1164" t="s">
        <v>7254</v>
      </c>
      <c r="J1164" t="s">
        <v>7746</v>
      </c>
      <c r="K1164" t="s">
        <v>7747</v>
      </c>
      <c r="L1164" t="s">
        <v>7748</v>
      </c>
      <c r="M1164" t="s">
        <v>7749</v>
      </c>
      <c r="N1164" t="s">
        <v>7750</v>
      </c>
      <c r="O1164">
        <f t="shared" si="91"/>
        <v>9</v>
      </c>
      <c r="P1164" t="str">
        <f t="shared" si="90"/>
        <v>high</v>
      </c>
      <c r="Q1164">
        <f t="shared" si="92"/>
        <v>1</v>
      </c>
      <c r="R1164" s="8">
        <f t="shared" si="93"/>
        <v>4488.57</v>
      </c>
      <c r="S1164">
        <f t="shared" si="94"/>
        <v>3853.9999999999995</v>
      </c>
    </row>
    <row r="1165" spans="1:19" ht="15.75" x14ac:dyDescent="0.5">
      <c r="A1165" t="s">
        <v>7751</v>
      </c>
      <c r="B1165" t="s">
        <v>7752</v>
      </c>
      <c r="C1165" t="s">
        <v>6733</v>
      </c>
      <c r="D1165" s="1">
        <v>2699</v>
      </c>
      <c r="E1165" s="1">
        <v>4700</v>
      </c>
      <c r="F1165" s="2">
        <v>0.43</v>
      </c>
      <c r="G1165">
        <v>4.2</v>
      </c>
      <c r="H1165" s="1">
        <v>1296</v>
      </c>
      <c r="I1165" t="s">
        <v>7753</v>
      </c>
      <c r="J1165" t="s">
        <v>7754</v>
      </c>
      <c r="K1165" t="s">
        <v>7755</v>
      </c>
      <c r="L1165" t="s">
        <v>7756</v>
      </c>
      <c r="M1165" t="s">
        <v>7757</v>
      </c>
      <c r="N1165" t="s">
        <v>7758</v>
      </c>
      <c r="O1165">
        <f t="shared" si="91"/>
        <v>8</v>
      </c>
      <c r="P1165" t="str">
        <f t="shared" si="90"/>
        <v>high</v>
      </c>
      <c r="Q1165">
        <f t="shared" si="92"/>
        <v>1</v>
      </c>
      <c r="R1165" s="8">
        <f t="shared" si="93"/>
        <v>8707.630000000001</v>
      </c>
      <c r="S1165">
        <f t="shared" si="94"/>
        <v>19740</v>
      </c>
    </row>
    <row r="1166" spans="1:19" ht="15.75" x14ac:dyDescent="0.5">
      <c r="A1166" t="s">
        <v>7759</v>
      </c>
      <c r="B1166" t="s">
        <v>7760</v>
      </c>
      <c r="C1166" t="s">
        <v>6733</v>
      </c>
      <c r="D1166" s="1">
        <v>1448</v>
      </c>
      <c r="E1166" s="1">
        <v>2999</v>
      </c>
      <c r="F1166" s="2">
        <v>0.52</v>
      </c>
      <c r="G1166">
        <v>4.5</v>
      </c>
      <c r="H1166">
        <v>19</v>
      </c>
      <c r="I1166" t="s">
        <v>7761</v>
      </c>
      <c r="J1166" t="s">
        <v>7762</v>
      </c>
      <c r="K1166" t="s">
        <v>7763</v>
      </c>
      <c r="L1166" t="s">
        <v>7764</v>
      </c>
      <c r="M1166" t="s">
        <v>7765</v>
      </c>
      <c r="N1166" t="s">
        <v>7766</v>
      </c>
      <c r="O1166">
        <f t="shared" si="91"/>
        <v>8</v>
      </c>
      <c r="P1166" t="str">
        <f t="shared" si="90"/>
        <v>high</v>
      </c>
      <c r="Q1166">
        <f t="shared" si="92"/>
        <v>1</v>
      </c>
      <c r="R1166" s="8">
        <f t="shared" si="93"/>
        <v>4479.0200000000004</v>
      </c>
      <c r="S1166">
        <f t="shared" si="94"/>
        <v>13495.5</v>
      </c>
    </row>
    <row r="1167" spans="1:19" ht="15.75" x14ac:dyDescent="0.5">
      <c r="A1167" t="s">
        <v>7767</v>
      </c>
      <c r="B1167" t="s">
        <v>7768</v>
      </c>
      <c r="C1167" t="s">
        <v>7187</v>
      </c>
      <c r="D1167">
        <v>79</v>
      </c>
      <c r="E1167">
        <v>79</v>
      </c>
      <c r="F1167" s="2">
        <v>0</v>
      </c>
      <c r="G1167">
        <v>4</v>
      </c>
      <c r="H1167">
        <v>97</v>
      </c>
      <c r="I1167" t="s">
        <v>7769</v>
      </c>
      <c r="J1167" t="s">
        <v>7770</v>
      </c>
      <c r="K1167" t="s">
        <v>7771</v>
      </c>
      <c r="L1167" t="s">
        <v>7772</v>
      </c>
      <c r="M1167" t="s">
        <v>7773</v>
      </c>
      <c r="N1167" t="s">
        <v>7774</v>
      </c>
      <c r="O1167">
        <f t="shared" si="91"/>
        <v>8</v>
      </c>
      <c r="P1167" t="str">
        <f t="shared" si="90"/>
        <v>low</v>
      </c>
      <c r="Q1167">
        <f t="shared" si="92"/>
        <v>1</v>
      </c>
      <c r="R1167" s="8">
        <f t="shared" si="93"/>
        <v>267</v>
      </c>
      <c r="S1167">
        <f t="shared" si="94"/>
        <v>316</v>
      </c>
    </row>
    <row r="1168" spans="1:19" ht="15.75" x14ac:dyDescent="0.5">
      <c r="A1168" t="s">
        <v>7775</v>
      </c>
      <c r="B1168" t="s">
        <v>7776</v>
      </c>
      <c r="C1168" t="s">
        <v>6776</v>
      </c>
      <c r="D1168" s="1">
        <v>6990</v>
      </c>
      <c r="E1168" s="1">
        <v>14290</v>
      </c>
      <c r="F1168" s="2">
        <v>0.51</v>
      </c>
      <c r="G1168">
        <v>4.4000000000000004</v>
      </c>
      <c r="H1168" s="1">
        <v>1771</v>
      </c>
      <c r="I1168" t="s">
        <v>7777</v>
      </c>
      <c r="J1168" t="s">
        <v>7778</v>
      </c>
      <c r="K1168" t="s">
        <v>7779</v>
      </c>
      <c r="L1168" t="s">
        <v>7780</v>
      </c>
      <c r="M1168" t="s">
        <v>7781</v>
      </c>
      <c r="N1168" t="s">
        <v>7782</v>
      </c>
      <c r="O1168">
        <f t="shared" si="91"/>
        <v>8</v>
      </c>
      <c r="P1168" t="str">
        <f t="shared" si="90"/>
        <v>high</v>
      </c>
      <c r="Q1168">
        <f t="shared" si="92"/>
        <v>1</v>
      </c>
      <c r="R1168" s="8">
        <f t="shared" si="93"/>
        <v>23063.91</v>
      </c>
      <c r="S1168">
        <f t="shared" si="94"/>
        <v>62876.000000000007</v>
      </c>
    </row>
    <row r="1169" spans="1:19" ht="15.75" x14ac:dyDescent="0.5">
      <c r="A1169" t="s">
        <v>7783</v>
      </c>
      <c r="B1169" t="s">
        <v>7784</v>
      </c>
      <c r="C1169" t="s">
        <v>6673</v>
      </c>
      <c r="D1169" s="1">
        <v>2698</v>
      </c>
      <c r="E1169" s="1">
        <v>3945</v>
      </c>
      <c r="F1169" s="2">
        <v>0.32</v>
      </c>
      <c r="G1169">
        <v>4</v>
      </c>
      <c r="H1169" s="1">
        <v>15034</v>
      </c>
      <c r="I1169" t="s">
        <v>7785</v>
      </c>
      <c r="J1169" t="s">
        <v>7786</v>
      </c>
      <c r="K1169" t="s">
        <v>7787</v>
      </c>
      <c r="L1169" t="s">
        <v>7788</v>
      </c>
      <c r="M1169" t="s">
        <v>7789</v>
      </c>
      <c r="N1169" t="s">
        <v>7790</v>
      </c>
      <c r="O1169">
        <f t="shared" si="91"/>
        <v>9</v>
      </c>
      <c r="P1169" t="str">
        <f t="shared" si="90"/>
        <v>high</v>
      </c>
      <c r="Q1169">
        <f t="shared" si="92"/>
        <v>1</v>
      </c>
      <c r="R1169" s="8">
        <f t="shared" si="93"/>
        <v>21690.32</v>
      </c>
      <c r="S1169">
        <f t="shared" si="94"/>
        <v>15780</v>
      </c>
    </row>
    <row r="1170" spans="1:19" ht="15.75" x14ac:dyDescent="0.5">
      <c r="A1170" t="s">
        <v>7791</v>
      </c>
      <c r="B1170" t="s">
        <v>7792</v>
      </c>
      <c r="C1170" t="s">
        <v>7721</v>
      </c>
      <c r="D1170" s="1">
        <v>3199</v>
      </c>
      <c r="E1170" s="1">
        <v>5999</v>
      </c>
      <c r="F1170" s="2">
        <v>0.47</v>
      </c>
      <c r="G1170">
        <v>4</v>
      </c>
      <c r="H1170" s="1">
        <v>3242</v>
      </c>
      <c r="I1170" t="s">
        <v>7793</v>
      </c>
      <c r="J1170" t="s">
        <v>7794</v>
      </c>
      <c r="K1170" t="s">
        <v>7795</v>
      </c>
      <c r="L1170" t="s">
        <v>7796</v>
      </c>
      <c r="M1170" t="s">
        <v>7797</v>
      </c>
      <c r="N1170" t="s">
        <v>7798</v>
      </c>
      <c r="O1170">
        <f t="shared" si="91"/>
        <v>8</v>
      </c>
      <c r="P1170" t="str">
        <f t="shared" si="90"/>
        <v>high</v>
      </c>
      <c r="Q1170">
        <f t="shared" si="92"/>
        <v>1</v>
      </c>
      <c r="R1170" s="8">
        <f t="shared" si="93"/>
        <v>12452.47</v>
      </c>
      <c r="S1170">
        <f t="shared" si="94"/>
        <v>23996</v>
      </c>
    </row>
    <row r="1171" spans="1:19" ht="15.75" x14ac:dyDescent="0.5">
      <c r="A1171" t="s">
        <v>7799</v>
      </c>
      <c r="B1171" t="s">
        <v>7800</v>
      </c>
      <c r="C1171" t="s">
        <v>6767</v>
      </c>
      <c r="D1171" s="1">
        <v>1199</v>
      </c>
      <c r="E1171" s="1">
        <v>1950</v>
      </c>
      <c r="F1171" s="2">
        <v>0.39</v>
      </c>
      <c r="G1171">
        <v>3.9</v>
      </c>
      <c r="H1171" s="1">
        <v>2832</v>
      </c>
      <c r="I1171" t="s">
        <v>7801</v>
      </c>
      <c r="J1171" t="s">
        <v>7802</v>
      </c>
      <c r="K1171" t="s">
        <v>7803</v>
      </c>
      <c r="L1171" t="s">
        <v>7804</v>
      </c>
      <c r="M1171" t="s">
        <v>7805</v>
      </c>
      <c r="N1171" t="s">
        <v>7806</v>
      </c>
      <c r="O1171">
        <f t="shared" si="91"/>
        <v>9</v>
      </c>
      <c r="P1171" t="str">
        <f t="shared" si="90"/>
        <v>high</v>
      </c>
      <c r="Q1171">
        <f t="shared" si="92"/>
        <v>1</v>
      </c>
      <c r="R1171" s="8">
        <f t="shared" si="93"/>
        <v>5994.29</v>
      </c>
      <c r="S1171">
        <f t="shared" si="94"/>
        <v>7605</v>
      </c>
    </row>
    <row r="1172" spans="1:19" ht="15.75" x14ac:dyDescent="0.5">
      <c r="A1172" t="s">
        <v>7807</v>
      </c>
      <c r="B1172" t="s">
        <v>7808</v>
      </c>
      <c r="C1172" t="s">
        <v>7113</v>
      </c>
      <c r="D1172" s="1">
        <v>1414</v>
      </c>
      <c r="E1172" s="1">
        <v>2799</v>
      </c>
      <c r="F1172" s="2">
        <v>0.49</v>
      </c>
      <c r="G1172">
        <v>4</v>
      </c>
      <c r="H1172" s="1">
        <v>1498</v>
      </c>
      <c r="I1172" t="s">
        <v>7809</v>
      </c>
      <c r="J1172" t="s">
        <v>7810</v>
      </c>
      <c r="K1172" t="s">
        <v>7811</v>
      </c>
      <c r="L1172" t="s">
        <v>7812</v>
      </c>
      <c r="M1172" t="s">
        <v>7813</v>
      </c>
      <c r="N1172" t="s">
        <v>7814</v>
      </c>
      <c r="O1172">
        <f t="shared" si="91"/>
        <v>9</v>
      </c>
      <c r="P1172" t="str">
        <f t="shared" si="90"/>
        <v>high</v>
      </c>
      <c r="Q1172">
        <f t="shared" si="92"/>
        <v>1</v>
      </c>
      <c r="R1172" s="8">
        <f t="shared" si="93"/>
        <v>5724.49</v>
      </c>
      <c r="S1172">
        <f t="shared" si="94"/>
        <v>11196</v>
      </c>
    </row>
    <row r="1173" spans="1:19" ht="15.75" x14ac:dyDescent="0.5">
      <c r="A1173" t="s">
        <v>7815</v>
      </c>
      <c r="B1173" t="s">
        <v>7816</v>
      </c>
      <c r="C1173" t="s">
        <v>6587</v>
      </c>
      <c r="D1173">
        <v>999</v>
      </c>
      <c r="E1173" s="1">
        <v>1950</v>
      </c>
      <c r="F1173" s="2">
        <v>0.49</v>
      </c>
      <c r="G1173">
        <v>3.8</v>
      </c>
      <c r="H1173">
        <v>305</v>
      </c>
      <c r="I1173" t="s">
        <v>7817</v>
      </c>
      <c r="J1173" t="s">
        <v>7818</v>
      </c>
      <c r="K1173" t="s">
        <v>7819</v>
      </c>
      <c r="L1173" t="s">
        <v>7820</v>
      </c>
      <c r="M1173" t="s">
        <v>7821</v>
      </c>
      <c r="N1173" t="s">
        <v>7822</v>
      </c>
      <c r="O1173">
        <f t="shared" si="91"/>
        <v>8</v>
      </c>
      <c r="P1173" t="str">
        <f t="shared" si="90"/>
        <v>high</v>
      </c>
      <c r="Q1173">
        <f t="shared" si="92"/>
        <v>1</v>
      </c>
      <c r="R1173" s="8">
        <f t="shared" si="93"/>
        <v>3266.29</v>
      </c>
      <c r="S1173">
        <f t="shared" si="94"/>
        <v>7410</v>
      </c>
    </row>
    <row r="1174" spans="1:19" ht="15.75" x14ac:dyDescent="0.5">
      <c r="A1174" t="s">
        <v>7823</v>
      </c>
      <c r="B1174" t="s">
        <v>7824</v>
      </c>
      <c r="C1174" t="s">
        <v>7221</v>
      </c>
      <c r="D1174" s="1">
        <v>5999</v>
      </c>
      <c r="E1174" s="1">
        <v>9999</v>
      </c>
      <c r="F1174" s="2">
        <v>0.4</v>
      </c>
      <c r="G1174">
        <v>4.2</v>
      </c>
      <c r="H1174" s="1">
        <v>1191</v>
      </c>
      <c r="I1174" t="s">
        <v>7825</v>
      </c>
      <c r="J1174" t="s">
        <v>7826</v>
      </c>
      <c r="K1174" t="s">
        <v>7827</v>
      </c>
      <c r="L1174" t="s">
        <v>7828</v>
      </c>
      <c r="M1174" t="s">
        <v>7829</v>
      </c>
      <c r="N1174" t="s">
        <v>7830</v>
      </c>
      <c r="O1174">
        <f t="shared" si="91"/>
        <v>8</v>
      </c>
      <c r="P1174" t="str">
        <f t="shared" si="90"/>
        <v>high</v>
      </c>
      <c r="Q1174">
        <f t="shared" si="92"/>
        <v>1</v>
      </c>
      <c r="R1174" s="8">
        <f t="shared" si="93"/>
        <v>17201.599999999999</v>
      </c>
      <c r="S1174">
        <f t="shared" si="94"/>
        <v>41995.8</v>
      </c>
    </row>
    <row r="1175" spans="1:19" ht="15.75" x14ac:dyDescent="0.5">
      <c r="A1175" t="s">
        <v>7831</v>
      </c>
      <c r="B1175" t="s">
        <v>7832</v>
      </c>
      <c r="C1175" t="s">
        <v>7833</v>
      </c>
      <c r="D1175" s="1">
        <v>9970</v>
      </c>
      <c r="E1175" s="1">
        <v>12999</v>
      </c>
      <c r="F1175" s="2">
        <v>0.23</v>
      </c>
      <c r="G1175">
        <v>4.3</v>
      </c>
      <c r="H1175" s="1">
        <v>4049</v>
      </c>
      <c r="I1175" t="s">
        <v>7834</v>
      </c>
      <c r="J1175" t="s">
        <v>7835</v>
      </c>
      <c r="K1175" t="s">
        <v>7836</v>
      </c>
      <c r="L1175" t="s">
        <v>7837</v>
      </c>
      <c r="M1175" t="s">
        <v>7838</v>
      </c>
      <c r="N1175" t="s">
        <v>7839</v>
      </c>
      <c r="O1175">
        <f t="shared" si="91"/>
        <v>8</v>
      </c>
      <c r="P1175" t="str">
        <f t="shared" si="90"/>
        <v>high</v>
      </c>
      <c r="Q1175">
        <f t="shared" si="92"/>
        <v>1</v>
      </c>
      <c r="R1175" s="8">
        <f t="shared" si="93"/>
        <v>27030.53</v>
      </c>
      <c r="S1175">
        <f t="shared" si="94"/>
        <v>55895.7</v>
      </c>
    </row>
    <row r="1176" spans="1:19" ht="15.75" x14ac:dyDescent="0.5">
      <c r="A1176" t="s">
        <v>7840</v>
      </c>
      <c r="B1176" t="s">
        <v>7841</v>
      </c>
      <c r="C1176" t="s">
        <v>7842</v>
      </c>
      <c r="D1176">
        <v>698</v>
      </c>
      <c r="E1176">
        <v>699</v>
      </c>
      <c r="F1176" s="2">
        <v>0</v>
      </c>
      <c r="G1176">
        <v>4.2</v>
      </c>
      <c r="H1176" s="1">
        <v>3160</v>
      </c>
      <c r="I1176" t="s">
        <v>7843</v>
      </c>
      <c r="J1176" t="s">
        <v>7844</v>
      </c>
      <c r="K1176" t="s">
        <v>7845</v>
      </c>
      <c r="L1176" t="s">
        <v>7846</v>
      </c>
      <c r="M1176" t="s">
        <v>7847</v>
      </c>
      <c r="N1176" t="s">
        <v>7848</v>
      </c>
      <c r="O1176">
        <f t="shared" si="91"/>
        <v>8</v>
      </c>
      <c r="P1176" t="str">
        <f t="shared" si="90"/>
        <v>high</v>
      </c>
      <c r="Q1176">
        <f t="shared" si="92"/>
        <v>1</v>
      </c>
      <c r="R1176" s="8">
        <f t="shared" si="93"/>
        <v>4569.2</v>
      </c>
      <c r="S1176">
        <f t="shared" si="94"/>
        <v>2935.8</v>
      </c>
    </row>
    <row r="1177" spans="1:19" ht="15.75" x14ac:dyDescent="0.5">
      <c r="A1177" t="s">
        <v>7849</v>
      </c>
      <c r="B1177" t="s">
        <v>7850</v>
      </c>
      <c r="C1177" t="s">
        <v>7196</v>
      </c>
      <c r="D1177" s="1">
        <v>2199</v>
      </c>
      <c r="E1177" s="1">
        <v>3190</v>
      </c>
      <c r="F1177" s="2">
        <v>0.31</v>
      </c>
      <c r="G1177">
        <v>4.3</v>
      </c>
      <c r="H1177" s="1">
        <v>9650</v>
      </c>
      <c r="I1177" t="s">
        <v>7851</v>
      </c>
      <c r="J1177" t="s">
        <v>7852</v>
      </c>
      <c r="K1177" t="s">
        <v>7853</v>
      </c>
      <c r="L1177" t="s">
        <v>7854</v>
      </c>
      <c r="M1177" t="s">
        <v>7855</v>
      </c>
      <c r="N1177" t="s">
        <v>7856</v>
      </c>
      <c r="O1177">
        <f t="shared" si="91"/>
        <v>8</v>
      </c>
      <c r="P1177" t="str">
        <f t="shared" si="90"/>
        <v>high</v>
      </c>
      <c r="Q1177">
        <f t="shared" si="92"/>
        <v>1</v>
      </c>
      <c r="R1177" s="8">
        <f t="shared" si="93"/>
        <v>15051.61</v>
      </c>
      <c r="S1177">
        <f t="shared" si="94"/>
        <v>13717</v>
      </c>
    </row>
    <row r="1178" spans="1:19" ht="15.75" x14ac:dyDescent="0.5">
      <c r="A1178" t="s">
        <v>7857</v>
      </c>
      <c r="B1178" t="s">
        <v>7858</v>
      </c>
      <c r="C1178" t="s">
        <v>7859</v>
      </c>
      <c r="D1178">
        <v>320</v>
      </c>
      <c r="E1178">
        <v>799</v>
      </c>
      <c r="F1178" s="2">
        <v>0.6</v>
      </c>
      <c r="G1178">
        <v>4.2</v>
      </c>
      <c r="H1178" s="1">
        <v>3846</v>
      </c>
      <c r="I1178" t="s">
        <v>7860</v>
      </c>
      <c r="J1178" t="s">
        <v>7861</v>
      </c>
      <c r="K1178" t="s">
        <v>7862</v>
      </c>
      <c r="L1178" t="s">
        <v>7863</v>
      </c>
      <c r="M1178" t="s">
        <v>7864</v>
      </c>
      <c r="N1178" t="s">
        <v>7865</v>
      </c>
      <c r="O1178">
        <f t="shared" si="91"/>
        <v>9</v>
      </c>
      <c r="P1178" t="str">
        <f t="shared" si="90"/>
        <v>high</v>
      </c>
      <c r="Q1178">
        <f t="shared" si="92"/>
        <v>1</v>
      </c>
      <c r="R1178" s="8">
        <f t="shared" si="93"/>
        <v>4978.8</v>
      </c>
      <c r="S1178">
        <f t="shared" si="94"/>
        <v>3355.8</v>
      </c>
    </row>
    <row r="1179" spans="1:19" ht="15.75" x14ac:dyDescent="0.5">
      <c r="A1179" t="s">
        <v>7866</v>
      </c>
      <c r="B1179" t="s">
        <v>7867</v>
      </c>
      <c r="C1179" t="s">
        <v>6614</v>
      </c>
      <c r="D1179">
        <v>298</v>
      </c>
      <c r="E1179">
        <v>499</v>
      </c>
      <c r="F1179" s="2">
        <v>0.4</v>
      </c>
      <c r="G1179">
        <v>4.4000000000000004</v>
      </c>
      <c r="H1179">
        <v>290</v>
      </c>
      <c r="I1179" t="s">
        <v>7868</v>
      </c>
      <c r="J1179" t="s">
        <v>7869</v>
      </c>
      <c r="K1179" t="s">
        <v>7870</v>
      </c>
      <c r="L1179" t="s">
        <v>7871</v>
      </c>
      <c r="M1179" t="s">
        <v>7872</v>
      </c>
      <c r="N1179" t="s">
        <v>7873</v>
      </c>
      <c r="O1179">
        <f t="shared" si="91"/>
        <v>9</v>
      </c>
      <c r="P1179" t="str">
        <f t="shared" si="90"/>
        <v>medium</v>
      </c>
      <c r="Q1179">
        <f t="shared" si="92"/>
        <v>1</v>
      </c>
      <c r="R1179" s="8">
        <f t="shared" si="93"/>
        <v>1100.8</v>
      </c>
      <c r="S1179">
        <f t="shared" si="94"/>
        <v>2195.6000000000004</v>
      </c>
    </row>
    <row r="1180" spans="1:19" ht="15.75" x14ac:dyDescent="0.5">
      <c r="A1180" t="s">
        <v>7874</v>
      </c>
      <c r="B1180" t="s">
        <v>7875</v>
      </c>
      <c r="C1180" t="s">
        <v>6909</v>
      </c>
      <c r="D1180" s="1">
        <v>1199</v>
      </c>
      <c r="E1180" s="1">
        <v>1499</v>
      </c>
      <c r="F1180" s="2">
        <v>0.2</v>
      </c>
      <c r="G1180">
        <v>3.8</v>
      </c>
      <c r="H1180" s="1">
        <v>2206</v>
      </c>
      <c r="I1180" t="s">
        <v>7876</v>
      </c>
      <c r="J1180" t="s">
        <v>7877</v>
      </c>
      <c r="K1180" t="s">
        <v>7878</v>
      </c>
      <c r="L1180" t="s">
        <v>7879</v>
      </c>
      <c r="M1180" t="s">
        <v>7880</v>
      </c>
      <c r="N1180" t="s">
        <v>7881</v>
      </c>
      <c r="O1180">
        <f t="shared" si="91"/>
        <v>8</v>
      </c>
      <c r="P1180" t="str">
        <f t="shared" si="90"/>
        <v>high</v>
      </c>
      <c r="Q1180">
        <f t="shared" si="92"/>
        <v>1</v>
      </c>
      <c r="R1180" s="8">
        <f t="shared" si="93"/>
        <v>4916</v>
      </c>
      <c r="S1180">
        <f t="shared" si="94"/>
        <v>5696.2</v>
      </c>
    </row>
    <row r="1181" spans="1:19" ht="15.75" x14ac:dyDescent="0.5">
      <c r="A1181" t="s">
        <v>7882</v>
      </c>
      <c r="B1181" t="s">
        <v>7883</v>
      </c>
      <c r="C1181" t="s">
        <v>7196</v>
      </c>
      <c r="D1181" s="1">
        <v>1399</v>
      </c>
      <c r="E1181" s="1">
        <v>2660</v>
      </c>
      <c r="F1181" s="2">
        <v>0.47</v>
      </c>
      <c r="G1181">
        <v>4.0999999999999996</v>
      </c>
      <c r="H1181" s="1">
        <v>9349</v>
      </c>
      <c r="I1181" t="s">
        <v>7884</v>
      </c>
      <c r="J1181" t="s">
        <v>7885</v>
      </c>
      <c r="K1181" t="s">
        <v>7886</v>
      </c>
      <c r="L1181" t="s">
        <v>7887</v>
      </c>
      <c r="M1181" t="s">
        <v>7888</v>
      </c>
      <c r="N1181" t="s">
        <v>7889</v>
      </c>
      <c r="O1181">
        <f t="shared" si="91"/>
        <v>10</v>
      </c>
      <c r="P1181" t="str">
        <f t="shared" si="90"/>
        <v>high</v>
      </c>
      <c r="Q1181">
        <f t="shared" si="92"/>
        <v>1</v>
      </c>
      <c r="R1181" s="8">
        <f t="shared" si="93"/>
        <v>13422.57</v>
      </c>
      <c r="S1181">
        <f t="shared" si="94"/>
        <v>10905.999999999998</v>
      </c>
    </row>
    <row r="1182" spans="1:19" ht="15.75" x14ac:dyDescent="0.5">
      <c r="A1182" t="s">
        <v>7890</v>
      </c>
      <c r="B1182" t="s">
        <v>7891</v>
      </c>
      <c r="C1182" t="s">
        <v>6623</v>
      </c>
      <c r="D1182">
        <v>599</v>
      </c>
      <c r="E1182" s="1">
        <v>2799</v>
      </c>
      <c r="F1182" s="2">
        <v>0.79</v>
      </c>
      <c r="G1182">
        <v>3.9</v>
      </c>
      <c r="H1182">
        <v>578</v>
      </c>
      <c r="I1182" t="s">
        <v>7892</v>
      </c>
      <c r="J1182" t="s">
        <v>7893</v>
      </c>
      <c r="K1182" t="s">
        <v>7894</v>
      </c>
      <c r="L1182" t="s">
        <v>7895</v>
      </c>
      <c r="M1182" t="s">
        <v>7896</v>
      </c>
      <c r="N1182" t="s">
        <v>7897</v>
      </c>
      <c r="O1182">
        <f t="shared" si="91"/>
        <v>8</v>
      </c>
      <c r="P1182" t="str">
        <f t="shared" si="90"/>
        <v>high</v>
      </c>
      <c r="Q1182">
        <f t="shared" si="92"/>
        <v>1</v>
      </c>
      <c r="R1182" s="8">
        <f t="shared" si="93"/>
        <v>3988.69</v>
      </c>
      <c r="S1182">
        <f t="shared" si="94"/>
        <v>10916.1</v>
      </c>
    </row>
    <row r="1183" spans="1:19" ht="15.75" x14ac:dyDescent="0.5">
      <c r="A1183" t="s">
        <v>7898</v>
      </c>
      <c r="B1183" t="s">
        <v>7899</v>
      </c>
      <c r="C1183" t="s">
        <v>7328</v>
      </c>
      <c r="D1183" s="1">
        <v>1499</v>
      </c>
      <c r="E1183" s="1">
        <v>1499</v>
      </c>
      <c r="F1183" s="2">
        <v>0</v>
      </c>
      <c r="G1183">
        <v>4.3</v>
      </c>
      <c r="H1183" s="1">
        <v>9331</v>
      </c>
      <c r="I1183" t="s">
        <v>7900</v>
      </c>
      <c r="J1183" t="s">
        <v>7901</v>
      </c>
      <c r="K1183" t="s">
        <v>7902</v>
      </c>
      <c r="L1183" t="s">
        <v>7903</v>
      </c>
      <c r="M1183" t="s">
        <v>7904</v>
      </c>
      <c r="N1183" t="s">
        <v>7905</v>
      </c>
      <c r="O1183">
        <f t="shared" si="91"/>
        <v>8</v>
      </c>
      <c r="P1183" t="str">
        <f t="shared" si="90"/>
        <v>high</v>
      </c>
      <c r="Q1183">
        <f t="shared" si="92"/>
        <v>1</v>
      </c>
      <c r="R1183" s="8">
        <f t="shared" si="93"/>
        <v>12341.3</v>
      </c>
      <c r="S1183">
        <f t="shared" si="94"/>
        <v>6445.7</v>
      </c>
    </row>
    <row r="1184" spans="1:19" ht="15.75" x14ac:dyDescent="0.5">
      <c r="A1184" t="s">
        <v>7906</v>
      </c>
      <c r="B1184" t="s">
        <v>7907</v>
      </c>
      <c r="C1184" t="s">
        <v>7833</v>
      </c>
      <c r="D1184" s="1">
        <v>14400</v>
      </c>
      <c r="E1184" s="1">
        <v>59900</v>
      </c>
      <c r="F1184" s="2">
        <v>0.76</v>
      </c>
      <c r="G1184">
        <v>4.4000000000000004</v>
      </c>
      <c r="H1184" s="1">
        <v>3837</v>
      </c>
      <c r="I1184" t="s">
        <v>7908</v>
      </c>
      <c r="J1184" t="s">
        <v>7909</v>
      </c>
      <c r="K1184" t="s">
        <v>7910</v>
      </c>
      <c r="L1184" t="s">
        <v>7911</v>
      </c>
      <c r="M1184" t="s">
        <v>7912</v>
      </c>
      <c r="N1184" t="s">
        <v>7913</v>
      </c>
      <c r="O1184">
        <f t="shared" si="91"/>
        <v>9</v>
      </c>
      <c r="P1184" t="str">
        <f t="shared" si="90"/>
        <v>high</v>
      </c>
      <c r="Q1184">
        <f t="shared" si="92"/>
        <v>1</v>
      </c>
      <c r="R1184" s="8">
        <f t="shared" si="93"/>
        <v>78151.159999999989</v>
      </c>
      <c r="S1184">
        <f t="shared" si="94"/>
        <v>263560</v>
      </c>
    </row>
    <row r="1185" spans="1:19" ht="15.75" x14ac:dyDescent="0.5">
      <c r="A1185" t="s">
        <v>7914</v>
      </c>
      <c r="B1185" t="s">
        <v>7915</v>
      </c>
      <c r="C1185" t="s">
        <v>7842</v>
      </c>
      <c r="D1185" s="1">
        <v>1699</v>
      </c>
      <c r="E1185" s="1">
        <v>1900</v>
      </c>
      <c r="F1185" s="2">
        <v>0.11</v>
      </c>
      <c r="G1185">
        <v>3.6</v>
      </c>
      <c r="H1185" s="1">
        <v>11456</v>
      </c>
      <c r="I1185" t="s">
        <v>7916</v>
      </c>
      <c r="J1185" t="s">
        <v>7917</v>
      </c>
      <c r="K1185" t="s">
        <v>7918</v>
      </c>
      <c r="L1185" t="s">
        <v>7919</v>
      </c>
      <c r="M1185" t="s">
        <v>7920</v>
      </c>
      <c r="N1185" t="s">
        <v>7921</v>
      </c>
      <c r="O1185">
        <f t="shared" si="91"/>
        <v>8</v>
      </c>
      <c r="P1185" t="str">
        <f t="shared" si="90"/>
        <v>high</v>
      </c>
      <c r="Q1185">
        <f t="shared" si="92"/>
        <v>1</v>
      </c>
      <c r="R1185" s="8">
        <f t="shared" si="93"/>
        <v>15066.71</v>
      </c>
      <c r="S1185">
        <f t="shared" si="94"/>
        <v>6840</v>
      </c>
    </row>
    <row r="1186" spans="1:19" ht="15.75" x14ac:dyDescent="0.5">
      <c r="A1186" t="s">
        <v>7922</v>
      </c>
      <c r="B1186" t="s">
        <v>7923</v>
      </c>
      <c r="C1186" t="s">
        <v>6596</v>
      </c>
      <c r="D1186">
        <v>649</v>
      </c>
      <c r="E1186">
        <v>999</v>
      </c>
      <c r="F1186" s="2">
        <v>0.35</v>
      </c>
      <c r="G1186">
        <v>3.8</v>
      </c>
      <c r="H1186">
        <v>49</v>
      </c>
      <c r="I1186" t="s">
        <v>7924</v>
      </c>
      <c r="J1186" t="s">
        <v>7925</v>
      </c>
      <c r="K1186" t="s">
        <v>7926</v>
      </c>
      <c r="L1186" t="s">
        <v>7927</v>
      </c>
      <c r="M1186" t="s">
        <v>7928</v>
      </c>
      <c r="N1186" t="s">
        <v>7929</v>
      </c>
      <c r="O1186">
        <f t="shared" si="91"/>
        <v>8</v>
      </c>
      <c r="P1186" t="str">
        <f t="shared" si="90"/>
        <v>high</v>
      </c>
      <c r="Q1186">
        <f t="shared" si="92"/>
        <v>1</v>
      </c>
      <c r="R1186" s="8">
        <f t="shared" si="93"/>
        <v>1709.1499999999999</v>
      </c>
      <c r="S1186">
        <f t="shared" si="94"/>
        <v>3796.2</v>
      </c>
    </row>
    <row r="1187" spans="1:19" ht="15.75" x14ac:dyDescent="0.5">
      <c r="A1187" t="s">
        <v>7930</v>
      </c>
      <c r="B1187" t="s">
        <v>7931</v>
      </c>
      <c r="C1187" t="s">
        <v>6724</v>
      </c>
      <c r="D1187" s="1">
        <v>3249</v>
      </c>
      <c r="E1187" s="1">
        <v>6375</v>
      </c>
      <c r="F1187" s="2">
        <v>0.49</v>
      </c>
      <c r="G1187">
        <v>4</v>
      </c>
      <c r="H1187" s="1">
        <v>4978</v>
      </c>
      <c r="I1187" t="s">
        <v>7932</v>
      </c>
      <c r="J1187" t="s">
        <v>7933</v>
      </c>
      <c r="K1187" t="s">
        <v>7934</v>
      </c>
      <c r="L1187" t="s">
        <v>7935</v>
      </c>
      <c r="M1187" t="s">
        <v>7936</v>
      </c>
      <c r="N1187" t="s">
        <v>7937</v>
      </c>
      <c r="O1187">
        <f t="shared" si="91"/>
        <v>8</v>
      </c>
      <c r="P1187" t="str">
        <f t="shared" si="90"/>
        <v>high</v>
      </c>
      <c r="Q1187">
        <f t="shared" si="92"/>
        <v>1</v>
      </c>
      <c r="R1187" s="8">
        <f t="shared" si="93"/>
        <v>14614.49</v>
      </c>
      <c r="S1187">
        <f t="shared" si="94"/>
        <v>25500</v>
      </c>
    </row>
    <row r="1188" spans="1:19" ht="15.75" x14ac:dyDescent="0.5">
      <c r="A1188" t="s">
        <v>7938</v>
      </c>
      <c r="B1188" t="s">
        <v>7939</v>
      </c>
      <c r="C1188" t="s">
        <v>6867</v>
      </c>
      <c r="D1188">
        <v>199</v>
      </c>
      <c r="E1188">
        <v>499</v>
      </c>
      <c r="F1188" s="2">
        <v>0.6</v>
      </c>
      <c r="G1188">
        <v>4.0999999999999996</v>
      </c>
      <c r="H1188" s="1">
        <v>1996</v>
      </c>
      <c r="I1188" t="s">
        <v>7940</v>
      </c>
      <c r="J1188" t="s">
        <v>7941</v>
      </c>
      <c r="K1188" t="s">
        <v>7942</v>
      </c>
      <c r="L1188" t="s">
        <v>7943</v>
      </c>
      <c r="M1188" t="s">
        <v>7944</v>
      </c>
      <c r="N1188" t="s">
        <v>7945</v>
      </c>
      <c r="O1188">
        <f t="shared" si="91"/>
        <v>8</v>
      </c>
      <c r="P1188" t="str">
        <f t="shared" si="90"/>
        <v>medium</v>
      </c>
      <c r="Q1188">
        <f t="shared" si="92"/>
        <v>1</v>
      </c>
      <c r="R1188" s="8">
        <f t="shared" si="93"/>
        <v>2706.7</v>
      </c>
      <c r="S1188">
        <f t="shared" si="94"/>
        <v>2045.8999999999999</v>
      </c>
    </row>
    <row r="1189" spans="1:19" ht="15.75" x14ac:dyDescent="0.5">
      <c r="A1189" t="s">
        <v>7946</v>
      </c>
      <c r="B1189" t="s">
        <v>7947</v>
      </c>
      <c r="C1189" t="s">
        <v>6983</v>
      </c>
      <c r="D1189" s="1">
        <v>1099</v>
      </c>
      <c r="E1189" s="1">
        <v>1899</v>
      </c>
      <c r="F1189" s="2">
        <v>0.42</v>
      </c>
      <c r="G1189">
        <v>4.3</v>
      </c>
      <c r="H1189" s="1">
        <v>1811</v>
      </c>
      <c r="I1189" t="s">
        <v>7948</v>
      </c>
      <c r="J1189" t="s">
        <v>7949</v>
      </c>
      <c r="K1189" t="s">
        <v>7950</v>
      </c>
      <c r="L1189" t="s">
        <v>7951</v>
      </c>
      <c r="M1189" t="s">
        <v>7952</v>
      </c>
      <c r="N1189" t="s">
        <v>7953</v>
      </c>
      <c r="O1189">
        <f t="shared" si="91"/>
        <v>9</v>
      </c>
      <c r="P1189" t="str">
        <f t="shared" si="90"/>
        <v>high</v>
      </c>
      <c r="Q1189">
        <f t="shared" si="92"/>
        <v>1</v>
      </c>
      <c r="R1189" s="8">
        <f t="shared" si="93"/>
        <v>4822.72</v>
      </c>
      <c r="S1189">
        <f t="shared" si="94"/>
        <v>8165.7</v>
      </c>
    </row>
    <row r="1190" spans="1:19" ht="15.75" x14ac:dyDescent="0.5">
      <c r="A1190" t="s">
        <v>7954</v>
      </c>
      <c r="B1190" t="s">
        <v>7955</v>
      </c>
      <c r="C1190" t="s">
        <v>6587</v>
      </c>
      <c r="D1190">
        <v>664</v>
      </c>
      <c r="E1190" s="1">
        <v>1490</v>
      </c>
      <c r="F1190" s="2">
        <v>0.55000000000000004</v>
      </c>
      <c r="G1190">
        <v>4</v>
      </c>
      <c r="H1190" s="1">
        <v>2198</v>
      </c>
      <c r="I1190" t="s">
        <v>7956</v>
      </c>
      <c r="J1190" t="s">
        <v>7957</v>
      </c>
      <c r="K1190" t="s">
        <v>7958</v>
      </c>
      <c r="L1190" t="s">
        <v>7959</v>
      </c>
      <c r="M1190" t="s">
        <v>7960</v>
      </c>
      <c r="N1190" t="s">
        <v>7961</v>
      </c>
      <c r="O1190">
        <f t="shared" si="91"/>
        <v>8</v>
      </c>
      <c r="P1190" t="str">
        <f t="shared" si="90"/>
        <v>high</v>
      </c>
      <c r="Q1190">
        <f t="shared" si="92"/>
        <v>1</v>
      </c>
      <c r="R1190" s="8">
        <f t="shared" si="93"/>
        <v>4364.55</v>
      </c>
      <c r="S1190">
        <f t="shared" si="94"/>
        <v>5960</v>
      </c>
    </row>
    <row r="1191" spans="1:19" ht="15.75" x14ac:dyDescent="0.5">
      <c r="A1191" t="s">
        <v>7962</v>
      </c>
      <c r="B1191" t="s">
        <v>7963</v>
      </c>
      <c r="C1191" t="s">
        <v>7008</v>
      </c>
      <c r="D1191">
        <v>260</v>
      </c>
      <c r="E1191">
        <v>350</v>
      </c>
      <c r="F1191" s="2">
        <v>0.26</v>
      </c>
      <c r="G1191">
        <v>3.9</v>
      </c>
      <c r="H1191" s="1">
        <v>13127</v>
      </c>
      <c r="I1191" t="s">
        <v>7964</v>
      </c>
      <c r="J1191" t="s">
        <v>7965</v>
      </c>
      <c r="K1191" t="s">
        <v>7966</v>
      </c>
      <c r="L1191" t="s">
        <v>7967</v>
      </c>
      <c r="M1191" t="s">
        <v>7968</v>
      </c>
      <c r="N1191" t="s">
        <v>7969</v>
      </c>
      <c r="O1191">
        <f t="shared" si="91"/>
        <v>10</v>
      </c>
      <c r="P1191" t="str">
        <f t="shared" si="90"/>
        <v>medium</v>
      </c>
      <c r="Q1191">
        <f t="shared" si="92"/>
        <v>1</v>
      </c>
      <c r="R1191" s="8">
        <f t="shared" si="93"/>
        <v>13751.16</v>
      </c>
      <c r="S1191">
        <f t="shared" si="94"/>
        <v>1365</v>
      </c>
    </row>
    <row r="1192" spans="1:19" ht="15.75" x14ac:dyDescent="0.5">
      <c r="A1192" t="s">
        <v>7970</v>
      </c>
      <c r="B1192" t="s">
        <v>7971</v>
      </c>
      <c r="C1192" t="s">
        <v>6776</v>
      </c>
      <c r="D1192" s="1">
        <v>6499</v>
      </c>
      <c r="E1192" s="1">
        <v>8500</v>
      </c>
      <c r="F1192" s="2">
        <v>0.24</v>
      </c>
      <c r="G1192">
        <v>4.4000000000000004</v>
      </c>
      <c r="H1192" s="1">
        <v>5865</v>
      </c>
      <c r="I1192" t="s">
        <v>7972</v>
      </c>
      <c r="J1192" t="s">
        <v>7973</v>
      </c>
      <c r="K1192" t="s">
        <v>7974</v>
      </c>
      <c r="L1192" t="s">
        <v>7975</v>
      </c>
      <c r="M1192" t="s">
        <v>7976</v>
      </c>
      <c r="N1192" t="s">
        <v>7977</v>
      </c>
      <c r="O1192">
        <f t="shared" si="91"/>
        <v>8</v>
      </c>
      <c r="P1192" t="str">
        <f t="shared" si="90"/>
        <v>high</v>
      </c>
      <c r="Q1192">
        <f t="shared" si="92"/>
        <v>1</v>
      </c>
      <c r="R1192" s="8">
        <f t="shared" si="93"/>
        <v>20876.64</v>
      </c>
      <c r="S1192">
        <f t="shared" si="94"/>
        <v>37400</v>
      </c>
    </row>
    <row r="1193" spans="1:19" ht="15.75" x14ac:dyDescent="0.5">
      <c r="A1193" t="s">
        <v>7978</v>
      </c>
      <c r="B1193" t="s">
        <v>7979</v>
      </c>
      <c r="C1193" t="s">
        <v>7980</v>
      </c>
      <c r="D1193" s="1">
        <v>1484</v>
      </c>
      <c r="E1193" s="1">
        <v>2499</v>
      </c>
      <c r="F1193" s="2">
        <v>0.41</v>
      </c>
      <c r="G1193">
        <v>3.7</v>
      </c>
      <c r="H1193" s="1">
        <v>1067</v>
      </c>
      <c r="I1193" t="s">
        <v>7981</v>
      </c>
      <c r="J1193" t="s">
        <v>7982</v>
      </c>
      <c r="K1193" t="s">
        <v>7983</v>
      </c>
      <c r="L1193" t="s">
        <v>7984</v>
      </c>
      <c r="M1193" t="s">
        <v>7985</v>
      </c>
      <c r="N1193" t="s">
        <v>7986</v>
      </c>
      <c r="O1193">
        <f t="shared" si="91"/>
        <v>8</v>
      </c>
      <c r="P1193" t="str">
        <f t="shared" si="90"/>
        <v>high</v>
      </c>
      <c r="Q1193">
        <f t="shared" si="92"/>
        <v>1</v>
      </c>
      <c r="R1193" s="8">
        <f t="shared" si="93"/>
        <v>5062.1099999999997</v>
      </c>
      <c r="S1193">
        <f t="shared" si="94"/>
        <v>9246.3000000000011</v>
      </c>
    </row>
    <row r="1194" spans="1:19" ht="15.75" x14ac:dyDescent="0.5">
      <c r="A1194" t="s">
        <v>7987</v>
      </c>
      <c r="B1194" t="s">
        <v>7988</v>
      </c>
      <c r="C1194" t="s">
        <v>6876</v>
      </c>
      <c r="D1194">
        <v>999</v>
      </c>
      <c r="E1194" s="1">
        <v>1560</v>
      </c>
      <c r="F1194" s="2">
        <v>0.36</v>
      </c>
      <c r="G1194">
        <v>3.6</v>
      </c>
      <c r="H1194" s="1">
        <v>4881</v>
      </c>
      <c r="I1194" t="s">
        <v>7989</v>
      </c>
      <c r="J1194" t="s">
        <v>7990</v>
      </c>
      <c r="K1194" t="s">
        <v>7991</v>
      </c>
      <c r="L1194" t="s">
        <v>7992</v>
      </c>
      <c r="M1194" t="s">
        <v>7993</v>
      </c>
      <c r="N1194" t="s">
        <v>7994</v>
      </c>
      <c r="O1194">
        <f t="shared" si="91"/>
        <v>8</v>
      </c>
      <c r="P1194" t="str">
        <f t="shared" si="90"/>
        <v>high</v>
      </c>
      <c r="Q1194">
        <f t="shared" si="92"/>
        <v>1</v>
      </c>
      <c r="R1194" s="8">
        <f t="shared" si="93"/>
        <v>7451.96</v>
      </c>
      <c r="S1194">
        <f t="shared" si="94"/>
        <v>5616</v>
      </c>
    </row>
    <row r="1195" spans="1:19" ht="15.75" x14ac:dyDescent="0.5">
      <c r="A1195" t="s">
        <v>7995</v>
      </c>
      <c r="B1195" t="s">
        <v>7996</v>
      </c>
      <c r="C1195" t="s">
        <v>6909</v>
      </c>
      <c r="D1195" s="1">
        <v>3299</v>
      </c>
      <c r="E1195" s="1">
        <v>6500</v>
      </c>
      <c r="F1195" s="2">
        <v>0.49</v>
      </c>
      <c r="G1195">
        <v>3.7</v>
      </c>
      <c r="H1195" s="1">
        <v>11217</v>
      </c>
      <c r="I1195" t="s">
        <v>7997</v>
      </c>
      <c r="J1195" t="s">
        <v>7998</v>
      </c>
      <c r="K1195" t="s">
        <v>7999</v>
      </c>
      <c r="L1195" t="s">
        <v>8000</v>
      </c>
      <c r="M1195" t="s">
        <v>8001</v>
      </c>
      <c r="N1195" t="s">
        <v>8002</v>
      </c>
      <c r="O1195">
        <f t="shared" si="91"/>
        <v>8</v>
      </c>
      <c r="P1195" t="str">
        <f t="shared" si="90"/>
        <v>high</v>
      </c>
      <c r="Q1195">
        <f t="shared" si="92"/>
        <v>1</v>
      </c>
      <c r="R1195" s="8">
        <f t="shared" si="93"/>
        <v>21028.190000000002</v>
      </c>
      <c r="S1195">
        <f t="shared" si="94"/>
        <v>24050</v>
      </c>
    </row>
    <row r="1196" spans="1:19" ht="15.75" x14ac:dyDescent="0.5">
      <c r="A1196" t="s">
        <v>8003</v>
      </c>
      <c r="B1196" t="s">
        <v>8004</v>
      </c>
      <c r="C1196" t="s">
        <v>6706</v>
      </c>
      <c r="D1196">
        <v>259</v>
      </c>
      <c r="E1196">
        <v>999</v>
      </c>
      <c r="F1196" s="2">
        <v>0.74</v>
      </c>
      <c r="G1196">
        <v>4</v>
      </c>
      <c r="H1196">
        <v>43</v>
      </c>
      <c r="I1196" t="s">
        <v>8005</v>
      </c>
      <c r="J1196" t="s">
        <v>8006</v>
      </c>
      <c r="K1196" t="s">
        <v>8007</v>
      </c>
      <c r="L1196" t="s">
        <v>8008</v>
      </c>
      <c r="M1196" t="s">
        <v>8009</v>
      </c>
      <c r="N1196" t="s">
        <v>8010</v>
      </c>
      <c r="O1196">
        <f t="shared" si="91"/>
        <v>8</v>
      </c>
      <c r="P1196" t="str">
        <f t="shared" si="90"/>
        <v>high</v>
      </c>
      <c r="Q1196">
        <f t="shared" si="92"/>
        <v>1</v>
      </c>
      <c r="R1196" s="8">
        <f t="shared" si="93"/>
        <v>1313.74</v>
      </c>
      <c r="S1196">
        <f t="shared" si="94"/>
        <v>3996</v>
      </c>
    </row>
    <row r="1197" spans="1:19" ht="15.75" x14ac:dyDescent="0.5">
      <c r="A1197" t="s">
        <v>8011</v>
      </c>
      <c r="B1197" t="s">
        <v>8012</v>
      </c>
      <c r="C1197" t="s">
        <v>6724</v>
      </c>
      <c r="D1197" s="1">
        <v>3249</v>
      </c>
      <c r="E1197" s="1">
        <v>7795</v>
      </c>
      <c r="F1197" s="2">
        <v>0.57999999999999996</v>
      </c>
      <c r="G1197">
        <v>4.2</v>
      </c>
      <c r="H1197" s="1">
        <v>4664</v>
      </c>
      <c r="I1197" t="s">
        <v>8013</v>
      </c>
      <c r="J1197" t="s">
        <v>8014</v>
      </c>
      <c r="K1197" t="s">
        <v>8015</v>
      </c>
      <c r="L1197" t="s">
        <v>8016</v>
      </c>
      <c r="M1197" t="s">
        <v>8017</v>
      </c>
      <c r="N1197" t="s">
        <v>8018</v>
      </c>
      <c r="O1197">
        <f t="shared" si="91"/>
        <v>8</v>
      </c>
      <c r="P1197" t="str">
        <f t="shared" si="90"/>
        <v>high</v>
      </c>
      <c r="Q1197">
        <f t="shared" si="92"/>
        <v>1</v>
      </c>
      <c r="R1197" s="8">
        <f t="shared" si="93"/>
        <v>15720.78</v>
      </c>
      <c r="S1197">
        <f t="shared" si="94"/>
        <v>32739</v>
      </c>
    </row>
    <row r="1198" spans="1:19" ht="15.75" x14ac:dyDescent="0.5">
      <c r="A1198" t="s">
        <v>8019</v>
      </c>
      <c r="B1198" t="s">
        <v>8020</v>
      </c>
      <c r="C1198" t="s">
        <v>6876</v>
      </c>
      <c r="D1198" s="1">
        <v>4280</v>
      </c>
      <c r="E1198" s="1">
        <v>5995</v>
      </c>
      <c r="F1198" s="2">
        <v>0.28999999999999998</v>
      </c>
      <c r="G1198">
        <v>3.8</v>
      </c>
      <c r="H1198" s="1">
        <v>2112</v>
      </c>
      <c r="I1198" t="s">
        <v>8021</v>
      </c>
      <c r="J1198" t="s">
        <v>8022</v>
      </c>
      <c r="K1198" t="s">
        <v>8023</v>
      </c>
      <c r="L1198" t="s">
        <v>8024</v>
      </c>
      <c r="M1198" t="s">
        <v>8025</v>
      </c>
      <c r="N1198" t="s">
        <v>8026</v>
      </c>
      <c r="O1198">
        <f t="shared" si="91"/>
        <v>8</v>
      </c>
      <c r="P1198" t="str">
        <f t="shared" si="90"/>
        <v>high</v>
      </c>
      <c r="Q1198">
        <f t="shared" si="92"/>
        <v>1</v>
      </c>
      <c r="R1198" s="8">
        <f t="shared" si="93"/>
        <v>12399.09</v>
      </c>
      <c r="S1198">
        <f t="shared" si="94"/>
        <v>22781</v>
      </c>
    </row>
    <row r="1199" spans="1:19" ht="15.75" x14ac:dyDescent="0.5">
      <c r="A1199" t="s">
        <v>8027</v>
      </c>
      <c r="B1199" t="s">
        <v>8028</v>
      </c>
      <c r="C1199" t="s">
        <v>8029</v>
      </c>
      <c r="D1199">
        <v>189</v>
      </c>
      <c r="E1199">
        <v>299</v>
      </c>
      <c r="F1199" s="2">
        <v>0.37</v>
      </c>
      <c r="G1199">
        <v>4.2</v>
      </c>
      <c r="H1199" s="1">
        <v>2737</v>
      </c>
      <c r="I1199" t="s">
        <v>8030</v>
      </c>
      <c r="J1199" t="s">
        <v>8031</v>
      </c>
      <c r="K1199" t="s">
        <v>8032</v>
      </c>
      <c r="L1199" t="s">
        <v>8033</v>
      </c>
      <c r="M1199" t="s">
        <v>8034</v>
      </c>
      <c r="N1199" t="s">
        <v>8035</v>
      </c>
      <c r="O1199">
        <f t="shared" si="91"/>
        <v>9</v>
      </c>
      <c r="P1199" t="str">
        <f t="shared" si="90"/>
        <v>medium</v>
      </c>
      <c r="Q1199">
        <f t="shared" si="92"/>
        <v>1</v>
      </c>
      <c r="R1199" s="8">
        <f t="shared" si="93"/>
        <v>3238.57</v>
      </c>
      <c r="S1199">
        <f t="shared" si="94"/>
        <v>1255.8</v>
      </c>
    </row>
    <row r="1200" spans="1:19" ht="15.75" x14ac:dyDescent="0.5">
      <c r="A1200" t="s">
        <v>8036</v>
      </c>
      <c r="B1200" t="s">
        <v>8037</v>
      </c>
      <c r="C1200" t="s">
        <v>7196</v>
      </c>
      <c r="D1200" s="1">
        <v>1449</v>
      </c>
      <c r="E1200" s="1">
        <v>2349</v>
      </c>
      <c r="F1200" s="2">
        <v>0.38</v>
      </c>
      <c r="G1200">
        <v>3.9</v>
      </c>
      <c r="H1200" s="1">
        <v>9019</v>
      </c>
      <c r="I1200" t="s">
        <v>8038</v>
      </c>
      <c r="J1200" t="s">
        <v>8039</v>
      </c>
      <c r="K1200" t="s">
        <v>8040</v>
      </c>
      <c r="L1200" t="s">
        <v>8041</v>
      </c>
      <c r="M1200" t="s">
        <v>8042</v>
      </c>
      <c r="N1200" t="s">
        <v>8043</v>
      </c>
      <c r="O1200">
        <f t="shared" si="91"/>
        <v>8</v>
      </c>
      <c r="P1200" t="str">
        <f t="shared" si="90"/>
        <v>high</v>
      </c>
      <c r="Q1200">
        <f t="shared" si="92"/>
        <v>1</v>
      </c>
      <c r="R1200" s="8">
        <f t="shared" si="93"/>
        <v>12829.28</v>
      </c>
      <c r="S1200">
        <f t="shared" si="94"/>
        <v>9161.1</v>
      </c>
    </row>
    <row r="1201" spans="1:19" ht="15.75" x14ac:dyDescent="0.5">
      <c r="A1201" t="s">
        <v>8044</v>
      </c>
      <c r="B1201" t="s">
        <v>8045</v>
      </c>
      <c r="C1201" t="s">
        <v>6867</v>
      </c>
      <c r="D1201">
        <v>199</v>
      </c>
      <c r="E1201">
        <v>499</v>
      </c>
      <c r="F1201" s="2">
        <v>0.6</v>
      </c>
      <c r="G1201">
        <v>4</v>
      </c>
      <c r="H1201" s="1">
        <v>10234</v>
      </c>
      <c r="I1201" t="s">
        <v>8046</v>
      </c>
      <c r="J1201" t="s">
        <v>8047</v>
      </c>
      <c r="K1201" t="s">
        <v>8048</v>
      </c>
      <c r="L1201" t="s">
        <v>8049</v>
      </c>
      <c r="M1201" t="s">
        <v>8050</v>
      </c>
      <c r="N1201" t="s">
        <v>8051</v>
      </c>
      <c r="O1201">
        <f t="shared" si="91"/>
        <v>10</v>
      </c>
      <c r="P1201" t="str">
        <f t="shared" si="90"/>
        <v>medium</v>
      </c>
      <c r="Q1201">
        <f t="shared" si="92"/>
        <v>1</v>
      </c>
      <c r="R1201" s="8">
        <f t="shared" si="93"/>
        <v>10946.6</v>
      </c>
      <c r="S1201">
        <f t="shared" si="94"/>
        <v>1996</v>
      </c>
    </row>
    <row r="1202" spans="1:19" ht="15.75" x14ac:dyDescent="0.5">
      <c r="A1202" t="s">
        <v>8052</v>
      </c>
      <c r="B1202" t="s">
        <v>8053</v>
      </c>
      <c r="C1202" t="s">
        <v>8054</v>
      </c>
      <c r="D1202">
        <v>474</v>
      </c>
      <c r="E1202" s="1">
        <v>1299</v>
      </c>
      <c r="F1202" s="2">
        <v>0.64</v>
      </c>
      <c r="G1202">
        <v>4.0999999999999996</v>
      </c>
      <c r="H1202">
        <v>550</v>
      </c>
      <c r="I1202" t="s">
        <v>8055</v>
      </c>
      <c r="J1202" t="s">
        <v>8056</v>
      </c>
      <c r="K1202" t="s">
        <v>8057</v>
      </c>
      <c r="L1202" t="s">
        <v>8058</v>
      </c>
      <c r="M1202" t="s">
        <v>8059</v>
      </c>
      <c r="N1202" t="s">
        <v>8060</v>
      </c>
      <c r="O1202">
        <f t="shared" si="91"/>
        <v>8</v>
      </c>
      <c r="P1202" t="str">
        <f t="shared" si="90"/>
        <v>high</v>
      </c>
      <c r="Q1202">
        <f t="shared" si="92"/>
        <v>1</v>
      </c>
      <c r="R1202" s="8">
        <f t="shared" si="93"/>
        <v>2335.7399999999998</v>
      </c>
      <c r="S1202">
        <f t="shared" si="94"/>
        <v>5325.9</v>
      </c>
    </row>
    <row r="1203" spans="1:19" ht="15.75" x14ac:dyDescent="0.5">
      <c r="A1203" t="s">
        <v>8061</v>
      </c>
      <c r="B1203" t="s">
        <v>8062</v>
      </c>
      <c r="C1203" t="s">
        <v>6706</v>
      </c>
      <c r="D1203">
        <v>279</v>
      </c>
      <c r="E1203">
        <v>499</v>
      </c>
      <c r="F1203" s="2">
        <v>0.44</v>
      </c>
      <c r="G1203">
        <v>4.8</v>
      </c>
      <c r="H1203">
        <v>28</v>
      </c>
      <c r="I1203" t="s">
        <v>8063</v>
      </c>
      <c r="J1203" t="s">
        <v>8064</v>
      </c>
      <c r="K1203" t="s">
        <v>8065</v>
      </c>
      <c r="L1203" t="s">
        <v>8066</v>
      </c>
      <c r="M1203" t="s">
        <v>8067</v>
      </c>
      <c r="N1203" t="s">
        <v>8068</v>
      </c>
      <c r="O1203">
        <f t="shared" si="91"/>
        <v>8</v>
      </c>
      <c r="P1203" t="str">
        <f t="shared" si="90"/>
        <v>medium</v>
      </c>
      <c r="Q1203">
        <f t="shared" si="92"/>
        <v>1</v>
      </c>
      <c r="R1203" s="8">
        <f t="shared" si="93"/>
        <v>819.24</v>
      </c>
      <c r="S1203">
        <f t="shared" si="94"/>
        <v>2395.1999999999998</v>
      </c>
    </row>
    <row r="1204" spans="1:19" ht="15.75" x14ac:dyDescent="0.5">
      <c r="A1204" t="s">
        <v>8069</v>
      </c>
      <c r="B1204" t="s">
        <v>8070</v>
      </c>
      <c r="C1204" t="s">
        <v>7196</v>
      </c>
      <c r="D1204" s="1">
        <v>1999</v>
      </c>
      <c r="E1204" s="1">
        <v>4775</v>
      </c>
      <c r="F1204" s="2">
        <v>0.57999999999999996</v>
      </c>
      <c r="G1204">
        <v>4.2</v>
      </c>
      <c r="H1204" s="1">
        <v>1353</v>
      </c>
      <c r="I1204" t="s">
        <v>8071</v>
      </c>
      <c r="J1204" t="s">
        <v>8072</v>
      </c>
      <c r="K1204" t="s">
        <v>8073</v>
      </c>
      <c r="L1204" t="s">
        <v>8074</v>
      </c>
      <c r="M1204" t="s">
        <v>8075</v>
      </c>
      <c r="N1204" t="s">
        <v>8076</v>
      </c>
      <c r="O1204">
        <f t="shared" si="91"/>
        <v>12</v>
      </c>
      <c r="P1204" t="str">
        <f t="shared" si="90"/>
        <v>high</v>
      </c>
      <c r="Q1204">
        <f t="shared" si="92"/>
        <v>1</v>
      </c>
      <c r="R1204" s="8">
        <f t="shared" si="93"/>
        <v>8143.78</v>
      </c>
      <c r="S1204">
        <f t="shared" si="94"/>
        <v>20055</v>
      </c>
    </row>
    <row r="1205" spans="1:19" ht="15.75" x14ac:dyDescent="0.5">
      <c r="A1205" t="s">
        <v>8077</v>
      </c>
      <c r="B1205" t="s">
        <v>8078</v>
      </c>
      <c r="C1205" t="s">
        <v>6614</v>
      </c>
      <c r="D1205">
        <v>799</v>
      </c>
      <c r="E1205" s="1">
        <v>1230</v>
      </c>
      <c r="F1205" s="2">
        <v>0.35</v>
      </c>
      <c r="G1205">
        <v>4.0999999999999996</v>
      </c>
      <c r="H1205" s="1">
        <v>2138</v>
      </c>
      <c r="I1205" t="s">
        <v>8079</v>
      </c>
      <c r="J1205" t="s">
        <v>8080</v>
      </c>
      <c r="K1205" t="s">
        <v>8081</v>
      </c>
      <c r="L1205" t="s">
        <v>8082</v>
      </c>
      <c r="M1205" t="s">
        <v>8083</v>
      </c>
      <c r="N1205" t="s">
        <v>8084</v>
      </c>
      <c r="O1205">
        <f t="shared" si="91"/>
        <v>8</v>
      </c>
      <c r="P1205" t="str">
        <f t="shared" si="90"/>
        <v>high</v>
      </c>
      <c r="Q1205">
        <f t="shared" si="92"/>
        <v>1</v>
      </c>
      <c r="R1205" s="8">
        <f t="shared" si="93"/>
        <v>4179.45</v>
      </c>
      <c r="S1205">
        <f t="shared" si="94"/>
        <v>5043</v>
      </c>
    </row>
    <row r="1206" spans="1:19" ht="15.75" x14ac:dyDescent="0.5">
      <c r="A1206" t="s">
        <v>8085</v>
      </c>
      <c r="B1206" t="s">
        <v>8086</v>
      </c>
      <c r="C1206" t="s">
        <v>7113</v>
      </c>
      <c r="D1206">
        <v>949</v>
      </c>
      <c r="E1206" s="1">
        <v>1999</v>
      </c>
      <c r="F1206" s="2">
        <v>0.53</v>
      </c>
      <c r="G1206">
        <v>4</v>
      </c>
      <c r="H1206" s="1">
        <v>1679</v>
      </c>
      <c r="I1206" t="s">
        <v>8087</v>
      </c>
      <c r="J1206" t="s">
        <v>8088</v>
      </c>
      <c r="K1206" t="s">
        <v>8089</v>
      </c>
      <c r="L1206" t="s">
        <v>8090</v>
      </c>
      <c r="M1206" t="s">
        <v>8091</v>
      </c>
      <c r="N1206" t="s">
        <v>8092</v>
      </c>
      <c r="O1206">
        <f t="shared" si="91"/>
        <v>9</v>
      </c>
      <c r="P1206" t="str">
        <f t="shared" si="90"/>
        <v>high</v>
      </c>
      <c r="Q1206">
        <f t="shared" si="92"/>
        <v>1</v>
      </c>
      <c r="R1206" s="8">
        <f t="shared" si="93"/>
        <v>4640.5300000000007</v>
      </c>
      <c r="S1206">
        <f t="shared" si="94"/>
        <v>7996</v>
      </c>
    </row>
    <row r="1207" spans="1:19" ht="15.75" x14ac:dyDescent="0.5">
      <c r="A1207" t="s">
        <v>8093</v>
      </c>
      <c r="B1207" t="s">
        <v>8094</v>
      </c>
      <c r="C1207" t="s">
        <v>8095</v>
      </c>
      <c r="D1207" s="3">
        <v>3657.66</v>
      </c>
      <c r="E1207" s="1">
        <v>5156</v>
      </c>
      <c r="F1207" s="2">
        <v>0.28999999999999998</v>
      </c>
      <c r="G1207">
        <v>3.9</v>
      </c>
      <c r="H1207" s="1">
        <v>12837</v>
      </c>
      <c r="I1207" t="s">
        <v>8096</v>
      </c>
      <c r="J1207" t="s">
        <v>8097</v>
      </c>
      <c r="K1207" t="s">
        <v>8098</v>
      </c>
      <c r="L1207" t="s">
        <v>8099</v>
      </c>
      <c r="M1207" t="s">
        <v>8100</v>
      </c>
      <c r="N1207" t="s">
        <v>8101</v>
      </c>
      <c r="O1207">
        <f t="shared" si="91"/>
        <v>8</v>
      </c>
      <c r="P1207" t="str">
        <f t="shared" si="90"/>
        <v>high</v>
      </c>
      <c r="Q1207">
        <f t="shared" si="92"/>
        <v>1</v>
      </c>
      <c r="R1207" s="8">
        <f t="shared" si="93"/>
        <v>21662.85</v>
      </c>
      <c r="S1207">
        <f t="shared" si="94"/>
        <v>20108.399999999998</v>
      </c>
    </row>
    <row r="1208" spans="1:19" ht="15.75" x14ac:dyDescent="0.5">
      <c r="A1208" t="s">
        <v>8102</v>
      </c>
      <c r="B1208" t="s">
        <v>8103</v>
      </c>
      <c r="C1208" t="s">
        <v>8104</v>
      </c>
      <c r="D1208" s="1">
        <v>1699</v>
      </c>
      <c r="E1208" s="1">
        <v>1999</v>
      </c>
      <c r="F1208" s="2">
        <v>0.15</v>
      </c>
      <c r="G1208">
        <v>4.0999999999999996</v>
      </c>
      <c r="H1208" s="1">
        <v>8873</v>
      </c>
      <c r="I1208" t="s">
        <v>8105</v>
      </c>
      <c r="J1208" t="s">
        <v>8106</v>
      </c>
      <c r="K1208" t="s">
        <v>8107</v>
      </c>
      <c r="L1208" t="s">
        <v>8108</v>
      </c>
      <c r="M1208" t="s">
        <v>8109</v>
      </c>
      <c r="N1208" t="s">
        <v>8110</v>
      </c>
      <c r="O1208">
        <f t="shared" si="91"/>
        <v>9</v>
      </c>
      <c r="P1208" t="str">
        <f t="shared" si="90"/>
        <v>high</v>
      </c>
      <c r="Q1208">
        <f t="shared" si="92"/>
        <v>1</v>
      </c>
      <c r="R1208" s="8">
        <f t="shared" si="93"/>
        <v>12584.25</v>
      </c>
      <c r="S1208">
        <f t="shared" si="94"/>
        <v>8195.9</v>
      </c>
    </row>
    <row r="1209" spans="1:19" ht="15.75" x14ac:dyDescent="0.5">
      <c r="A1209" t="s">
        <v>8111</v>
      </c>
      <c r="B1209" t="s">
        <v>8112</v>
      </c>
      <c r="C1209" t="s">
        <v>6876</v>
      </c>
      <c r="D1209" s="1">
        <v>1849</v>
      </c>
      <c r="E1209" s="1">
        <v>2095</v>
      </c>
      <c r="F1209" s="2">
        <v>0.12</v>
      </c>
      <c r="G1209">
        <v>4.3</v>
      </c>
      <c r="H1209" s="1">
        <v>7681</v>
      </c>
      <c r="I1209" t="s">
        <v>8113</v>
      </c>
      <c r="J1209" t="s">
        <v>8114</v>
      </c>
      <c r="K1209" t="s">
        <v>8115</v>
      </c>
      <c r="L1209" t="s">
        <v>8116</v>
      </c>
      <c r="M1209" t="s">
        <v>8117</v>
      </c>
      <c r="N1209" t="s">
        <v>8118</v>
      </c>
      <c r="O1209">
        <f t="shared" si="91"/>
        <v>8</v>
      </c>
      <c r="P1209" t="str">
        <f t="shared" si="90"/>
        <v>high</v>
      </c>
      <c r="Q1209">
        <f t="shared" si="92"/>
        <v>1</v>
      </c>
      <c r="R1209" s="8">
        <f t="shared" si="93"/>
        <v>11637.42</v>
      </c>
      <c r="S1209">
        <f t="shared" si="94"/>
        <v>9008.5</v>
      </c>
    </row>
    <row r="1210" spans="1:19" ht="15.75" x14ac:dyDescent="0.5">
      <c r="A1210" t="s">
        <v>8119</v>
      </c>
      <c r="B1210" t="s">
        <v>8120</v>
      </c>
      <c r="C1210" t="s">
        <v>6605</v>
      </c>
      <c r="D1210" s="1">
        <v>12499</v>
      </c>
      <c r="E1210" s="1">
        <v>19825</v>
      </c>
      <c r="F1210" s="2">
        <v>0.37</v>
      </c>
      <c r="G1210">
        <v>4.0999999999999996</v>
      </c>
      <c r="H1210">
        <v>322</v>
      </c>
      <c r="I1210" t="s">
        <v>8121</v>
      </c>
      <c r="J1210" t="s">
        <v>8122</v>
      </c>
      <c r="K1210" t="s">
        <v>8123</v>
      </c>
      <c r="L1210" t="s">
        <v>8124</v>
      </c>
      <c r="M1210" t="s">
        <v>8125</v>
      </c>
      <c r="N1210" t="s">
        <v>8126</v>
      </c>
      <c r="O1210">
        <f t="shared" si="91"/>
        <v>9</v>
      </c>
      <c r="P1210" t="str">
        <f t="shared" si="90"/>
        <v>high</v>
      </c>
      <c r="Q1210">
        <f t="shared" si="92"/>
        <v>1</v>
      </c>
      <c r="R1210" s="8">
        <f t="shared" si="93"/>
        <v>32659.469999999998</v>
      </c>
      <c r="S1210">
        <f t="shared" si="94"/>
        <v>81282.5</v>
      </c>
    </row>
    <row r="1211" spans="1:19" ht="15.75" x14ac:dyDescent="0.5">
      <c r="A1211" t="s">
        <v>8127</v>
      </c>
      <c r="B1211" t="s">
        <v>8128</v>
      </c>
      <c r="C1211" t="s">
        <v>6715</v>
      </c>
      <c r="D1211" s="1">
        <v>1099</v>
      </c>
      <c r="E1211" s="1">
        <v>1920</v>
      </c>
      <c r="F1211" s="2">
        <v>0.43</v>
      </c>
      <c r="G1211">
        <v>4.2</v>
      </c>
      <c r="H1211" s="1">
        <v>9772</v>
      </c>
      <c r="I1211" t="s">
        <v>8129</v>
      </c>
      <c r="J1211" t="s">
        <v>8130</v>
      </c>
      <c r="K1211" t="s">
        <v>8131</v>
      </c>
      <c r="L1211" t="s">
        <v>8132</v>
      </c>
      <c r="M1211" t="s">
        <v>8133</v>
      </c>
      <c r="N1211" t="s">
        <v>8134</v>
      </c>
      <c r="O1211">
        <f t="shared" si="91"/>
        <v>8</v>
      </c>
      <c r="P1211" t="str">
        <f t="shared" si="90"/>
        <v>high</v>
      </c>
      <c r="Q1211">
        <f t="shared" si="92"/>
        <v>1</v>
      </c>
      <c r="R1211" s="8">
        <f t="shared" si="93"/>
        <v>12803.63</v>
      </c>
      <c r="S1211">
        <f t="shared" si="94"/>
        <v>8064</v>
      </c>
    </row>
    <row r="1212" spans="1:19" ht="15.75" x14ac:dyDescent="0.5">
      <c r="A1212" t="s">
        <v>8135</v>
      </c>
      <c r="B1212" t="s">
        <v>8136</v>
      </c>
      <c r="C1212" t="s">
        <v>7842</v>
      </c>
      <c r="D1212" s="1">
        <v>8199</v>
      </c>
      <c r="E1212" s="1">
        <v>16000</v>
      </c>
      <c r="F1212" s="2">
        <v>0.49</v>
      </c>
      <c r="G1212">
        <v>3.9</v>
      </c>
      <c r="H1212" s="1">
        <v>18497</v>
      </c>
      <c r="I1212" t="s">
        <v>8137</v>
      </c>
      <c r="J1212" t="s">
        <v>8138</v>
      </c>
      <c r="K1212" t="s">
        <v>8139</v>
      </c>
      <c r="L1212" t="s">
        <v>8140</v>
      </c>
      <c r="M1212" t="s">
        <v>8141</v>
      </c>
      <c r="N1212" t="s">
        <v>8142</v>
      </c>
      <c r="O1212">
        <f t="shared" si="91"/>
        <v>8</v>
      </c>
      <c r="P1212" t="str">
        <f t="shared" si="90"/>
        <v>high</v>
      </c>
      <c r="Q1212">
        <f t="shared" si="92"/>
        <v>1</v>
      </c>
      <c r="R1212" s="8">
        <f t="shared" si="93"/>
        <v>42708.39</v>
      </c>
      <c r="S1212">
        <f t="shared" si="94"/>
        <v>62400</v>
      </c>
    </row>
    <row r="1213" spans="1:19" ht="15.75" x14ac:dyDescent="0.5">
      <c r="A1213" t="s">
        <v>8143</v>
      </c>
      <c r="B1213" t="s">
        <v>8144</v>
      </c>
      <c r="C1213" t="s">
        <v>6909</v>
      </c>
      <c r="D1213">
        <v>499</v>
      </c>
      <c r="E1213" s="1">
        <v>2199</v>
      </c>
      <c r="F1213" s="2">
        <v>0.77</v>
      </c>
      <c r="G1213">
        <v>3.7</v>
      </c>
      <c r="H1213">
        <v>53</v>
      </c>
      <c r="I1213" t="s">
        <v>8145</v>
      </c>
      <c r="J1213" t="s">
        <v>8146</v>
      </c>
      <c r="K1213" t="s">
        <v>8147</v>
      </c>
      <c r="L1213" t="s">
        <v>8148</v>
      </c>
      <c r="M1213" t="s">
        <v>8149</v>
      </c>
      <c r="N1213" t="s">
        <v>8150</v>
      </c>
      <c r="O1213">
        <f t="shared" si="91"/>
        <v>8</v>
      </c>
      <c r="P1213" t="str">
        <f t="shared" si="90"/>
        <v>high</v>
      </c>
      <c r="Q1213">
        <f t="shared" si="92"/>
        <v>1</v>
      </c>
      <c r="R1213" s="8">
        <f t="shared" si="93"/>
        <v>2763.47</v>
      </c>
      <c r="S1213">
        <f t="shared" si="94"/>
        <v>8136.3</v>
      </c>
    </row>
    <row r="1214" spans="1:19" ht="15.75" x14ac:dyDescent="0.5">
      <c r="A1214" t="s">
        <v>8151</v>
      </c>
      <c r="B1214" t="s">
        <v>8152</v>
      </c>
      <c r="C1214" t="s">
        <v>6934</v>
      </c>
      <c r="D1214" s="1">
        <v>6999</v>
      </c>
      <c r="E1214" s="1">
        <v>14999</v>
      </c>
      <c r="F1214" s="2">
        <v>0.53</v>
      </c>
      <c r="G1214">
        <v>4.0999999999999996</v>
      </c>
      <c r="H1214" s="1">
        <v>1728</v>
      </c>
      <c r="I1214" t="s">
        <v>8153</v>
      </c>
      <c r="J1214" t="s">
        <v>8154</v>
      </c>
      <c r="K1214" t="s">
        <v>8155</v>
      </c>
      <c r="L1214" t="s">
        <v>8156</v>
      </c>
      <c r="M1214" t="s">
        <v>8157</v>
      </c>
      <c r="N1214" t="s">
        <v>8158</v>
      </c>
      <c r="O1214">
        <f t="shared" si="91"/>
        <v>8</v>
      </c>
      <c r="P1214" t="str">
        <f t="shared" si="90"/>
        <v>high</v>
      </c>
      <c r="Q1214">
        <f t="shared" si="92"/>
        <v>1</v>
      </c>
      <c r="R1214" s="8">
        <f t="shared" si="93"/>
        <v>23738.629999999997</v>
      </c>
      <c r="S1214">
        <f t="shared" si="94"/>
        <v>61495.899999999994</v>
      </c>
    </row>
    <row r="1215" spans="1:19" ht="15.75" x14ac:dyDescent="0.5">
      <c r="A1215" t="s">
        <v>8159</v>
      </c>
      <c r="B1215" t="s">
        <v>8160</v>
      </c>
      <c r="C1215" t="s">
        <v>7187</v>
      </c>
      <c r="D1215" s="1">
        <v>1595</v>
      </c>
      <c r="E1215" s="1">
        <v>1799</v>
      </c>
      <c r="F1215" s="2">
        <v>0.11</v>
      </c>
      <c r="G1215">
        <v>4</v>
      </c>
      <c r="H1215" s="1">
        <v>2877</v>
      </c>
      <c r="I1215" t="s">
        <v>8161</v>
      </c>
      <c r="J1215" t="s">
        <v>8162</v>
      </c>
      <c r="K1215" t="s">
        <v>8163</v>
      </c>
      <c r="L1215" t="s">
        <v>8164</v>
      </c>
      <c r="M1215" t="s">
        <v>8165</v>
      </c>
      <c r="N1215" t="s">
        <v>8166</v>
      </c>
      <c r="O1215">
        <f t="shared" si="91"/>
        <v>8</v>
      </c>
      <c r="P1215" t="str">
        <f t="shared" si="90"/>
        <v>high</v>
      </c>
      <c r="Q1215">
        <f t="shared" si="92"/>
        <v>1</v>
      </c>
      <c r="R1215" s="8">
        <f t="shared" si="93"/>
        <v>6283.1100000000006</v>
      </c>
      <c r="S1215">
        <f t="shared" si="94"/>
        <v>7196</v>
      </c>
    </row>
    <row r="1216" spans="1:19" ht="15.75" x14ac:dyDescent="0.5">
      <c r="A1216" t="s">
        <v>8167</v>
      </c>
      <c r="B1216" t="s">
        <v>8168</v>
      </c>
      <c r="C1216" t="s">
        <v>6715</v>
      </c>
      <c r="D1216" s="1">
        <v>1049</v>
      </c>
      <c r="E1216" s="1">
        <v>1950</v>
      </c>
      <c r="F1216" s="2">
        <v>0.46</v>
      </c>
      <c r="G1216">
        <v>3.8</v>
      </c>
      <c r="H1216">
        <v>250</v>
      </c>
      <c r="I1216" t="s">
        <v>8169</v>
      </c>
      <c r="J1216" t="s">
        <v>8170</v>
      </c>
      <c r="K1216" t="s">
        <v>8171</v>
      </c>
      <c r="L1216" t="s">
        <v>8172</v>
      </c>
      <c r="M1216" t="s">
        <v>8173</v>
      </c>
      <c r="N1216" t="s">
        <v>8174</v>
      </c>
      <c r="O1216">
        <f t="shared" si="91"/>
        <v>8</v>
      </c>
      <c r="P1216" t="str">
        <f t="shared" si="90"/>
        <v>high</v>
      </c>
      <c r="Q1216">
        <f t="shared" si="92"/>
        <v>1</v>
      </c>
      <c r="R1216" s="8">
        <f t="shared" si="93"/>
        <v>3261.26</v>
      </c>
      <c r="S1216">
        <f t="shared" si="94"/>
        <v>7410</v>
      </c>
    </row>
    <row r="1217" spans="1:19" ht="15.75" x14ac:dyDescent="0.5">
      <c r="A1217" t="s">
        <v>8175</v>
      </c>
      <c r="B1217" t="s">
        <v>8176</v>
      </c>
      <c r="C1217" t="s">
        <v>6767</v>
      </c>
      <c r="D1217" s="1">
        <v>1182</v>
      </c>
      <c r="E1217" s="1">
        <v>2995</v>
      </c>
      <c r="F1217" s="2">
        <v>0.61</v>
      </c>
      <c r="G1217">
        <v>4.2</v>
      </c>
      <c r="H1217" s="1">
        <v>5178</v>
      </c>
      <c r="I1217" t="s">
        <v>8177</v>
      </c>
      <c r="J1217" t="s">
        <v>8178</v>
      </c>
      <c r="K1217" t="s">
        <v>8179</v>
      </c>
      <c r="L1217" t="s">
        <v>8180</v>
      </c>
      <c r="M1217" t="s">
        <v>8181</v>
      </c>
      <c r="N1217" t="s">
        <v>8182</v>
      </c>
      <c r="O1217">
        <f t="shared" si="91"/>
        <v>11</v>
      </c>
      <c r="P1217" t="str">
        <f t="shared" si="90"/>
        <v>high</v>
      </c>
      <c r="Q1217">
        <f t="shared" si="92"/>
        <v>1</v>
      </c>
      <c r="R1217" s="8">
        <f t="shared" si="93"/>
        <v>9370.81</v>
      </c>
      <c r="S1217">
        <f t="shared" si="94"/>
        <v>12579</v>
      </c>
    </row>
    <row r="1218" spans="1:19" ht="15.75" x14ac:dyDescent="0.5">
      <c r="A1218" t="s">
        <v>8183</v>
      </c>
      <c r="B1218" t="s">
        <v>8184</v>
      </c>
      <c r="C1218" t="s">
        <v>6614</v>
      </c>
      <c r="D1218">
        <v>499</v>
      </c>
      <c r="E1218">
        <v>999</v>
      </c>
      <c r="F1218" s="2">
        <v>0.5</v>
      </c>
      <c r="G1218">
        <v>4.5999999999999996</v>
      </c>
      <c r="H1218">
        <v>79</v>
      </c>
      <c r="I1218" t="s">
        <v>8185</v>
      </c>
      <c r="J1218" t="s">
        <v>8186</v>
      </c>
      <c r="K1218" t="s">
        <v>8187</v>
      </c>
      <c r="L1218" t="s">
        <v>8188</v>
      </c>
      <c r="M1218" t="s">
        <v>8189</v>
      </c>
      <c r="N1218" t="s">
        <v>8190</v>
      </c>
      <c r="O1218">
        <f t="shared" si="91"/>
        <v>8</v>
      </c>
      <c r="P1218" t="str">
        <f t="shared" ref="P1218:P1281" si="95">IF(E1218&lt;200,"low",IF(AND(E1218&gt;=200,E1218&lt;=500),"medium",IF(E1218&gt;500,"high","")))</f>
        <v>high</v>
      </c>
      <c r="Q1218">
        <f t="shared" si="92"/>
        <v>1</v>
      </c>
      <c r="R1218" s="8">
        <f t="shared" si="93"/>
        <v>1590.1</v>
      </c>
      <c r="S1218">
        <f t="shared" si="94"/>
        <v>4595.3999999999996</v>
      </c>
    </row>
    <row r="1219" spans="1:19" ht="15.75" x14ac:dyDescent="0.5">
      <c r="A1219" t="s">
        <v>8191</v>
      </c>
      <c r="B1219" t="s">
        <v>8192</v>
      </c>
      <c r="C1219" t="s">
        <v>7833</v>
      </c>
      <c r="D1219" s="1">
        <v>8799</v>
      </c>
      <c r="E1219" s="1">
        <v>11995</v>
      </c>
      <c r="F1219" s="2">
        <v>0.27</v>
      </c>
      <c r="G1219">
        <v>4.0999999999999996</v>
      </c>
      <c r="H1219" s="1">
        <v>4157</v>
      </c>
      <c r="I1219" t="s">
        <v>8193</v>
      </c>
      <c r="J1219" t="s">
        <v>8194</v>
      </c>
      <c r="K1219" t="s">
        <v>8195</v>
      </c>
      <c r="L1219" t="s">
        <v>8196</v>
      </c>
      <c r="M1219" t="s">
        <v>8197</v>
      </c>
      <c r="N1219" t="s">
        <v>8198</v>
      </c>
      <c r="O1219">
        <f t="shared" ref="O1219:O1282" si="96">LEN(M1219)-LEN(SUBSTITUTE(M1219,",",""))+1</f>
        <v>8</v>
      </c>
      <c r="P1219" t="str">
        <f t="shared" si="95"/>
        <v>high</v>
      </c>
      <c r="Q1219">
        <f t="shared" ref="Q1219:Q1282" si="97">COUNTIF(A:A,A1229)</f>
        <v>1</v>
      </c>
      <c r="R1219" s="8">
        <f t="shared" ref="R1219:R1282" si="98">SUM(C1219:O1219)</f>
        <v>24963.37</v>
      </c>
      <c r="S1219">
        <f t="shared" ref="S1219:S1282" si="99">PRODUCT(E1219,G1219)</f>
        <v>49179.499999999993</v>
      </c>
    </row>
    <row r="1220" spans="1:19" ht="15.75" x14ac:dyDescent="0.5">
      <c r="A1220" t="s">
        <v>8199</v>
      </c>
      <c r="B1220" t="s">
        <v>8200</v>
      </c>
      <c r="C1220" t="s">
        <v>6596</v>
      </c>
      <c r="D1220" s="1">
        <v>1529</v>
      </c>
      <c r="E1220" s="1">
        <v>2999</v>
      </c>
      <c r="F1220" s="2">
        <v>0.49</v>
      </c>
      <c r="G1220">
        <v>3.3</v>
      </c>
      <c r="H1220">
        <v>29</v>
      </c>
      <c r="I1220" t="s">
        <v>8201</v>
      </c>
      <c r="J1220" t="s">
        <v>8202</v>
      </c>
      <c r="K1220" t="s">
        <v>8203</v>
      </c>
      <c r="L1220" t="s">
        <v>8204</v>
      </c>
      <c r="M1220" t="s">
        <v>8205</v>
      </c>
      <c r="N1220" t="s">
        <v>8206</v>
      </c>
      <c r="O1220">
        <f t="shared" si="96"/>
        <v>8</v>
      </c>
      <c r="P1220" t="str">
        <f t="shared" si="95"/>
        <v>high</v>
      </c>
      <c r="Q1220">
        <f t="shared" si="97"/>
        <v>1</v>
      </c>
      <c r="R1220" s="8">
        <f t="shared" si="98"/>
        <v>4568.79</v>
      </c>
      <c r="S1220">
        <f t="shared" si="99"/>
        <v>9896.6999999999989</v>
      </c>
    </row>
    <row r="1221" spans="1:19" ht="15.75" x14ac:dyDescent="0.5">
      <c r="A1221" t="s">
        <v>8207</v>
      </c>
      <c r="B1221" t="s">
        <v>8208</v>
      </c>
      <c r="C1221" t="s">
        <v>6715</v>
      </c>
      <c r="D1221" s="1">
        <v>1199</v>
      </c>
      <c r="E1221" s="1">
        <v>1690</v>
      </c>
      <c r="F1221" s="2">
        <v>0.28999999999999998</v>
      </c>
      <c r="G1221">
        <v>4.2</v>
      </c>
      <c r="H1221" s="1">
        <v>4580</v>
      </c>
      <c r="I1221" t="s">
        <v>8209</v>
      </c>
      <c r="J1221" t="s">
        <v>8210</v>
      </c>
      <c r="K1221" t="s">
        <v>8211</v>
      </c>
      <c r="L1221" t="s">
        <v>8212</v>
      </c>
      <c r="M1221" t="s">
        <v>8213</v>
      </c>
      <c r="N1221" t="s">
        <v>8214</v>
      </c>
      <c r="O1221">
        <f t="shared" si="96"/>
        <v>8</v>
      </c>
      <c r="P1221" t="str">
        <f t="shared" si="95"/>
        <v>high</v>
      </c>
      <c r="Q1221">
        <f t="shared" si="97"/>
        <v>1</v>
      </c>
      <c r="R1221" s="8">
        <f t="shared" si="98"/>
        <v>7481.49</v>
      </c>
      <c r="S1221">
        <f t="shared" si="99"/>
        <v>7098</v>
      </c>
    </row>
    <row r="1222" spans="1:19" ht="15.75" x14ac:dyDescent="0.5">
      <c r="A1222" t="s">
        <v>8215</v>
      </c>
      <c r="B1222" t="s">
        <v>8216</v>
      </c>
      <c r="C1222" t="s">
        <v>6983</v>
      </c>
      <c r="D1222" s="1">
        <v>1052</v>
      </c>
      <c r="E1222" s="1">
        <v>1790</v>
      </c>
      <c r="F1222" s="2">
        <v>0.41</v>
      </c>
      <c r="G1222">
        <v>4.3</v>
      </c>
      <c r="H1222" s="1">
        <v>1404</v>
      </c>
      <c r="I1222" t="s">
        <v>8217</v>
      </c>
      <c r="J1222" t="s">
        <v>8218</v>
      </c>
      <c r="K1222" t="s">
        <v>8219</v>
      </c>
      <c r="L1222" t="s">
        <v>8220</v>
      </c>
      <c r="M1222" t="s">
        <v>8221</v>
      </c>
      <c r="N1222" t="s">
        <v>8222</v>
      </c>
      <c r="O1222">
        <f t="shared" si="96"/>
        <v>8</v>
      </c>
      <c r="P1222" t="str">
        <f t="shared" si="95"/>
        <v>high</v>
      </c>
      <c r="Q1222">
        <f t="shared" si="97"/>
        <v>1</v>
      </c>
      <c r="R1222" s="8">
        <f t="shared" si="98"/>
        <v>4258.71</v>
      </c>
      <c r="S1222">
        <f t="shared" si="99"/>
        <v>7697</v>
      </c>
    </row>
    <row r="1223" spans="1:19" ht="15.75" x14ac:dyDescent="0.5">
      <c r="A1223" t="s">
        <v>8223</v>
      </c>
      <c r="B1223" t="s">
        <v>8224</v>
      </c>
      <c r="C1223" t="s">
        <v>8225</v>
      </c>
      <c r="D1223" s="1">
        <v>6499</v>
      </c>
      <c r="E1223" s="1">
        <v>8995</v>
      </c>
      <c r="F1223" s="2">
        <v>0.28000000000000003</v>
      </c>
      <c r="G1223">
        <v>4.3</v>
      </c>
      <c r="H1223" s="1">
        <v>2810</v>
      </c>
      <c r="I1223" t="s">
        <v>8226</v>
      </c>
      <c r="J1223" t="s">
        <v>8227</v>
      </c>
      <c r="K1223" t="s">
        <v>8228</v>
      </c>
      <c r="L1223" t="s">
        <v>8229</v>
      </c>
      <c r="M1223" t="s">
        <v>8230</v>
      </c>
      <c r="N1223" t="s">
        <v>8231</v>
      </c>
      <c r="O1223">
        <f t="shared" si="96"/>
        <v>8</v>
      </c>
      <c r="P1223" t="str">
        <f t="shared" si="95"/>
        <v>high</v>
      </c>
      <c r="Q1223">
        <f t="shared" si="97"/>
        <v>1</v>
      </c>
      <c r="R1223" s="8">
        <f t="shared" si="98"/>
        <v>18316.580000000002</v>
      </c>
      <c r="S1223">
        <f t="shared" si="99"/>
        <v>38678.5</v>
      </c>
    </row>
    <row r="1224" spans="1:19" ht="15.75" x14ac:dyDescent="0.5">
      <c r="A1224" t="s">
        <v>8232</v>
      </c>
      <c r="B1224" t="s">
        <v>8233</v>
      </c>
      <c r="C1224" t="s">
        <v>7154</v>
      </c>
      <c r="D1224">
        <v>239</v>
      </c>
      <c r="E1224">
        <v>239</v>
      </c>
      <c r="F1224" s="2">
        <v>0</v>
      </c>
      <c r="G1224">
        <v>4.3</v>
      </c>
      <c r="H1224">
        <v>7</v>
      </c>
      <c r="I1224" t="s">
        <v>8234</v>
      </c>
      <c r="J1224" t="s">
        <v>8235</v>
      </c>
      <c r="K1224" t="s">
        <v>8236</v>
      </c>
      <c r="L1224" t="s">
        <v>8237</v>
      </c>
      <c r="M1224" t="s">
        <v>8238</v>
      </c>
      <c r="N1224" t="s">
        <v>8239</v>
      </c>
      <c r="O1224">
        <f t="shared" si="96"/>
        <v>6</v>
      </c>
      <c r="P1224" t="str">
        <f t="shared" si="95"/>
        <v>medium</v>
      </c>
      <c r="Q1224">
        <f t="shared" si="97"/>
        <v>1</v>
      </c>
      <c r="R1224" s="8">
        <f t="shared" si="98"/>
        <v>495.3</v>
      </c>
      <c r="S1224">
        <f t="shared" si="99"/>
        <v>1027.7</v>
      </c>
    </row>
    <row r="1225" spans="1:19" ht="15.75" x14ac:dyDescent="0.5">
      <c r="A1225" t="s">
        <v>8240</v>
      </c>
      <c r="B1225" t="s">
        <v>8241</v>
      </c>
      <c r="C1225" t="s">
        <v>6706</v>
      </c>
      <c r="D1225">
        <v>699</v>
      </c>
      <c r="E1225" s="1">
        <v>1599</v>
      </c>
      <c r="F1225" s="2">
        <v>0.56000000000000005</v>
      </c>
      <c r="G1225">
        <v>4.7</v>
      </c>
      <c r="H1225" s="1">
        <v>1729</v>
      </c>
      <c r="I1225" t="s">
        <v>8242</v>
      </c>
      <c r="J1225" t="s">
        <v>8243</v>
      </c>
      <c r="K1225" t="s">
        <v>8244</v>
      </c>
      <c r="L1225" t="s">
        <v>8245</v>
      </c>
      <c r="M1225" t="s">
        <v>8246</v>
      </c>
      <c r="N1225" t="s">
        <v>8247</v>
      </c>
      <c r="O1225">
        <f t="shared" si="96"/>
        <v>7</v>
      </c>
      <c r="P1225" t="str">
        <f t="shared" si="95"/>
        <v>high</v>
      </c>
      <c r="Q1225">
        <f t="shared" si="97"/>
        <v>1</v>
      </c>
      <c r="R1225" s="8">
        <f t="shared" si="98"/>
        <v>4039.2599999999998</v>
      </c>
      <c r="S1225">
        <f t="shared" si="99"/>
        <v>7515.3</v>
      </c>
    </row>
    <row r="1226" spans="1:19" ht="15.75" x14ac:dyDescent="0.5">
      <c r="A1226" t="s">
        <v>8248</v>
      </c>
      <c r="B1226" t="s">
        <v>8249</v>
      </c>
      <c r="C1226" t="s">
        <v>8250</v>
      </c>
      <c r="D1226" s="1">
        <v>2599</v>
      </c>
      <c r="E1226" s="1">
        <v>4290</v>
      </c>
      <c r="F1226" s="2">
        <v>0.39</v>
      </c>
      <c r="G1226">
        <v>4.4000000000000004</v>
      </c>
      <c r="H1226" s="1">
        <v>2116</v>
      </c>
      <c r="I1226" t="s">
        <v>8251</v>
      </c>
      <c r="J1226" t="s">
        <v>8252</v>
      </c>
      <c r="K1226" t="s">
        <v>8253</v>
      </c>
      <c r="L1226" t="s">
        <v>8254</v>
      </c>
      <c r="M1226" t="s">
        <v>8255</v>
      </c>
      <c r="N1226" t="s">
        <v>8256</v>
      </c>
      <c r="O1226">
        <f t="shared" si="96"/>
        <v>8</v>
      </c>
      <c r="P1226" t="str">
        <f t="shared" si="95"/>
        <v>high</v>
      </c>
      <c r="Q1226">
        <f t="shared" si="97"/>
        <v>1</v>
      </c>
      <c r="R1226" s="8">
        <f t="shared" si="98"/>
        <v>9017.7900000000009</v>
      </c>
      <c r="S1226">
        <f t="shared" si="99"/>
        <v>18876</v>
      </c>
    </row>
    <row r="1227" spans="1:19" ht="15.75" x14ac:dyDescent="0.5">
      <c r="A1227" t="s">
        <v>8257</v>
      </c>
      <c r="B1227" t="s">
        <v>8258</v>
      </c>
      <c r="C1227" t="s">
        <v>6934</v>
      </c>
      <c r="D1227" s="1">
        <v>1547</v>
      </c>
      <c r="E1227" s="1">
        <v>2890</v>
      </c>
      <c r="F1227" s="2">
        <v>0.46</v>
      </c>
      <c r="G1227">
        <v>3.9</v>
      </c>
      <c r="H1227">
        <v>463</v>
      </c>
      <c r="I1227" t="s">
        <v>8259</v>
      </c>
      <c r="J1227" t="s">
        <v>8260</v>
      </c>
      <c r="K1227" t="s">
        <v>8261</v>
      </c>
      <c r="L1227" t="s">
        <v>8262</v>
      </c>
      <c r="M1227" t="s">
        <v>8263</v>
      </c>
      <c r="N1227" t="s">
        <v>8264</v>
      </c>
      <c r="O1227">
        <f t="shared" si="96"/>
        <v>8</v>
      </c>
      <c r="P1227" t="str">
        <f t="shared" si="95"/>
        <v>high</v>
      </c>
      <c r="Q1227">
        <f t="shared" si="97"/>
        <v>1</v>
      </c>
      <c r="R1227" s="8">
        <f t="shared" si="98"/>
        <v>4912.3599999999997</v>
      </c>
      <c r="S1227">
        <f t="shared" si="99"/>
        <v>11271</v>
      </c>
    </row>
    <row r="1228" spans="1:19" ht="15.75" x14ac:dyDescent="0.5">
      <c r="A1228" t="s">
        <v>8265</v>
      </c>
      <c r="B1228" t="s">
        <v>8266</v>
      </c>
      <c r="C1228" t="s">
        <v>6706</v>
      </c>
      <c r="D1228">
        <v>499</v>
      </c>
      <c r="E1228" s="1">
        <v>1299</v>
      </c>
      <c r="F1228" s="2">
        <v>0.62</v>
      </c>
      <c r="G1228">
        <v>4.7</v>
      </c>
      <c r="H1228">
        <v>54</v>
      </c>
      <c r="I1228" t="s">
        <v>8267</v>
      </c>
      <c r="J1228" t="s">
        <v>8268</v>
      </c>
      <c r="K1228" t="s">
        <v>8269</v>
      </c>
      <c r="L1228" t="s">
        <v>8270</v>
      </c>
      <c r="M1228" t="s">
        <v>8271</v>
      </c>
      <c r="N1228" t="s">
        <v>8272</v>
      </c>
      <c r="O1228">
        <f t="shared" si="96"/>
        <v>8</v>
      </c>
      <c r="P1228" t="str">
        <f t="shared" si="95"/>
        <v>high</v>
      </c>
      <c r="Q1228">
        <f t="shared" si="97"/>
        <v>1</v>
      </c>
      <c r="R1228" s="8">
        <f t="shared" si="98"/>
        <v>1865.32</v>
      </c>
      <c r="S1228">
        <f t="shared" si="99"/>
        <v>6105.3</v>
      </c>
    </row>
    <row r="1229" spans="1:19" ht="15.75" x14ac:dyDescent="0.5">
      <c r="A1229" t="s">
        <v>8273</v>
      </c>
      <c r="B1229" t="s">
        <v>8274</v>
      </c>
      <c r="C1229" t="s">
        <v>6833</v>
      </c>
      <c r="D1229">
        <v>510</v>
      </c>
      <c r="E1229">
        <v>640</v>
      </c>
      <c r="F1229" s="2">
        <v>0.2</v>
      </c>
      <c r="G1229">
        <v>4.0999999999999996</v>
      </c>
      <c r="H1229" s="1">
        <v>7229</v>
      </c>
      <c r="I1229" t="s">
        <v>8275</v>
      </c>
      <c r="J1229" t="s">
        <v>8276</v>
      </c>
      <c r="K1229" t="s">
        <v>8277</v>
      </c>
      <c r="L1229" t="s">
        <v>8278</v>
      </c>
      <c r="M1229" t="s">
        <v>8279</v>
      </c>
      <c r="N1229" t="s">
        <v>8280</v>
      </c>
      <c r="O1229">
        <f t="shared" si="96"/>
        <v>8</v>
      </c>
      <c r="P1229" t="str">
        <f t="shared" si="95"/>
        <v>high</v>
      </c>
      <c r="Q1229">
        <f t="shared" si="97"/>
        <v>1</v>
      </c>
      <c r="R1229" s="8">
        <f t="shared" si="98"/>
        <v>8391.2999999999993</v>
      </c>
      <c r="S1229">
        <f t="shared" si="99"/>
        <v>2624</v>
      </c>
    </row>
    <row r="1230" spans="1:19" ht="15.75" x14ac:dyDescent="0.5">
      <c r="A1230" t="s">
        <v>8281</v>
      </c>
      <c r="B1230" t="s">
        <v>8282</v>
      </c>
      <c r="C1230" t="s">
        <v>6733</v>
      </c>
      <c r="D1230" s="1">
        <v>1899</v>
      </c>
      <c r="E1230" s="1">
        <v>3790</v>
      </c>
      <c r="F1230" s="2">
        <v>0.5</v>
      </c>
      <c r="G1230">
        <v>3.8</v>
      </c>
      <c r="H1230" s="1">
        <v>3842</v>
      </c>
      <c r="I1230" t="s">
        <v>8283</v>
      </c>
      <c r="J1230" t="s">
        <v>8284</v>
      </c>
      <c r="K1230" t="s">
        <v>8285</v>
      </c>
      <c r="L1230" t="s">
        <v>8286</v>
      </c>
      <c r="M1230" t="s">
        <v>8287</v>
      </c>
      <c r="N1230" t="s">
        <v>8288</v>
      </c>
      <c r="O1230">
        <f t="shared" si="96"/>
        <v>10</v>
      </c>
      <c r="P1230" t="str">
        <f t="shared" si="95"/>
        <v>high</v>
      </c>
      <c r="Q1230">
        <f t="shared" si="97"/>
        <v>1</v>
      </c>
      <c r="R1230" s="8">
        <f t="shared" si="98"/>
        <v>9545.2999999999993</v>
      </c>
      <c r="S1230">
        <f t="shared" si="99"/>
        <v>14402</v>
      </c>
    </row>
    <row r="1231" spans="1:19" ht="15.75" x14ac:dyDescent="0.5">
      <c r="A1231" t="s">
        <v>8289</v>
      </c>
      <c r="B1231" t="s">
        <v>8290</v>
      </c>
      <c r="C1231" t="s">
        <v>6733</v>
      </c>
      <c r="D1231" s="1">
        <v>2599</v>
      </c>
      <c r="E1231" s="1">
        <v>4560</v>
      </c>
      <c r="F1231" s="2">
        <v>0.43</v>
      </c>
      <c r="G1231">
        <v>4.4000000000000004</v>
      </c>
      <c r="H1231">
        <v>646</v>
      </c>
      <c r="I1231" t="s">
        <v>8291</v>
      </c>
      <c r="J1231" t="s">
        <v>8292</v>
      </c>
      <c r="K1231" t="s">
        <v>8293</v>
      </c>
      <c r="L1231" t="s">
        <v>8294</v>
      </c>
      <c r="M1231" t="s">
        <v>8295</v>
      </c>
      <c r="N1231" t="s">
        <v>8296</v>
      </c>
      <c r="O1231">
        <f t="shared" si="96"/>
        <v>8</v>
      </c>
      <c r="P1231" t="str">
        <f t="shared" si="95"/>
        <v>high</v>
      </c>
      <c r="Q1231">
        <f t="shared" si="97"/>
        <v>1</v>
      </c>
      <c r="R1231" s="8">
        <f t="shared" si="98"/>
        <v>7817.83</v>
      </c>
      <c r="S1231">
        <f t="shared" si="99"/>
        <v>20064</v>
      </c>
    </row>
    <row r="1232" spans="1:19" ht="15.75" x14ac:dyDescent="0.5">
      <c r="A1232" t="s">
        <v>8297</v>
      </c>
      <c r="B1232" t="s">
        <v>8298</v>
      </c>
      <c r="C1232" t="s">
        <v>6983</v>
      </c>
      <c r="D1232" s="1">
        <v>1199</v>
      </c>
      <c r="E1232" s="1">
        <v>3500</v>
      </c>
      <c r="F1232" s="2">
        <v>0.66</v>
      </c>
      <c r="G1232">
        <v>4.3</v>
      </c>
      <c r="H1232" s="1">
        <v>1802</v>
      </c>
      <c r="I1232" t="s">
        <v>8299</v>
      </c>
      <c r="J1232" t="s">
        <v>8300</v>
      </c>
      <c r="K1232" t="s">
        <v>8301</v>
      </c>
      <c r="L1232" t="s">
        <v>8302</v>
      </c>
      <c r="M1232" t="s">
        <v>8303</v>
      </c>
      <c r="N1232" t="s">
        <v>8304</v>
      </c>
      <c r="O1232">
        <f t="shared" si="96"/>
        <v>9</v>
      </c>
      <c r="P1232" t="str">
        <f t="shared" si="95"/>
        <v>high</v>
      </c>
      <c r="Q1232">
        <f t="shared" si="97"/>
        <v>1</v>
      </c>
      <c r="R1232" s="8">
        <f t="shared" si="98"/>
        <v>6514.96</v>
      </c>
      <c r="S1232">
        <f t="shared" si="99"/>
        <v>15050</v>
      </c>
    </row>
    <row r="1233" spans="1:19" ht="15.75" x14ac:dyDescent="0.5">
      <c r="A1233" t="s">
        <v>8305</v>
      </c>
      <c r="B1233" t="s">
        <v>8306</v>
      </c>
      <c r="C1233" t="s">
        <v>6733</v>
      </c>
      <c r="D1233">
        <v>999</v>
      </c>
      <c r="E1233" s="1">
        <v>2600</v>
      </c>
      <c r="F1233" s="2">
        <v>0.62</v>
      </c>
      <c r="G1233">
        <v>3.4</v>
      </c>
      <c r="H1233">
        <v>252</v>
      </c>
      <c r="I1233" t="s">
        <v>8307</v>
      </c>
      <c r="J1233" t="s">
        <v>8308</v>
      </c>
      <c r="K1233" t="s">
        <v>8309</v>
      </c>
      <c r="L1233" t="s">
        <v>8310</v>
      </c>
      <c r="M1233" t="s">
        <v>8311</v>
      </c>
      <c r="N1233" t="s">
        <v>8312</v>
      </c>
      <c r="O1233">
        <f t="shared" si="96"/>
        <v>10</v>
      </c>
      <c r="P1233" t="str">
        <f t="shared" si="95"/>
        <v>high</v>
      </c>
      <c r="Q1233">
        <f t="shared" si="97"/>
        <v>1</v>
      </c>
      <c r="R1233" s="8">
        <f t="shared" si="98"/>
        <v>3865.02</v>
      </c>
      <c r="S1233">
        <f t="shared" si="99"/>
        <v>8840</v>
      </c>
    </row>
    <row r="1234" spans="1:19" ht="15.75" x14ac:dyDescent="0.5">
      <c r="A1234" t="s">
        <v>8313</v>
      </c>
      <c r="B1234" t="s">
        <v>8314</v>
      </c>
      <c r="C1234" t="s">
        <v>6673</v>
      </c>
      <c r="D1234" s="1">
        <v>1999</v>
      </c>
      <c r="E1234" s="1">
        <v>3300</v>
      </c>
      <c r="F1234" s="2">
        <v>0.39</v>
      </c>
      <c r="G1234">
        <v>4.2</v>
      </c>
      <c r="H1234">
        <v>780</v>
      </c>
      <c r="I1234" t="s">
        <v>8315</v>
      </c>
      <c r="J1234" t="s">
        <v>8316</v>
      </c>
      <c r="K1234" t="s">
        <v>8317</v>
      </c>
      <c r="L1234" t="s">
        <v>8318</v>
      </c>
      <c r="M1234" t="s">
        <v>8319</v>
      </c>
      <c r="N1234" t="s">
        <v>8320</v>
      </c>
      <c r="O1234">
        <f t="shared" si="96"/>
        <v>9</v>
      </c>
      <c r="P1234" t="str">
        <f t="shared" si="95"/>
        <v>high</v>
      </c>
      <c r="Q1234">
        <f t="shared" si="97"/>
        <v>1</v>
      </c>
      <c r="R1234" s="8">
        <f t="shared" si="98"/>
        <v>6092.59</v>
      </c>
      <c r="S1234">
        <f t="shared" si="99"/>
        <v>13860</v>
      </c>
    </row>
    <row r="1235" spans="1:19" ht="15.75" x14ac:dyDescent="0.5">
      <c r="A1235" t="s">
        <v>8321</v>
      </c>
      <c r="B1235" t="s">
        <v>8322</v>
      </c>
      <c r="C1235" t="s">
        <v>6706</v>
      </c>
      <c r="D1235">
        <v>210</v>
      </c>
      <c r="E1235">
        <v>699</v>
      </c>
      <c r="F1235" s="2">
        <v>0.7</v>
      </c>
      <c r="G1235">
        <v>3.7</v>
      </c>
      <c r="H1235">
        <v>74</v>
      </c>
      <c r="I1235" t="s">
        <v>8323</v>
      </c>
      <c r="J1235" t="s">
        <v>8324</v>
      </c>
      <c r="K1235" t="s">
        <v>8325</v>
      </c>
      <c r="L1235" t="s">
        <v>8326</v>
      </c>
      <c r="M1235" t="s">
        <v>8327</v>
      </c>
      <c r="N1235" t="s">
        <v>8328</v>
      </c>
      <c r="O1235">
        <f t="shared" si="96"/>
        <v>8</v>
      </c>
      <c r="P1235" t="str">
        <f t="shared" si="95"/>
        <v>high</v>
      </c>
      <c r="Q1235">
        <f t="shared" si="97"/>
        <v>1</v>
      </c>
      <c r="R1235" s="8">
        <f t="shared" si="98"/>
        <v>995.40000000000009</v>
      </c>
      <c r="S1235">
        <f t="shared" si="99"/>
        <v>2586.3000000000002</v>
      </c>
    </row>
    <row r="1236" spans="1:19" ht="15.75" x14ac:dyDescent="0.5">
      <c r="A1236" t="s">
        <v>8329</v>
      </c>
      <c r="B1236" t="s">
        <v>8330</v>
      </c>
      <c r="C1236" t="s">
        <v>7833</v>
      </c>
      <c r="D1236" s="1">
        <v>14499</v>
      </c>
      <c r="E1236" s="1">
        <v>23559</v>
      </c>
      <c r="F1236" s="2">
        <v>0.38</v>
      </c>
      <c r="G1236">
        <v>4.3</v>
      </c>
      <c r="H1236" s="1">
        <v>2026</v>
      </c>
      <c r="I1236" t="s">
        <v>8331</v>
      </c>
      <c r="J1236" t="s">
        <v>8332</v>
      </c>
      <c r="K1236" t="s">
        <v>8333</v>
      </c>
      <c r="L1236" t="s">
        <v>8334</v>
      </c>
      <c r="M1236" t="s">
        <v>8335</v>
      </c>
      <c r="N1236" t="s">
        <v>8336</v>
      </c>
      <c r="O1236">
        <f t="shared" si="96"/>
        <v>8</v>
      </c>
      <c r="P1236" t="str">
        <f t="shared" si="95"/>
        <v>high</v>
      </c>
      <c r="Q1236">
        <f t="shared" si="97"/>
        <v>1</v>
      </c>
      <c r="R1236" s="8">
        <f t="shared" si="98"/>
        <v>40096.68</v>
      </c>
      <c r="S1236">
        <f t="shared" si="99"/>
        <v>101303.7</v>
      </c>
    </row>
    <row r="1237" spans="1:19" ht="15.75" x14ac:dyDescent="0.5">
      <c r="A1237" t="s">
        <v>8337</v>
      </c>
      <c r="B1237" t="s">
        <v>8338</v>
      </c>
      <c r="C1237" t="s">
        <v>6867</v>
      </c>
      <c r="D1237">
        <v>950</v>
      </c>
      <c r="E1237" s="1">
        <v>1599</v>
      </c>
      <c r="F1237" s="2">
        <v>0.41</v>
      </c>
      <c r="G1237">
        <v>4.3</v>
      </c>
      <c r="H1237" s="1">
        <v>5911</v>
      </c>
      <c r="I1237" t="s">
        <v>8339</v>
      </c>
      <c r="J1237" t="s">
        <v>8340</v>
      </c>
      <c r="K1237" t="s">
        <v>8341</v>
      </c>
      <c r="L1237" t="s">
        <v>8342</v>
      </c>
      <c r="M1237" t="s">
        <v>8343</v>
      </c>
      <c r="N1237" t="s">
        <v>8344</v>
      </c>
      <c r="O1237">
        <f t="shared" si="96"/>
        <v>9</v>
      </c>
      <c r="P1237" t="str">
        <f t="shared" si="95"/>
        <v>high</v>
      </c>
      <c r="Q1237">
        <f t="shared" si="97"/>
        <v>1</v>
      </c>
      <c r="R1237" s="8">
        <f t="shared" si="98"/>
        <v>8473.7099999999991</v>
      </c>
      <c r="S1237">
        <f t="shared" si="99"/>
        <v>6875.7</v>
      </c>
    </row>
    <row r="1238" spans="1:19" ht="15.75" x14ac:dyDescent="0.5">
      <c r="A1238" t="s">
        <v>8345</v>
      </c>
      <c r="B1238" t="s">
        <v>8346</v>
      </c>
      <c r="C1238" t="s">
        <v>6858</v>
      </c>
      <c r="D1238" s="1">
        <v>7199</v>
      </c>
      <c r="E1238" s="1">
        <v>9995</v>
      </c>
      <c r="F1238" s="2">
        <v>0.28000000000000003</v>
      </c>
      <c r="G1238">
        <v>4.4000000000000004</v>
      </c>
      <c r="H1238" s="1">
        <v>1964</v>
      </c>
      <c r="I1238" t="s">
        <v>8347</v>
      </c>
      <c r="J1238" t="s">
        <v>8348</v>
      </c>
      <c r="K1238" t="s">
        <v>8349</v>
      </c>
      <c r="L1238" t="s">
        <v>8350</v>
      </c>
      <c r="M1238" t="s">
        <v>8351</v>
      </c>
      <c r="N1238" t="s">
        <v>8352</v>
      </c>
      <c r="O1238">
        <f t="shared" si="96"/>
        <v>8</v>
      </c>
      <c r="P1238" t="str">
        <f t="shared" si="95"/>
        <v>high</v>
      </c>
      <c r="Q1238">
        <f t="shared" si="97"/>
        <v>1</v>
      </c>
      <c r="R1238" s="8">
        <f t="shared" si="98"/>
        <v>19170.68</v>
      </c>
      <c r="S1238">
        <f t="shared" si="99"/>
        <v>43978</v>
      </c>
    </row>
    <row r="1239" spans="1:19" ht="15.75" x14ac:dyDescent="0.5">
      <c r="A1239" t="s">
        <v>8353</v>
      </c>
      <c r="B1239" t="s">
        <v>8354</v>
      </c>
      <c r="C1239" t="s">
        <v>6596</v>
      </c>
      <c r="D1239" s="1">
        <v>2439</v>
      </c>
      <c r="E1239" s="1">
        <v>2545</v>
      </c>
      <c r="F1239" s="2">
        <v>0.04</v>
      </c>
      <c r="G1239">
        <v>4.0999999999999996</v>
      </c>
      <c r="H1239">
        <v>25</v>
      </c>
      <c r="I1239" t="s">
        <v>8355</v>
      </c>
      <c r="J1239" t="s">
        <v>8356</v>
      </c>
      <c r="K1239" t="s">
        <v>8357</v>
      </c>
      <c r="L1239" t="s">
        <v>8358</v>
      </c>
      <c r="M1239" t="s">
        <v>8359</v>
      </c>
      <c r="N1239" t="s">
        <v>8360</v>
      </c>
      <c r="O1239">
        <f t="shared" si="96"/>
        <v>3</v>
      </c>
      <c r="P1239" t="str">
        <f t="shared" si="95"/>
        <v>high</v>
      </c>
      <c r="Q1239">
        <f t="shared" si="97"/>
        <v>1</v>
      </c>
      <c r="R1239" s="8">
        <f t="shared" si="98"/>
        <v>5016.1400000000003</v>
      </c>
      <c r="S1239">
        <f t="shared" si="99"/>
        <v>10434.5</v>
      </c>
    </row>
    <row r="1240" spans="1:19" ht="15.75" x14ac:dyDescent="0.5">
      <c r="A1240" t="s">
        <v>8361</v>
      </c>
      <c r="B1240" t="s">
        <v>8362</v>
      </c>
      <c r="C1240" t="s">
        <v>6876</v>
      </c>
      <c r="D1240" s="1">
        <v>7799</v>
      </c>
      <c r="E1240" s="1">
        <v>8995</v>
      </c>
      <c r="F1240" s="2">
        <v>0.13</v>
      </c>
      <c r="G1240">
        <v>4</v>
      </c>
      <c r="H1240" s="1">
        <v>3160</v>
      </c>
      <c r="I1240" t="s">
        <v>8363</v>
      </c>
      <c r="J1240" t="s">
        <v>8364</v>
      </c>
      <c r="K1240" t="s">
        <v>8365</v>
      </c>
      <c r="L1240" t="s">
        <v>8366</v>
      </c>
      <c r="M1240" t="s">
        <v>8367</v>
      </c>
      <c r="N1240" t="s">
        <v>8368</v>
      </c>
      <c r="O1240">
        <f t="shared" si="96"/>
        <v>11</v>
      </c>
      <c r="P1240" t="str">
        <f t="shared" si="95"/>
        <v>high</v>
      </c>
      <c r="Q1240">
        <f t="shared" si="97"/>
        <v>1</v>
      </c>
      <c r="R1240" s="8">
        <f t="shared" si="98"/>
        <v>19969.13</v>
      </c>
      <c r="S1240">
        <f t="shared" si="99"/>
        <v>35980</v>
      </c>
    </row>
    <row r="1241" spans="1:19" ht="15.75" x14ac:dyDescent="0.5">
      <c r="A1241" t="s">
        <v>8369</v>
      </c>
      <c r="B1241" t="s">
        <v>8370</v>
      </c>
      <c r="C1241" t="s">
        <v>7113</v>
      </c>
      <c r="D1241" s="1">
        <v>1599</v>
      </c>
      <c r="E1241" s="1">
        <v>1999</v>
      </c>
      <c r="F1241" s="2">
        <v>0.2</v>
      </c>
      <c r="G1241">
        <v>4.4000000000000004</v>
      </c>
      <c r="H1241" s="1">
        <v>1558</v>
      </c>
      <c r="I1241" t="s">
        <v>8371</v>
      </c>
      <c r="J1241" t="s">
        <v>8372</v>
      </c>
      <c r="K1241" t="s">
        <v>8373</v>
      </c>
      <c r="L1241" t="s">
        <v>8374</v>
      </c>
      <c r="M1241" t="s">
        <v>8375</v>
      </c>
      <c r="N1241" t="s">
        <v>8376</v>
      </c>
      <c r="O1241">
        <f t="shared" si="96"/>
        <v>8</v>
      </c>
      <c r="P1241" t="str">
        <f t="shared" si="95"/>
        <v>high</v>
      </c>
      <c r="Q1241">
        <f t="shared" si="97"/>
        <v>1</v>
      </c>
      <c r="R1241" s="8">
        <f t="shared" si="98"/>
        <v>5168.6000000000004</v>
      </c>
      <c r="S1241">
        <f t="shared" si="99"/>
        <v>8795.6</v>
      </c>
    </row>
    <row r="1242" spans="1:19" ht="15.75" x14ac:dyDescent="0.5">
      <c r="A1242" t="s">
        <v>8377</v>
      </c>
      <c r="B1242" t="s">
        <v>8378</v>
      </c>
      <c r="C1242" t="s">
        <v>6724</v>
      </c>
      <c r="D1242" s="1">
        <v>2899</v>
      </c>
      <c r="E1242" s="1">
        <v>5500</v>
      </c>
      <c r="F1242" s="2">
        <v>0.47</v>
      </c>
      <c r="G1242">
        <v>3.8</v>
      </c>
      <c r="H1242" s="1">
        <v>8958</v>
      </c>
      <c r="I1242" t="s">
        <v>8379</v>
      </c>
      <c r="J1242" t="s">
        <v>8380</v>
      </c>
      <c r="K1242" t="s">
        <v>8381</v>
      </c>
      <c r="L1242" t="s">
        <v>8382</v>
      </c>
      <c r="M1242" t="s">
        <v>8383</v>
      </c>
      <c r="N1242" t="s">
        <v>8384</v>
      </c>
      <c r="O1242">
        <f t="shared" si="96"/>
        <v>8</v>
      </c>
      <c r="P1242" t="str">
        <f t="shared" si="95"/>
        <v>high</v>
      </c>
      <c r="Q1242">
        <f t="shared" si="97"/>
        <v>1</v>
      </c>
      <c r="R1242" s="8">
        <f t="shared" si="98"/>
        <v>17369.269999999997</v>
      </c>
      <c r="S1242">
        <f t="shared" si="99"/>
        <v>20900</v>
      </c>
    </row>
    <row r="1243" spans="1:19" ht="15.75" x14ac:dyDescent="0.5">
      <c r="A1243" t="s">
        <v>8385</v>
      </c>
      <c r="B1243" t="s">
        <v>8386</v>
      </c>
      <c r="C1243" t="s">
        <v>7980</v>
      </c>
      <c r="D1243" s="1">
        <v>9799</v>
      </c>
      <c r="E1243" s="1">
        <v>12150</v>
      </c>
      <c r="F1243" s="2">
        <v>0.19</v>
      </c>
      <c r="G1243">
        <v>4.3</v>
      </c>
      <c r="H1243" s="1">
        <v>13251</v>
      </c>
      <c r="I1243" t="s">
        <v>8387</v>
      </c>
      <c r="J1243" t="s">
        <v>8388</v>
      </c>
      <c r="K1243" t="s">
        <v>8389</v>
      </c>
      <c r="L1243" t="s">
        <v>8390</v>
      </c>
      <c r="M1243" t="s">
        <v>8391</v>
      </c>
      <c r="N1243" t="s">
        <v>8392</v>
      </c>
      <c r="O1243">
        <f t="shared" si="96"/>
        <v>8</v>
      </c>
      <c r="P1243" t="str">
        <f t="shared" si="95"/>
        <v>high</v>
      </c>
      <c r="Q1243">
        <f t="shared" si="97"/>
        <v>1</v>
      </c>
      <c r="R1243" s="8">
        <f t="shared" si="98"/>
        <v>35212.49</v>
      </c>
      <c r="S1243">
        <f t="shared" si="99"/>
        <v>52245</v>
      </c>
    </row>
    <row r="1244" spans="1:19" ht="15.75" x14ac:dyDescent="0.5">
      <c r="A1244" t="s">
        <v>8393</v>
      </c>
      <c r="B1244" t="s">
        <v>8394</v>
      </c>
      <c r="C1244" t="s">
        <v>6876</v>
      </c>
      <c r="D1244" s="1">
        <v>3299</v>
      </c>
      <c r="E1244" s="1">
        <v>4995</v>
      </c>
      <c r="F1244" s="2">
        <v>0.34</v>
      </c>
      <c r="G1244">
        <v>3.8</v>
      </c>
      <c r="H1244" s="1">
        <v>1393</v>
      </c>
      <c r="I1244" t="s">
        <v>8395</v>
      </c>
      <c r="J1244" t="s">
        <v>8396</v>
      </c>
      <c r="K1244" t="s">
        <v>8397</v>
      </c>
      <c r="L1244" t="s">
        <v>8398</v>
      </c>
      <c r="M1244" t="s">
        <v>8399</v>
      </c>
      <c r="N1244" t="s">
        <v>8400</v>
      </c>
      <c r="O1244">
        <f t="shared" si="96"/>
        <v>8</v>
      </c>
      <c r="P1244" t="str">
        <f t="shared" si="95"/>
        <v>high</v>
      </c>
      <c r="Q1244">
        <f t="shared" si="97"/>
        <v>1</v>
      </c>
      <c r="R1244" s="8">
        <f t="shared" si="98"/>
        <v>9699.14</v>
      </c>
      <c r="S1244">
        <f t="shared" si="99"/>
        <v>18981</v>
      </c>
    </row>
    <row r="1245" spans="1:19" ht="15.75" x14ac:dyDescent="0.5">
      <c r="A1245" t="s">
        <v>8401</v>
      </c>
      <c r="B1245" t="s">
        <v>8402</v>
      </c>
      <c r="C1245" t="s">
        <v>6706</v>
      </c>
      <c r="D1245">
        <v>669</v>
      </c>
      <c r="E1245" s="1">
        <v>1499</v>
      </c>
      <c r="F1245" s="2">
        <v>0.55000000000000004</v>
      </c>
      <c r="G1245">
        <v>2.2999999999999998</v>
      </c>
      <c r="H1245">
        <v>13</v>
      </c>
      <c r="I1245" t="s">
        <v>8403</v>
      </c>
      <c r="J1245" t="s">
        <v>8404</v>
      </c>
      <c r="K1245" t="s">
        <v>8405</v>
      </c>
      <c r="L1245" t="s">
        <v>8406</v>
      </c>
      <c r="M1245" t="s">
        <v>8407</v>
      </c>
      <c r="N1245" t="s">
        <v>8408</v>
      </c>
      <c r="O1245">
        <f t="shared" si="96"/>
        <v>5</v>
      </c>
      <c r="P1245" t="str">
        <f t="shared" si="95"/>
        <v>high</v>
      </c>
      <c r="Q1245">
        <f t="shared" si="97"/>
        <v>1</v>
      </c>
      <c r="R1245" s="8">
        <f t="shared" si="98"/>
        <v>2188.8500000000004</v>
      </c>
      <c r="S1245">
        <f t="shared" si="99"/>
        <v>3447.7</v>
      </c>
    </row>
    <row r="1246" spans="1:19" ht="15.75" x14ac:dyDescent="0.5">
      <c r="A1246" t="s">
        <v>8409</v>
      </c>
      <c r="B1246" t="s">
        <v>8410</v>
      </c>
      <c r="C1246" t="s">
        <v>6909</v>
      </c>
      <c r="D1246" s="1">
        <v>5890</v>
      </c>
      <c r="E1246" s="1">
        <v>7506</v>
      </c>
      <c r="F1246" s="2">
        <v>0.22</v>
      </c>
      <c r="G1246">
        <v>4.5</v>
      </c>
      <c r="H1246" s="1">
        <v>7241</v>
      </c>
      <c r="I1246" t="s">
        <v>8411</v>
      </c>
      <c r="J1246" t="s">
        <v>8412</v>
      </c>
      <c r="K1246" t="s">
        <v>8413</v>
      </c>
      <c r="L1246" t="s">
        <v>8414</v>
      </c>
      <c r="M1246" t="s">
        <v>8415</v>
      </c>
      <c r="N1246" t="s">
        <v>8416</v>
      </c>
      <c r="O1246">
        <f t="shared" si="96"/>
        <v>10</v>
      </c>
      <c r="P1246" t="str">
        <f t="shared" si="95"/>
        <v>high</v>
      </c>
      <c r="Q1246">
        <f t="shared" si="97"/>
        <v>1</v>
      </c>
      <c r="R1246" s="8">
        <f t="shared" si="98"/>
        <v>20651.72</v>
      </c>
      <c r="S1246">
        <f t="shared" si="99"/>
        <v>33777</v>
      </c>
    </row>
    <row r="1247" spans="1:19" ht="15.75" x14ac:dyDescent="0.5">
      <c r="A1247" t="s">
        <v>8417</v>
      </c>
      <c r="B1247" t="s">
        <v>8418</v>
      </c>
      <c r="C1247" t="s">
        <v>7842</v>
      </c>
      <c r="D1247" s="1">
        <v>9199</v>
      </c>
      <c r="E1247" s="1">
        <v>18000</v>
      </c>
      <c r="F1247" s="2">
        <v>0.49</v>
      </c>
      <c r="G1247">
        <v>4</v>
      </c>
      <c r="H1247" s="1">
        <v>16020</v>
      </c>
      <c r="I1247" t="s">
        <v>8419</v>
      </c>
      <c r="J1247" t="s">
        <v>8420</v>
      </c>
      <c r="K1247" t="s">
        <v>8421</v>
      </c>
      <c r="L1247" t="s">
        <v>8422</v>
      </c>
      <c r="M1247" t="s">
        <v>8423</v>
      </c>
      <c r="N1247" t="s">
        <v>8424</v>
      </c>
      <c r="O1247">
        <f t="shared" si="96"/>
        <v>8</v>
      </c>
      <c r="P1247" t="str">
        <f t="shared" si="95"/>
        <v>high</v>
      </c>
      <c r="Q1247">
        <f t="shared" si="97"/>
        <v>1</v>
      </c>
      <c r="R1247" s="8">
        <f t="shared" si="98"/>
        <v>43231.490000000005</v>
      </c>
      <c r="S1247">
        <f t="shared" si="99"/>
        <v>72000</v>
      </c>
    </row>
    <row r="1248" spans="1:19" ht="15.75" x14ac:dyDescent="0.5">
      <c r="A1248" t="s">
        <v>8425</v>
      </c>
      <c r="B1248" t="s">
        <v>8426</v>
      </c>
      <c r="C1248" t="s">
        <v>6867</v>
      </c>
      <c r="D1248">
        <v>351</v>
      </c>
      <c r="E1248" s="1">
        <v>1099</v>
      </c>
      <c r="F1248" s="2">
        <v>0.68</v>
      </c>
      <c r="G1248">
        <v>3.7</v>
      </c>
      <c r="H1248" s="1">
        <v>1470</v>
      </c>
      <c r="I1248" t="s">
        <v>8427</v>
      </c>
      <c r="J1248" t="s">
        <v>8428</v>
      </c>
      <c r="K1248" t="s">
        <v>8429</v>
      </c>
      <c r="L1248" t="s">
        <v>8430</v>
      </c>
      <c r="M1248" t="s">
        <v>8431</v>
      </c>
      <c r="N1248" t="s">
        <v>8432</v>
      </c>
      <c r="O1248">
        <f t="shared" si="96"/>
        <v>8</v>
      </c>
      <c r="P1248" t="str">
        <f t="shared" si="95"/>
        <v>high</v>
      </c>
      <c r="Q1248">
        <f t="shared" si="97"/>
        <v>1</v>
      </c>
      <c r="R1248" s="8">
        <f t="shared" si="98"/>
        <v>2932.38</v>
      </c>
      <c r="S1248">
        <f t="shared" si="99"/>
        <v>4066.3</v>
      </c>
    </row>
    <row r="1249" spans="1:19" ht="15.75" x14ac:dyDescent="0.5">
      <c r="A1249" t="s">
        <v>8433</v>
      </c>
      <c r="B1249" t="s">
        <v>8434</v>
      </c>
      <c r="C1249" t="s">
        <v>8435</v>
      </c>
      <c r="D1249">
        <v>899</v>
      </c>
      <c r="E1249" s="1">
        <v>1900</v>
      </c>
      <c r="F1249" s="2">
        <v>0.53</v>
      </c>
      <c r="G1249">
        <v>4</v>
      </c>
      <c r="H1249" s="1">
        <v>3663</v>
      </c>
      <c r="I1249" t="s">
        <v>8436</v>
      </c>
      <c r="J1249" t="s">
        <v>8437</v>
      </c>
      <c r="K1249" t="s">
        <v>8438</v>
      </c>
      <c r="L1249" t="s">
        <v>8439</v>
      </c>
      <c r="M1249" t="s">
        <v>8440</v>
      </c>
      <c r="N1249" t="s">
        <v>8441</v>
      </c>
      <c r="O1249">
        <f t="shared" si="96"/>
        <v>7</v>
      </c>
      <c r="P1249" t="str">
        <f t="shared" si="95"/>
        <v>high</v>
      </c>
      <c r="Q1249">
        <f t="shared" si="97"/>
        <v>1</v>
      </c>
      <c r="R1249" s="8">
        <f t="shared" si="98"/>
        <v>6473.5300000000007</v>
      </c>
      <c r="S1249">
        <f t="shared" si="99"/>
        <v>7600</v>
      </c>
    </row>
    <row r="1250" spans="1:19" ht="15.75" x14ac:dyDescent="0.5">
      <c r="A1250" t="s">
        <v>8442</v>
      </c>
      <c r="B1250" t="s">
        <v>8443</v>
      </c>
      <c r="C1250" t="s">
        <v>6767</v>
      </c>
      <c r="D1250" s="1">
        <v>1349</v>
      </c>
      <c r="E1250" s="1">
        <v>1850</v>
      </c>
      <c r="F1250" s="2">
        <v>0.27</v>
      </c>
      <c r="G1250">
        <v>4.4000000000000004</v>
      </c>
      <c r="H1250">
        <v>638</v>
      </c>
      <c r="I1250" t="s">
        <v>8444</v>
      </c>
      <c r="J1250" t="s">
        <v>8445</v>
      </c>
      <c r="K1250" t="s">
        <v>8446</v>
      </c>
      <c r="L1250" t="s">
        <v>8447</v>
      </c>
      <c r="M1250" t="s">
        <v>8448</v>
      </c>
      <c r="N1250" t="s">
        <v>8449</v>
      </c>
      <c r="O1250">
        <f t="shared" si="96"/>
        <v>10</v>
      </c>
      <c r="P1250" t="str">
        <f t="shared" si="95"/>
        <v>high</v>
      </c>
      <c r="Q1250">
        <f t="shared" si="97"/>
        <v>1</v>
      </c>
      <c r="R1250" s="8">
        <f t="shared" si="98"/>
        <v>3851.67</v>
      </c>
      <c r="S1250">
        <f t="shared" si="99"/>
        <v>8140.0000000000009</v>
      </c>
    </row>
    <row r="1251" spans="1:19" ht="15.75" x14ac:dyDescent="0.5">
      <c r="A1251" t="s">
        <v>8450</v>
      </c>
      <c r="B1251" t="s">
        <v>8451</v>
      </c>
      <c r="C1251" t="s">
        <v>7721</v>
      </c>
      <c r="D1251" s="1">
        <v>6236</v>
      </c>
      <c r="E1251" s="1">
        <v>9999</v>
      </c>
      <c r="F1251" s="2">
        <v>0.38</v>
      </c>
      <c r="G1251">
        <v>4.0999999999999996</v>
      </c>
      <c r="H1251" s="1">
        <v>3552</v>
      </c>
      <c r="I1251" t="s">
        <v>8452</v>
      </c>
      <c r="J1251" t="s">
        <v>8453</v>
      </c>
      <c r="K1251" t="s">
        <v>8454</v>
      </c>
      <c r="L1251" t="s">
        <v>8455</v>
      </c>
      <c r="M1251" t="s">
        <v>8456</v>
      </c>
      <c r="N1251" t="s">
        <v>8457</v>
      </c>
      <c r="O1251">
        <f t="shared" si="96"/>
        <v>9</v>
      </c>
      <c r="P1251" t="str">
        <f t="shared" si="95"/>
        <v>high</v>
      </c>
      <c r="Q1251">
        <f t="shared" si="97"/>
        <v>1</v>
      </c>
      <c r="R1251" s="8">
        <f t="shared" si="98"/>
        <v>19800.48</v>
      </c>
      <c r="S1251">
        <f t="shared" si="99"/>
        <v>40995.899999999994</v>
      </c>
    </row>
    <row r="1252" spans="1:19" ht="15.75" x14ac:dyDescent="0.5">
      <c r="A1252" t="s">
        <v>8458</v>
      </c>
      <c r="B1252" t="s">
        <v>8459</v>
      </c>
      <c r="C1252" t="s">
        <v>6706</v>
      </c>
      <c r="D1252" s="1">
        <v>2742</v>
      </c>
      <c r="E1252" s="1">
        <v>3995</v>
      </c>
      <c r="F1252" s="2">
        <v>0.31</v>
      </c>
      <c r="G1252">
        <v>4.4000000000000004</v>
      </c>
      <c r="H1252" s="1">
        <v>11148</v>
      </c>
      <c r="I1252" t="s">
        <v>8460</v>
      </c>
      <c r="J1252" t="s">
        <v>8461</v>
      </c>
      <c r="K1252" t="s">
        <v>8462</v>
      </c>
      <c r="L1252" t="s">
        <v>8463</v>
      </c>
      <c r="M1252" t="s">
        <v>8464</v>
      </c>
      <c r="N1252" t="s">
        <v>8465</v>
      </c>
      <c r="O1252">
        <f t="shared" si="96"/>
        <v>8</v>
      </c>
      <c r="P1252" t="str">
        <f t="shared" si="95"/>
        <v>high</v>
      </c>
      <c r="Q1252">
        <f t="shared" si="97"/>
        <v>1</v>
      </c>
      <c r="R1252" s="8">
        <f t="shared" si="98"/>
        <v>17897.71</v>
      </c>
      <c r="S1252">
        <f t="shared" si="99"/>
        <v>17578</v>
      </c>
    </row>
    <row r="1253" spans="1:19" ht="15.75" x14ac:dyDescent="0.5">
      <c r="A1253" t="s">
        <v>8466</v>
      </c>
      <c r="B1253" t="s">
        <v>8467</v>
      </c>
      <c r="C1253" t="s">
        <v>7980</v>
      </c>
      <c r="D1253">
        <v>721</v>
      </c>
      <c r="E1253" s="1">
        <v>1499</v>
      </c>
      <c r="F1253" s="2">
        <v>0.52</v>
      </c>
      <c r="G1253">
        <v>3.1</v>
      </c>
      <c r="H1253" s="1">
        <v>2449</v>
      </c>
      <c r="I1253" t="s">
        <v>8468</v>
      </c>
      <c r="J1253" t="s">
        <v>8469</v>
      </c>
      <c r="K1253" t="s">
        <v>8470</v>
      </c>
      <c r="L1253" t="s">
        <v>8471</v>
      </c>
      <c r="M1253" t="s">
        <v>8472</v>
      </c>
      <c r="N1253" t="s">
        <v>8473</v>
      </c>
      <c r="O1253">
        <f t="shared" si="96"/>
        <v>8</v>
      </c>
      <c r="P1253" t="str">
        <f t="shared" si="95"/>
        <v>high</v>
      </c>
      <c r="Q1253">
        <f t="shared" si="97"/>
        <v>1</v>
      </c>
      <c r="R1253" s="8">
        <f t="shared" si="98"/>
        <v>4680.62</v>
      </c>
      <c r="S1253">
        <f t="shared" si="99"/>
        <v>4646.9000000000005</v>
      </c>
    </row>
    <row r="1254" spans="1:19" ht="15.75" x14ac:dyDescent="0.5">
      <c r="A1254" t="s">
        <v>8474</v>
      </c>
      <c r="B1254" t="s">
        <v>8475</v>
      </c>
      <c r="C1254" t="s">
        <v>6876</v>
      </c>
      <c r="D1254" s="1">
        <v>2903</v>
      </c>
      <c r="E1254" s="1">
        <v>3295</v>
      </c>
      <c r="F1254" s="2">
        <v>0.12</v>
      </c>
      <c r="G1254">
        <v>4.3</v>
      </c>
      <c r="H1254" s="1">
        <v>2299</v>
      </c>
      <c r="I1254" t="s">
        <v>8476</v>
      </c>
      <c r="J1254" t="s">
        <v>8477</v>
      </c>
      <c r="K1254" t="s">
        <v>8478</v>
      </c>
      <c r="L1254" t="s">
        <v>8479</v>
      </c>
      <c r="M1254" t="s">
        <v>8480</v>
      </c>
      <c r="N1254" t="s">
        <v>8481</v>
      </c>
      <c r="O1254">
        <f t="shared" si="96"/>
        <v>8</v>
      </c>
      <c r="P1254" t="str">
        <f t="shared" si="95"/>
        <v>high</v>
      </c>
      <c r="Q1254">
        <f t="shared" si="97"/>
        <v>1</v>
      </c>
      <c r="R1254" s="8">
        <f t="shared" si="98"/>
        <v>8509.42</v>
      </c>
      <c r="S1254">
        <f t="shared" si="99"/>
        <v>14168.5</v>
      </c>
    </row>
    <row r="1255" spans="1:19" ht="15.75" x14ac:dyDescent="0.5">
      <c r="A1255" t="s">
        <v>8482</v>
      </c>
      <c r="B1255" t="s">
        <v>8483</v>
      </c>
      <c r="C1255" t="s">
        <v>7113</v>
      </c>
      <c r="D1255" s="1">
        <v>1656</v>
      </c>
      <c r="E1255" s="1">
        <v>2695</v>
      </c>
      <c r="F1255" s="2">
        <v>0.39</v>
      </c>
      <c r="G1255">
        <v>4.4000000000000004</v>
      </c>
      <c r="H1255" s="1">
        <v>6027</v>
      </c>
      <c r="I1255" t="s">
        <v>8484</v>
      </c>
      <c r="J1255" t="s">
        <v>8485</v>
      </c>
      <c r="K1255" t="s">
        <v>8486</v>
      </c>
      <c r="L1255" t="s">
        <v>8487</v>
      </c>
      <c r="M1255" t="s">
        <v>8488</v>
      </c>
      <c r="N1255" t="s">
        <v>8489</v>
      </c>
      <c r="O1255">
        <f t="shared" si="96"/>
        <v>10</v>
      </c>
      <c r="P1255" t="str">
        <f t="shared" si="95"/>
        <v>high</v>
      </c>
      <c r="Q1255">
        <f t="shared" si="97"/>
        <v>1</v>
      </c>
      <c r="R1255" s="8">
        <f t="shared" si="98"/>
        <v>10392.790000000001</v>
      </c>
      <c r="S1255">
        <f t="shared" si="99"/>
        <v>11858.000000000002</v>
      </c>
    </row>
    <row r="1256" spans="1:19" ht="15.75" x14ac:dyDescent="0.5">
      <c r="A1256" t="s">
        <v>8490</v>
      </c>
      <c r="B1256" t="s">
        <v>8491</v>
      </c>
      <c r="C1256" t="s">
        <v>6983</v>
      </c>
      <c r="D1256" s="1">
        <v>1399</v>
      </c>
      <c r="E1256" s="1">
        <v>2290</v>
      </c>
      <c r="F1256" s="2">
        <v>0.39</v>
      </c>
      <c r="G1256">
        <v>4.4000000000000004</v>
      </c>
      <c r="H1256">
        <v>461</v>
      </c>
      <c r="I1256" t="s">
        <v>8492</v>
      </c>
      <c r="J1256" t="s">
        <v>8493</v>
      </c>
      <c r="K1256" t="s">
        <v>8494</v>
      </c>
      <c r="L1256" t="s">
        <v>8495</v>
      </c>
      <c r="M1256" t="s">
        <v>8496</v>
      </c>
      <c r="N1256" t="s">
        <v>8497</v>
      </c>
      <c r="O1256">
        <f t="shared" si="96"/>
        <v>9</v>
      </c>
      <c r="P1256" t="str">
        <f t="shared" si="95"/>
        <v>high</v>
      </c>
      <c r="Q1256">
        <f t="shared" si="97"/>
        <v>1</v>
      </c>
      <c r="R1256" s="8">
        <f t="shared" si="98"/>
        <v>4163.79</v>
      </c>
      <c r="S1256">
        <f t="shared" si="99"/>
        <v>10076</v>
      </c>
    </row>
    <row r="1257" spans="1:19" ht="15.75" x14ac:dyDescent="0.5">
      <c r="A1257" t="s">
        <v>8498</v>
      </c>
      <c r="B1257" t="s">
        <v>8499</v>
      </c>
      <c r="C1257" t="s">
        <v>7008</v>
      </c>
      <c r="D1257" s="1">
        <v>2079</v>
      </c>
      <c r="E1257" s="1">
        <v>3099</v>
      </c>
      <c r="F1257" s="2">
        <v>0.33</v>
      </c>
      <c r="G1257">
        <v>4.0999999999999996</v>
      </c>
      <c r="H1257">
        <v>282</v>
      </c>
      <c r="I1257" t="s">
        <v>8500</v>
      </c>
      <c r="J1257" t="s">
        <v>8501</v>
      </c>
      <c r="K1257" t="s">
        <v>8502</v>
      </c>
      <c r="L1257" t="s">
        <v>8503</v>
      </c>
      <c r="M1257" t="s">
        <v>8504</v>
      </c>
      <c r="N1257" t="s">
        <v>8505</v>
      </c>
      <c r="O1257">
        <f t="shared" si="96"/>
        <v>10</v>
      </c>
      <c r="P1257" t="str">
        <f t="shared" si="95"/>
        <v>high</v>
      </c>
      <c r="Q1257">
        <f t="shared" si="97"/>
        <v>1</v>
      </c>
      <c r="R1257" s="8">
        <f t="shared" si="98"/>
        <v>5474.43</v>
      </c>
      <c r="S1257">
        <f t="shared" si="99"/>
        <v>12705.9</v>
      </c>
    </row>
    <row r="1258" spans="1:19" ht="15.75" x14ac:dyDescent="0.5">
      <c r="A1258" t="s">
        <v>8506</v>
      </c>
      <c r="B1258" t="s">
        <v>8507</v>
      </c>
      <c r="C1258" t="s">
        <v>6833</v>
      </c>
      <c r="D1258">
        <v>999</v>
      </c>
      <c r="E1258" s="1">
        <v>1075</v>
      </c>
      <c r="F1258" s="2">
        <v>7.0000000000000007E-2</v>
      </c>
      <c r="G1258">
        <v>4.0999999999999996</v>
      </c>
      <c r="H1258" s="1">
        <v>9275</v>
      </c>
      <c r="I1258" t="s">
        <v>8508</v>
      </c>
      <c r="J1258" t="s">
        <v>8509</v>
      </c>
      <c r="K1258" t="s">
        <v>8510</v>
      </c>
      <c r="L1258" t="s">
        <v>8511</v>
      </c>
      <c r="M1258" t="s">
        <v>8512</v>
      </c>
      <c r="N1258" t="s">
        <v>8513</v>
      </c>
      <c r="O1258">
        <f t="shared" si="96"/>
        <v>10</v>
      </c>
      <c r="P1258" t="str">
        <f t="shared" si="95"/>
        <v>high</v>
      </c>
      <c r="Q1258">
        <f t="shared" si="97"/>
        <v>1</v>
      </c>
      <c r="R1258" s="8">
        <f t="shared" si="98"/>
        <v>11363.17</v>
      </c>
      <c r="S1258">
        <f t="shared" si="99"/>
        <v>4407.5</v>
      </c>
    </row>
    <row r="1259" spans="1:19" ht="15.75" x14ac:dyDescent="0.5">
      <c r="A1259" t="s">
        <v>8514</v>
      </c>
      <c r="B1259" t="s">
        <v>8515</v>
      </c>
      <c r="C1259" t="s">
        <v>6934</v>
      </c>
      <c r="D1259" s="1">
        <v>3179</v>
      </c>
      <c r="E1259" s="1">
        <v>6999</v>
      </c>
      <c r="F1259" s="2">
        <v>0.55000000000000004</v>
      </c>
      <c r="G1259">
        <v>4</v>
      </c>
      <c r="H1259">
        <v>743</v>
      </c>
      <c r="I1259" t="s">
        <v>8516</v>
      </c>
      <c r="J1259" t="s">
        <v>8517</v>
      </c>
      <c r="K1259" t="s">
        <v>8518</v>
      </c>
      <c r="L1259" t="s">
        <v>8519</v>
      </c>
      <c r="M1259" t="s">
        <v>8520</v>
      </c>
      <c r="N1259" t="s">
        <v>8521</v>
      </c>
      <c r="O1259">
        <f t="shared" si="96"/>
        <v>9</v>
      </c>
      <c r="P1259" t="str">
        <f t="shared" si="95"/>
        <v>high</v>
      </c>
      <c r="Q1259">
        <f t="shared" si="97"/>
        <v>1</v>
      </c>
      <c r="R1259" s="8">
        <f t="shared" si="98"/>
        <v>10934.55</v>
      </c>
      <c r="S1259">
        <f t="shared" si="99"/>
        <v>27996</v>
      </c>
    </row>
    <row r="1260" spans="1:19" ht="15.75" x14ac:dyDescent="0.5">
      <c r="A1260" t="s">
        <v>8522</v>
      </c>
      <c r="B1260" t="s">
        <v>8523</v>
      </c>
      <c r="C1260" t="s">
        <v>6733</v>
      </c>
      <c r="D1260" s="1">
        <v>1049</v>
      </c>
      <c r="E1260" s="1">
        <v>2499</v>
      </c>
      <c r="F1260" s="2">
        <v>0.57999999999999996</v>
      </c>
      <c r="G1260">
        <v>3.6</v>
      </c>
      <c r="H1260">
        <v>328</v>
      </c>
      <c r="I1260" t="s">
        <v>8524</v>
      </c>
      <c r="J1260" t="s">
        <v>8525</v>
      </c>
      <c r="K1260" t="s">
        <v>8526</v>
      </c>
      <c r="L1260" t="s">
        <v>8527</v>
      </c>
      <c r="M1260" t="s">
        <v>8528</v>
      </c>
      <c r="N1260" t="s">
        <v>8529</v>
      </c>
      <c r="O1260">
        <f t="shared" si="96"/>
        <v>8</v>
      </c>
      <c r="P1260" t="str">
        <f t="shared" si="95"/>
        <v>high</v>
      </c>
      <c r="Q1260">
        <f t="shared" si="97"/>
        <v>1</v>
      </c>
      <c r="R1260" s="8">
        <f t="shared" si="98"/>
        <v>3888.18</v>
      </c>
      <c r="S1260">
        <f t="shared" si="99"/>
        <v>8996.4</v>
      </c>
    </row>
    <row r="1261" spans="1:19" ht="15.75" x14ac:dyDescent="0.5">
      <c r="A1261" t="s">
        <v>8530</v>
      </c>
      <c r="B1261" t="s">
        <v>8531</v>
      </c>
      <c r="C1261" t="s">
        <v>6733</v>
      </c>
      <c r="D1261" s="1">
        <v>3599</v>
      </c>
      <c r="E1261" s="1">
        <v>7290</v>
      </c>
      <c r="F1261" s="2">
        <v>0.51</v>
      </c>
      <c r="G1261">
        <v>3.9</v>
      </c>
      <c r="H1261">
        <v>942</v>
      </c>
      <c r="I1261" t="s">
        <v>8532</v>
      </c>
      <c r="J1261" t="s">
        <v>8533</v>
      </c>
      <c r="K1261" t="s">
        <v>8534</v>
      </c>
      <c r="L1261" t="s">
        <v>8535</v>
      </c>
      <c r="M1261" t="s">
        <v>8536</v>
      </c>
      <c r="N1261" t="s">
        <v>8537</v>
      </c>
      <c r="O1261">
        <f t="shared" si="96"/>
        <v>9</v>
      </c>
      <c r="P1261" t="str">
        <f t="shared" si="95"/>
        <v>high</v>
      </c>
      <c r="Q1261">
        <f t="shared" si="97"/>
        <v>1</v>
      </c>
      <c r="R1261" s="8">
        <f t="shared" si="98"/>
        <v>11844.41</v>
      </c>
      <c r="S1261">
        <f t="shared" si="99"/>
        <v>28431</v>
      </c>
    </row>
    <row r="1262" spans="1:19" ht="15.75" x14ac:dyDescent="0.5">
      <c r="A1262" t="s">
        <v>8538</v>
      </c>
      <c r="B1262" t="s">
        <v>8539</v>
      </c>
      <c r="C1262" t="s">
        <v>8540</v>
      </c>
      <c r="D1262" s="1">
        <v>4799</v>
      </c>
      <c r="E1262" s="1">
        <v>5795</v>
      </c>
      <c r="F1262" s="2">
        <v>0.17</v>
      </c>
      <c r="G1262">
        <v>3.9</v>
      </c>
      <c r="H1262" s="1">
        <v>3815</v>
      </c>
      <c r="I1262" t="s">
        <v>8541</v>
      </c>
      <c r="J1262" t="s">
        <v>8542</v>
      </c>
      <c r="K1262" t="s">
        <v>8543</v>
      </c>
      <c r="L1262" t="s">
        <v>8544</v>
      </c>
      <c r="M1262" t="s">
        <v>8545</v>
      </c>
      <c r="N1262" t="s">
        <v>8546</v>
      </c>
      <c r="O1262">
        <f t="shared" si="96"/>
        <v>9</v>
      </c>
      <c r="P1262" t="str">
        <f t="shared" si="95"/>
        <v>high</v>
      </c>
      <c r="Q1262">
        <f t="shared" si="97"/>
        <v>1</v>
      </c>
      <c r="R1262" s="8">
        <f t="shared" si="98"/>
        <v>14422.07</v>
      </c>
      <c r="S1262">
        <f t="shared" si="99"/>
        <v>22600.5</v>
      </c>
    </row>
    <row r="1263" spans="1:19" ht="15.75" x14ac:dyDescent="0.5">
      <c r="A1263" t="s">
        <v>8547</v>
      </c>
      <c r="B1263" t="s">
        <v>8548</v>
      </c>
      <c r="C1263" t="s">
        <v>6724</v>
      </c>
      <c r="D1263" s="1">
        <v>1699</v>
      </c>
      <c r="E1263" s="1">
        <v>3398</v>
      </c>
      <c r="F1263" s="2">
        <v>0.5</v>
      </c>
      <c r="G1263">
        <v>3.8</v>
      </c>
      <c r="H1263" s="1">
        <v>7988</v>
      </c>
      <c r="I1263" t="s">
        <v>8549</v>
      </c>
      <c r="J1263" t="s">
        <v>8550</v>
      </c>
      <c r="K1263" t="s">
        <v>8551</v>
      </c>
      <c r="L1263" t="s">
        <v>8552</v>
      </c>
      <c r="M1263" t="s">
        <v>8553</v>
      </c>
      <c r="N1263" t="s">
        <v>8554</v>
      </c>
      <c r="O1263">
        <f t="shared" si="96"/>
        <v>8</v>
      </c>
      <c r="P1263" t="str">
        <f t="shared" si="95"/>
        <v>high</v>
      </c>
      <c r="Q1263">
        <f t="shared" si="97"/>
        <v>1</v>
      </c>
      <c r="R1263" s="8">
        <f t="shared" si="98"/>
        <v>13097.3</v>
      </c>
      <c r="S1263">
        <f t="shared" si="99"/>
        <v>12912.4</v>
      </c>
    </row>
    <row r="1264" spans="1:19" ht="15.75" x14ac:dyDescent="0.5">
      <c r="A1264" t="s">
        <v>8555</v>
      </c>
      <c r="B1264" t="s">
        <v>8556</v>
      </c>
      <c r="C1264" t="s">
        <v>6767</v>
      </c>
      <c r="D1264">
        <v>664</v>
      </c>
      <c r="E1264" s="1">
        <v>1490</v>
      </c>
      <c r="F1264" s="2">
        <v>0.55000000000000004</v>
      </c>
      <c r="G1264">
        <v>4.0999999999999996</v>
      </c>
      <c r="H1264">
        <v>925</v>
      </c>
      <c r="I1264" t="s">
        <v>8557</v>
      </c>
      <c r="J1264" t="s">
        <v>8558</v>
      </c>
      <c r="K1264" t="s">
        <v>8559</v>
      </c>
      <c r="L1264" t="s">
        <v>8560</v>
      </c>
      <c r="M1264" t="s">
        <v>8561</v>
      </c>
      <c r="N1264" t="s">
        <v>8562</v>
      </c>
      <c r="O1264">
        <f t="shared" si="96"/>
        <v>8</v>
      </c>
      <c r="P1264" t="str">
        <f t="shared" si="95"/>
        <v>high</v>
      </c>
      <c r="Q1264">
        <f t="shared" si="97"/>
        <v>1</v>
      </c>
      <c r="R1264" s="8">
        <f t="shared" si="98"/>
        <v>3091.65</v>
      </c>
      <c r="S1264">
        <f t="shared" si="99"/>
        <v>6108.9999999999991</v>
      </c>
    </row>
    <row r="1265" spans="1:19" ht="15.75" x14ac:dyDescent="0.5">
      <c r="A1265" t="s">
        <v>8563</v>
      </c>
      <c r="B1265" t="s">
        <v>8564</v>
      </c>
      <c r="C1265" t="s">
        <v>8565</v>
      </c>
      <c r="D1265">
        <v>948</v>
      </c>
      <c r="E1265" s="1">
        <v>1620</v>
      </c>
      <c r="F1265" s="2">
        <v>0.41</v>
      </c>
      <c r="G1265">
        <v>4.0999999999999996</v>
      </c>
      <c r="H1265" s="1">
        <v>4370</v>
      </c>
      <c r="I1265" t="s">
        <v>8566</v>
      </c>
      <c r="J1265" t="s">
        <v>8567</v>
      </c>
      <c r="K1265" t="s">
        <v>8568</v>
      </c>
      <c r="L1265" t="s">
        <v>8569</v>
      </c>
      <c r="M1265" t="s">
        <v>8570</v>
      </c>
      <c r="N1265" t="s">
        <v>8571</v>
      </c>
      <c r="O1265">
        <f t="shared" si="96"/>
        <v>8</v>
      </c>
      <c r="P1265" t="str">
        <f t="shared" si="95"/>
        <v>high</v>
      </c>
      <c r="Q1265">
        <f t="shared" si="97"/>
        <v>1</v>
      </c>
      <c r="R1265" s="8">
        <f t="shared" si="98"/>
        <v>6950.51</v>
      </c>
      <c r="S1265">
        <f t="shared" si="99"/>
        <v>6641.9999999999991</v>
      </c>
    </row>
    <row r="1266" spans="1:19" ht="15.75" x14ac:dyDescent="0.5">
      <c r="A1266" t="s">
        <v>8572</v>
      </c>
      <c r="B1266" t="s">
        <v>8573</v>
      </c>
      <c r="C1266" t="s">
        <v>6715</v>
      </c>
      <c r="D1266">
        <v>850</v>
      </c>
      <c r="E1266" s="1">
        <v>1000</v>
      </c>
      <c r="F1266" s="2">
        <v>0.15</v>
      </c>
      <c r="G1266">
        <v>4.0999999999999996</v>
      </c>
      <c r="H1266" s="1">
        <v>7619</v>
      </c>
      <c r="I1266" t="s">
        <v>8574</v>
      </c>
      <c r="J1266" t="s">
        <v>8575</v>
      </c>
      <c r="K1266" t="s">
        <v>8576</v>
      </c>
      <c r="L1266" t="s">
        <v>8577</v>
      </c>
      <c r="M1266" t="s">
        <v>8578</v>
      </c>
      <c r="N1266" t="s">
        <v>8579</v>
      </c>
      <c r="O1266">
        <f t="shared" si="96"/>
        <v>8</v>
      </c>
      <c r="P1266" t="str">
        <f t="shared" si="95"/>
        <v>high</v>
      </c>
      <c r="Q1266">
        <f t="shared" si="97"/>
        <v>1</v>
      </c>
      <c r="R1266" s="8">
        <f t="shared" si="98"/>
        <v>9481.25</v>
      </c>
      <c r="S1266">
        <f t="shared" si="99"/>
        <v>4100</v>
      </c>
    </row>
    <row r="1267" spans="1:19" ht="15.75" x14ac:dyDescent="0.5">
      <c r="A1267" t="s">
        <v>8580</v>
      </c>
      <c r="B1267" t="s">
        <v>8581</v>
      </c>
      <c r="C1267" t="s">
        <v>7478</v>
      </c>
      <c r="D1267">
        <v>600</v>
      </c>
      <c r="E1267">
        <v>640</v>
      </c>
      <c r="F1267" s="2">
        <v>0.06</v>
      </c>
      <c r="G1267">
        <v>3.8</v>
      </c>
      <c r="H1267" s="1">
        <v>2593</v>
      </c>
      <c r="I1267" t="s">
        <v>8582</v>
      </c>
      <c r="J1267" t="s">
        <v>8583</v>
      </c>
      <c r="K1267" t="s">
        <v>8584</v>
      </c>
      <c r="L1267" t="s">
        <v>8585</v>
      </c>
      <c r="M1267" t="s">
        <v>8586</v>
      </c>
      <c r="N1267" t="s">
        <v>8587</v>
      </c>
      <c r="O1267">
        <f t="shared" si="96"/>
        <v>8</v>
      </c>
      <c r="P1267" t="str">
        <f t="shared" si="95"/>
        <v>high</v>
      </c>
      <c r="Q1267">
        <f t="shared" si="97"/>
        <v>1</v>
      </c>
      <c r="R1267" s="8">
        <f t="shared" si="98"/>
        <v>3844.8599999999997</v>
      </c>
      <c r="S1267">
        <f t="shared" si="99"/>
        <v>2432</v>
      </c>
    </row>
    <row r="1268" spans="1:19" ht="15.75" x14ac:dyDescent="0.5">
      <c r="A1268" t="s">
        <v>8588</v>
      </c>
      <c r="B1268" t="s">
        <v>8589</v>
      </c>
      <c r="C1268" t="s">
        <v>6596</v>
      </c>
      <c r="D1268" s="1">
        <v>3711</v>
      </c>
      <c r="E1268" s="1">
        <v>4495</v>
      </c>
      <c r="F1268" s="2">
        <v>0.17</v>
      </c>
      <c r="G1268">
        <v>4.3</v>
      </c>
      <c r="H1268">
        <v>356</v>
      </c>
      <c r="I1268" t="s">
        <v>8590</v>
      </c>
      <c r="J1268" t="s">
        <v>8591</v>
      </c>
      <c r="K1268" t="s">
        <v>8592</v>
      </c>
      <c r="L1268" t="s">
        <v>8593</v>
      </c>
      <c r="M1268" t="s">
        <v>8594</v>
      </c>
      <c r="N1268" t="s">
        <v>8595</v>
      </c>
      <c r="O1268">
        <f t="shared" si="96"/>
        <v>9</v>
      </c>
      <c r="P1268" t="str">
        <f t="shared" si="95"/>
        <v>high</v>
      </c>
      <c r="Q1268">
        <f t="shared" si="97"/>
        <v>1</v>
      </c>
      <c r="R1268" s="8">
        <f t="shared" si="98"/>
        <v>8575.4699999999993</v>
      </c>
      <c r="S1268">
        <f t="shared" si="99"/>
        <v>19328.5</v>
      </c>
    </row>
    <row r="1269" spans="1:19" ht="15.75" x14ac:dyDescent="0.5">
      <c r="A1269" t="s">
        <v>8596</v>
      </c>
      <c r="B1269" t="s">
        <v>8597</v>
      </c>
      <c r="C1269" t="s">
        <v>6623</v>
      </c>
      <c r="D1269">
        <v>799</v>
      </c>
      <c r="E1269" s="1">
        <v>2999</v>
      </c>
      <c r="F1269" s="2">
        <v>0.73</v>
      </c>
      <c r="G1269">
        <v>4.5</v>
      </c>
      <c r="H1269">
        <v>63</v>
      </c>
      <c r="I1269" t="s">
        <v>8598</v>
      </c>
      <c r="J1269" t="s">
        <v>8599</v>
      </c>
      <c r="K1269" t="s">
        <v>8600</v>
      </c>
      <c r="L1269" t="s">
        <v>8601</v>
      </c>
      <c r="M1269" t="s">
        <v>8602</v>
      </c>
      <c r="N1269" t="s">
        <v>8603</v>
      </c>
      <c r="O1269">
        <f t="shared" si="96"/>
        <v>9</v>
      </c>
      <c r="P1269" t="str">
        <f t="shared" si="95"/>
        <v>high</v>
      </c>
      <c r="Q1269">
        <f t="shared" si="97"/>
        <v>1</v>
      </c>
      <c r="R1269" s="8">
        <f t="shared" si="98"/>
        <v>3875.23</v>
      </c>
      <c r="S1269">
        <f t="shared" si="99"/>
        <v>13495.5</v>
      </c>
    </row>
    <row r="1270" spans="1:19" ht="15.75" x14ac:dyDescent="0.5">
      <c r="A1270" t="s">
        <v>8604</v>
      </c>
      <c r="B1270" t="s">
        <v>8605</v>
      </c>
      <c r="C1270" t="s">
        <v>7469</v>
      </c>
      <c r="D1270">
        <v>980</v>
      </c>
      <c r="E1270">
        <v>980</v>
      </c>
      <c r="F1270" s="2">
        <v>0</v>
      </c>
      <c r="G1270">
        <v>4.2</v>
      </c>
      <c r="H1270" s="1">
        <v>4740</v>
      </c>
      <c r="I1270" t="s">
        <v>8606</v>
      </c>
      <c r="J1270" t="s">
        <v>8607</v>
      </c>
      <c r="K1270" t="s">
        <v>8608</v>
      </c>
      <c r="L1270" t="s">
        <v>8609</v>
      </c>
      <c r="M1270" t="s">
        <v>8610</v>
      </c>
      <c r="N1270" t="s">
        <v>8611</v>
      </c>
      <c r="O1270">
        <f t="shared" si="96"/>
        <v>9</v>
      </c>
      <c r="P1270" t="str">
        <f t="shared" si="95"/>
        <v>high</v>
      </c>
      <c r="Q1270">
        <f t="shared" si="97"/>
        <v>1</v>
      </c>
      <c r="R1270" s="8">
        <f t="shared" si="98"/>
        <v>6713.2</v>
      </c>
      <c r="S1270">
        <f t="shared" si="99"/>
        <v>4116</v>
      </c>
    </row>
    <row r="1271" spans="1:19" ht="15.75" x14ac:dyDescent="0.5">
      <c r="A1271" t="s">
        <v>8612</v>
      </c>
      <c r="B1271" t="s">
        <v>8613</v>
      </c>
      <c r="C1271" t="s">
        <v>6867</v>
      </c>
      <c r="D1271">
        <v>351</v>
      </c>
      <c r="E1271">
        <v>899</v>
      </c>
      <c r="F1271" s="2">
        <v>0.61</v>
      </c>
      <c r="G1271">
        <v>3.9</v>
      </c>
      <c r="H1271">
        <v>296</v>
      </c>
      <c r="I1271" t="s">
        <v>8614</v>
      </c>
      <c r="J1271" t="s">
        <v>8615</v>
      </c>
      <c r="K1271" t="s">
        <v>8616</v>
      </c>
      <c r="L1271" t="s">
        <v>8617</v>
      </c>
      <c r="M1271" t="s">
        <v>8618</v>
      </c>
      <c r="N1271" t="s">
        <v>8619</v>
      </c>
      <c r="O1271">
        <f t="shared" si="96"/>
        <v>8</v>
      </c>
      <c r="P1271" t="str">
        <f t="shared" si="95"/>
        <v>high</v>
      </c>
      <c r="Q1271">
        <f t="shared" si="97"/>
        <v>1</v>
      </c>
      <c r="R1271" s="8">
        <f t="shared" si="98"/>
        <v>1558.51</v>
      </c>
      <c r="S1271">
        <f t="shared" si="99"/>
        <v>3506.1</v>
      </c>
    </row>
    <row r="1272" spans="1:19" ht="15.75" x14ac:dyDescent="0.5">
      <c r="A1272" t="s">
        <v>8620</v>
      </c>
      <c r="B1272" t="s">
        <v>8621</v>
      </c>
      <c r="C1272" t="s">
        <v>8622</v>
      </c>
      <c r="D1272">
        <v>229</v>
      </c>
      <c r="E1272">
        <v>499</v>
      </c>
      <c r="F1272" s="2">
        <v>0.54</v>
      </c>
      <c r="G1272">
        <v>3.5</v>
      </c>
      <c r="H1272">
        <v>185</v>
      </c>
      <c r="I1272" t="s">
        <v>8623</v>
      </c>
      <c r="J1272" t="s">
        <v>8624</v>
      </c>
      <c r="K1272" t="s">
        <v>8625</v>
      </c>
      <c r="L1272" t="s">
        <v>8626</v>
      </c>
      <c r="M1272" t="s">
        <v>8627</v>
      </c>
      <c r="N1272" t="s">
        <v>8628</v>
      </c>
      <c r="O1272">
        <f t="shared" si="96"/>
        <v>8</v>
      </c>
      <c r="P1272" t="str">
        <f t="shared" si="95"/>
        <v>medium</v>
      </c>
      <c r="Q1272">
        <f t="shared" si="97"/>
        <v>1</v>
      </c>
      <c r="R1272" s="8">
        <f t="shared" si="98"/>
        <v>925.04</v>
      </c>
      <c r="S1272">
        <f t="shared" si="99"/>
        <v>1746.5</v>
      </c>
    </row>
    <row r="1273" spans="1:19" ht="15.75" x14ac:dyDescent="0.5">
      <c r="A1273" t="s">
        <v>8629</v>
      </c>
      <c r="B1273" t="s">
        <v>8630</v>
      </c>
      <c r="C1273" t="s">
        <v>6876</v>
      </c>
      <c r="D1273" s="1">
        <v>3349</v>
      </c>
      <c r="E1273" s="1">
        <v>3995</v>
      </c>
      <c r="F1273" s="2">
        <v>0.16</v>
      </c>
      <c r="G1273">
        <v>4.3</v>
      </c>
      <c r="H1273" s="1">
        <v>1954</v>
      </c>
      <c r="I1273" t="s">
        <v>8631</v>
      </c>
      <c r="J1273" t="s">
        <v>8632</v>
      </c>
      <c r="K1273" t="s">
        <v>8633</v>
      </c>
      <c r="L1273" t="s">
        <v>8634</v>
      </c>
      <c r="M1273" t="s">
        <v>8635</v>
      </c>
      <c r="N1273" t="s">
        <v>8636</v>
      </c>
      <c r="O1273">
        <f t="shared" si="96"/>
        <v>8</v>
      </c>
      <c r="P1273" t="str">
        <f t="shared" si="95"/>
        <v>high</v>
      </c>
      <c r="Q1273">
        <f t="shared" si="97"/>
        <v>1</v>
      </c>
      <c r="R1273" s="8">
        <f t="shared" si="98"/>
        <v>9310.4599999999991</v>
      </c>
      <c r="S1273">
        <f t="shared" si="99"/>
        <v>17178.5</v>
      </c>
    </row>
    <row r="1274" spans="1:19" ht="15.75" x14ac:dyDescent="0.5">
      <c r="A1274" t="s">
        <v>8637</v>
      </c>
      <c r="B1274" t="s">
        <v>8638</v>
      </c>
      <c r="C1274" t="s">
        <v>6776</v>
      </c>
      <c r="D1274" s="1">
        <v>5499</v>
      </c>
      <c r="E1274" s="1">
        <v>11500</v>
      </c>
      <c r="F1274" s="2">
        <v>0.52</v>
      </c>
      <c r="G1274">
        <v>3.9</v>
      </c>
      <c r="H1274">
        <v>959</v>
      </c>
      <c r="I1274" t="s">
        <v>8639</v>
      </c>
      <c r="J1274" t="s">
        <v>8640</v>
      </c>
      <c r="K1274" t="s">
        <v>8641</v>
      </c>
      <c r="L1274" t="s">
        <v>8642</v>
      </c>
      <c r="M1274" t="s">
        <v>8643</v>
      </c>
      <c r="N1274" t="s">
        <v>8644</v>
      </c>
      <c r="O1274">
        <f t="shared" si="96"/>
        <v>8</v>
      </c>
      <c r="P1274" t="str">
        <f t="shared" si="95"/>
        <v>high</v>
      </c>
      <c r="Q1274">
        <f t="shared" si="97"/>
        <v>1</v>
      </c>
      <c r="R1274" s="8">
        <f t="shared" si="98"/>
        <v>17970.420000000002</v>
      </c>
      <c r="S1274">
        <f t="shared" si="99"/>
        <v>44850</v>
      </c>
    </row>
    <row r="1275" spans="1:19" ht="15.75" x14ac:dyDescent="0.5">
      <c r="A1275" t="s">
        <v>8645</v>
      </c>
      <c r="B1275" t="s">
        <v>8646</v>
      </c>
      <c r="C1275" t="s">
        <v>6614</v>
      </c>
      <c r="D1275">
        <v>299</v>
      </c>
      <c r="E1275">
        <v>499</v>
      </c>
      <c r="F1275" s="2">
        <v>0.4</v>
      </c>
      <c r="G1275">
        <v>3.9</v>
      </c>
      <c r="H1275" s="1">
        <v>1015</v>
      </c>
      <c r="I1275" t="s">
        <v>8647</v>
      </c>
      <c r="J1275" t="s">
        <v>8648</v>
      </c>
      <c r="K1275" t="s">
        <v>8649</v>
      </c>
      <c r="L1275" t="s">
        <v>8650</v>
      </c>
      <c r="M1275" t="s">
        <v>8651</v>
      </c>
      <c r="N1275" t="s">
        <v>8652</v>
      </c>
      <c r="O1275">
        <f t="shared" si="96"/>
        <v>8</v>
      </c>
      <c r="P1275" t="str">
        <f t="shared" si="95"/>
        <v>medium</v>
      </c>
      <c r="Q1275">
        <f t="shared" si="97"/>
        <v>1</v>
      </c>
      <c r="R1275" s="8">
        <f t="shared" si="98"/>
        <v>1825.3</v>
      </c>
      <c r="S1275">
        <f t="shared" si="99"/>
        <v>1946.1</v>
      </c>
    </row>
    <row r="1276" spans="1:19" ht="15.75" x14ac:dyDescent="0.5">
      <c r="A1276" t="s">
        <v>8653</v>
      </c>
      <c r="B1276" t="s">
        <v>8654</v>
      </c>
      <c r="C1276" t="s">
        <v>8655</v>
      </c>
      <c r="D1276" s="1">
        <v>2249</v>
      </c>
      <c r="E1276" s="1">
        <v>3550</v>
      </c>
      <c r="F1276" s="2">
        <v>0.37</v>
      </c>
      <c r="G1276">
        <v>4</v>
      </c>
      <c r="H1276" s="1">
        <v>3973</v>
      </c>
      <c r="I1276" t="s">
        <v>8656</v>
      </c>
      <c r="J1276" t="s">
        <v>8657</v>
      </c>
      <c r="K1276" t="s">
        <v>8658</v>
      </c>
      <c r="L1276" t="s">
        <v>8659</v>
      </c>
      <c r="M1276" t="s">
        <v>8660</v>
      </c>
      <c r="N1276" t="s">
        <v>8661</v>
      </c>
      <c r="O1276">
        <f t="shared" si="96"/>
        <v>8</v>
      </c>
      <c r="P1276" t="str">
        <f t="shared" si="95"/>
        <v>high</v>
      </c>
      <c r="Q1276">
        <f t="shared" si="97"/>
        <v>1</v>
      </c>
      <c r="R1276" s="8">
        <f t="shared" si="98"/>
        <v>9784.369999999999</v>
      </c>
      <c r="S1276">
        <f t="shared" si="99"/>
        <v>14200</v>
      </c>
    </row>
    <row r="1277" spans="1:19" ht="15.75" x14ac:dyDescent="0.5">
      <c r="A1277" t="s">
        <v>8662</v>
      </c>
      <c r="B1277" t="s">
        <v>8663</v>
      </c>
      <c r="C1277" t="s">
        <v>6983</v>
      </c>
      <c r="D1277">
        <v>699</v>
      </c>
      <c r="E1277" s="1">
        <v>1599</v>
      </c>
      <c r="F1277" s="2">
        <v>0.56000000000000005</v>
      </c>
      <c r="G1277">
        <v>4.7</v>
      </c>
      <c r="H1277" s="1">
        <v>2300</v>
      </c>
      <c r="I1277" t="s">
        <v>8664</v>
      </c>
      <c r="J1277" t="s">
        <v>8665</v>
      </c>
      <c r="K1277" t="s">
        <v>8666</v>
      </c>
      <c r="L1277" t="s">
        <v>8667</v>
      </c>
      <c r="M1277" t="s">
        <v>8668</v>
      </c>
      <c r="N1277" t="s">
        <v>8669</v>
      </c>
      <c r="O1277">
        <f t="shared" si="96"/>
        <v>8</v>
      </c>
      <c r="P1277" t="str">
        <f t="shared" si="95"/>
        <v>high</v>
      </c>
      <c r="Q1277">
        <f t="shared" si="97"/>
        <v>1</v>
      </c>
      <c r="R1277" s="8">
        <f t="shared" si="98"/>
        <v>4611.26</v>
      </c>
      <c r="S1277">
        <f t="shared" si="99"/>
        <v>7515.3</v>
      </c>
    </row>
    <row r="1278" spans="1:19" ht="15.75" x14ac:dyDescent="0.5">
      <c r="A1278" t="s">
        <v>8670</v>
      </c>
      <c r="B1278" t="s">
        <v>8671</v>
      </c>
      <c r="C1278" t="s">
        <v>6596</v>
      </c>
      <c r="D1278" s="1">
        <v>1235</v>
      </c>
      <c r="E1278" s="1">
        <v>1499</v>
      </c>
      <c r="F1278" s="2">
        <v>0.18</v>
      </c>
      <c r="G1278">
        <v>4.0999999999999996</v>
      </c>
      <c r="H1278">
        <v>203</v>
      </c>
      <c r="I1278" t="s">
        <v>8672</v>
      </c>
      <c r="J1278" t="s">
        <v>8673</v>
      </c>
      <c r="K1278" t="s">
        <v>8674</v>
      </c>
      <c r="L1278" t="s">
        <v>8675</v>
      </c>
      <c r="M1278" t="s">
        <v>8676</v>
      </c>
      <c r="N1278" t="s">
        <v>8677</v>
      </c>
      <c r="O1278">
        <f t="shared" si="96"/>
        <v>8</v>
      </c>
      <c r="P1278" t="str">
        <f t="shared" si="95"/>
        <v>high</v>
      </c>
      <c r="Q1278">
        <f t="shared" si="97"/>
        <v>1</v>
      </c>
      <c r="R1278" s="8">
        <f t="shared" si="98"/>
        <v>2949.2799999999997</v>
      </c>
      <c r="S1278">
        <f t="shared" si="99"/>
        <v>6145.9</v>
      </c>
    </row>
    <row r="1279" spans="1:19" ht="15.75" x14ac:dyDescent="0.5">
      <c r="A1279" t="s">
        <v>8678</v>
      </c>
      <c r="B1279" t="s">
        <v>8679</v>
      </c>
      <c r="C1279" t="s">
        <v>7113</v>
      </c>
      <c r="D1279" s="1">
        <v>1349</v>
      </c>
      <c r="E1279" s="1">
        <v>2999</v>
      </c>
      <c r="F1279" s="2">
        <v>0.55000000000000004</v>
      </c>
      <c r="G1279">
        <v>3.8</v>
      </c>
      <c r="H1279">
        <v>441</v>
      </c>
      <c r="I1279" t="s">
        <v>8680</v>
      </c>
      <c r="J1279" t="s">
        <v>8681</v>
      </c>
      <c r="K1279" t="s">
        <v>8682</v>
      </c>
      <c r="L1279" t="s">
        <v>8683</v>
      </c>
      <c r="M1279" t="s">
        <v>8684</v>
      </c>
      <c r="N1279" t="s">
        <v>8685</v>
      </c>
      <c r="O1279">
        <f t="shared" si="96"/>
        <v>9</v>
      </c>
      <c r="P1279" t="str">
        <f t="shared" si="95"/>
        <v>high</v>
      </c>
      <c r="Q1279">
        <f t="shared" si="97"/>
        <v>1</v>
      </c>
      <c r="R1279" s="8">
        <f t="shared" si="98"/>
        <v>4802.3500000000004</v>
      </c>
      <c r="S1279">
        <f t="shared" si="99"/>
        <v>11396.199999999999</v>
      </c>
    </row>
    <row r="1280" spans="1:19" ht="15.75" x14ac:dyDescent="0.5">
      <c r="A1280" t="s">
        <v>8686</v>
      </c>
      <c r="B1280" t="s">
        <v>8687</v>
      </c>
      <c r="C1280" t="s">
        <v>6776</v>
      </c>
      <c r="D1280" s="1">
        <v>6800</v>
      </c>
      <c r="E1280" s="1">
        <v>11500</v>
      </c>
      <c r="F1280" s="2">
        <v>0.41</v>
      </c>
      <c r="G1280">
        <v>4.0999999999999996</v>
      </c>
      <c r="H1280" s="1">
        <v>10308</v>
      </c>
      <c r="I1280" t="s">
        <v>8688</v>
      </c>
      <c r="J1280" t="s">
        <v>8689</v>
      </c>
      <c r="K1280" t="s">
        <v>8690</v>
      </c>
      <c r="L1280" t="s">
        <v>8691</v>
      </c>
      <c r="M1280" t="s">
        <v>8692</v>
      </c>
      <c r="N1280" t="s">
        <v>8693</v>
      </c>
      <c r="O1280">
        <f t="shared" si="96"/>
        <v>9</v>
      </c>
      <c r="P1280" t="str">
        <f t="shared" si="95"/>
        <v>high</v>
      </c>
      <c r="Q1280">
        <f t="shared" si="97"/>
        <v>1</v>
      </c>
      <c r="R1280" s="8">
        <f t="shared" si="98"/>
        <v>28621.51</v>
      </c>
      <c r="S1280">
        <f t="shared" si="99"/>
        <v>47149.999999999993</v>
      </c>
    </row>
    <row r="1281" spans="1:19" ht="15.75" x14ac:dyDescent="0.5">
      <c r="A1281" t="s">
        <v>8694</v>
      </c>
      <c r="B1281" t="s">
        <v>8695</v>
      </c>
      <c r="C1281" t="s">
        <v>6934</v>
      </c>
      <c r="D1281" s="1">
        <v>2099</v>
      </c>
      <c r="E1281" s="1">
        <v>2499</v>
      </c>
      <c r="F1281" s="2">
        <v>0.16</v>
      </c>
      <c r="G1281" t="s">
        <v>8696</v>
      </c>
      <c r="H1281">
        <v>992</v>
      </c>
      <c r="I1281" t="s">
        <v>8697</v>
      </c>
      <c r="J1281" t="s">
        <v>8698</v>
      </c>
      <c r="K1281" t="s">
        <v>8699</v>
      </c>
      <c r="L1281" t="s">
        <v>8700</v>
      </c>
      <c r="M1281" t="s">
        <v>8701</v>
      </c>
      <c r="N1281" t="s">
        <v>8702</v>
      </c>
      <c r="O1281">
        <f t="shared" si="96"/>
        <v>8</v>
      </c>
      <c r="P1281" t="str">
        <f t="shared" si="95"/>
        <v>high</v>
      </c>
      <c r="Q1281">
        <f t="shared" si="97"/>
        <v>1</v>
      </c>
      <c r="R1281" s="8">
        <f t="shared" si="98"/>
        <v>5598.16</v>
      </c>
      <c r="S1281">
        <f t="shared" si="99"/>
        <v>2499</v>
      </c>
    </row>
    <row r="1282" spans="1:19" ht="15.75" x14ac:dyDescent="0.5">
      <c r="A1282" t="s">
        <v>8703</v>
      </c>
      <c r="B1282" t="s">
        <v>8704</v>
      </c>
      <c r="C1282" t="s">
        <v>7008</v>
      </c>
      <c r="D1282" s="1">
        <v>1699</v>
      </c>
      <c r="E1282" s="1">
        <v>1975</v>
      </c>
      <c r="F1282" s="2">
        <v>0.14000000000000001</v>
      </c>
      <c r="G1282">
        <v>4.0999999999999996</v>
      </c>
      <c r="H1282" s="1">
        <v>4716</v>
      </c>
      <c r="I1282" t="s">
        <v>8705</v>
      </c>
      <c r="J1282" t="s">
        <v>8706</v>
      </c>
      <c r="K1282" t="s">
        <v>8707</v>
      </c>
      <c r="L1282" t="s">
        <v>8708</v>
      </c>
      <c r="M1282" t="s">
        <v>8709</v>
      </c>
      <c r="N1282" t="s">
        <v>8710</v>
      </c>
      <c r="O1282">
        <f t="shared" si="96"/>
        <v>10</v>
      </c>
      <c r="P1282" t="str">
        <f t="shared" ref="P1282:P1345" si="100">IF(E1282&lt;200,"low",IF(AND(E1282&gt;=200,E1282&lt;=500),"medium",IF(E1282&gt;500,"high","")))</f>
        <v>high</v>
      </c>
      <c r="Q1282">
        <f t="shared" si="97"/>
        <v>1</v>
      </c>
      <c r="R1282" s="8">
        <f t="shared" si="98"/>
        <v>8404.24</v>
      </c>
      <c r="S1282">
        <f t="shared" si="99"/>
        <v>8097.4999999999991</v>
      </c>
    </row>
    <row r="1283" spans="1:19" ht="15.75" x14ac:dyDescent="0.5">
      <c r="A1283" t="s">
        <v>8711</v>
      </c>
      <c r="B1283" t="s">
        <v>8712</v>
      </c>
      <c r="C1283" t="s">
        <v>6605</v>
      </c>
      <c r="D1283" s="1">
        <v>1069</v>
      </c>
      <c r="E1283" s="1">
        <v>1699</v>
      </c>
      <c r="F1283" s="2">
        <v>0.37</v>
      </c>
      <c r="G1283">
        <v>3.9</v>
      </c>
      <c r="H1283">
        <v>313</v>
      </c>
      <c r="I1283" t="s">
        <v>8713</v>
      </c>
      <c r="J1283" t="s">
        <v>8714</v>
      </c>
      <c r="K1283" t="s">
        <v>8715</v>
      </c>
      <c r="L1283" t="s">
        <v>8716</v>
      </c>
      <c r="M1283" t="s">
        <v>8717</v>
      </c>
      <c r="N1283" t="s">
        <v>8718</v>
      </c>
      <c r="O1283">
        <f t="shared" ref="O1283:O1346" si="101">LEN(M1283)-LEN(SUBSTITUTE(M1283,",",""))+1</f>
        <v>8</v>
      </c>
      <c r="P1283" t="str">
        <f t="shared" si="100"/>
        <v>high</v>
      </c>
      <c r="Q1283">
        <f t="shared" ref="Q1283:Q1346" si="102">COUNTIF(A:A,A1293)</f>
        <v>1</v>
      </c>
      <c r="R1283" s="8">
        <f t="shared" ref="R1283:R1346" si="103">SUM(C1283:O1283)</f>
        <v>3093.27</v>
      </c>
      <c r="S1283">
        <f t="shared" ref="S1283:S1346" si="104">PRODUCT(E1283,G1283)</f>
        <v>6626.0999999999995</v>
      </c>
    </row>
    <row r="1284" spans="1:19" ht="15.75" x14ac:dyDescent="0.5">
      <c r="A1284" t="s">
        <v>8719</v>
      </c>
      <c r="B1284" t="s">
        <v>8720</v>
      </c>
      <c r="C1284" t="s">
        <v>6605</v>
      </c>
      <c r="D1284" s="1">
        <v>1349</v>
      </c>
      <c r="E1284" s="1">
        <v>2495</v>
      </c>
      <c r="F1284" s="2">
        <v>0.46</v>
      </c>
      <c r="G1284">
        <v>3.8</v>
      </c>
      <c r="H1284">
        <v>166</v>
      </c>
      <c r="I1284" t="s">
        <v>8721</v>
      </c>
      <c r="J1284" t="s">
        <v>8722</v>
      </c>
      <c r="K1284" t="s">
        <v>8723</v>
      </c>
      <c r="L1284" t="s">
        <v>8724</v>
      </c>
      <c r="M1284" t="s">
        <v>8725</v>
      </c>
      <c r="N1284" t="s">
        <v>8726</v>
      </c>
      <c r="O1284">
        <f t="shared" si="101"/>
        <v>8</v>
      </c>
      <c r="P1284" t="str">
        <f t="shared" si="100"/>
        <v>high</v>
      </c>
      <c r="Q1284">
        <f t="shared" si="102"/>
        <v>1</v>
      </c>
      <c r="R1284" s="8">
        <f t="shared" si="103"/>
        <v>4022.26</v>
      </c>
      <c r="S1284">
        <f t="shared" si="104"/>
        <v>9481</v>
      </c>
    </row>
    <row r="1285" spans="1:19" ht="15.75" x14ac:dyDescent="0.5">
      <c r="A1285" t="s">
        <v>8727</v>
      </c>
      <c r="B1285" t="s">
        <v>8728</v>
      </c>
      <c r="C1285" t="s">
        <v>6833</v>
      </c>
      <c r="D1285" s="1">
        <v>1499</v>
      </c>
      <c r="E1285" s="1">
        <v>3500</v>
      </c>
      <c r="F1285" s="2">
        <v>0.56999999999999995</v>
      </c>
      <c r="G1285">
        <v>4.0999999999999996</v>
      </c>
      <c r="H1285">
        <v>303</v>
      </c>
      <c r="I1285" t="s">
        <v>8729</v>
      </c>
      <c r="J1285" t="s">
        <v>8730</v>
      </c>
      <c r="K1285" t="s">
        <v>8731</v>
      </c>
      <c r="L1285" t="s">
        <v>8732</v>
      </c>
      <c r="M1285" t="s">
        <v>8733</v>
      </c>
      <c r="N1285" t="s">
        <v>8734</v>
      </c>
      <c r="O1285">
        <f t="shared" si="101"/>
        <v>8</v>
      </c>
      <c r="P1285" t="str">
        <f t="shared" si="100"/>
        <v>high</v>
      </c>
      <c r="Q1285">
        <f t="shared" si="102"/>
        <v>1</v>
      </c>
      <c r="R1285" s="8">
        <f t="shared" si="103"/>
        <v>5314.67</v>
      </c>
      <c r="S1285">
        <f t="shared" si="104"/>
        <v>14349.999999999998</v>
      </c>
    </row>
    <row r="1286" spans="1:19" ht="15.75" x14ac:dyDescent="0.5">
      <c r="A1286" t="s">
        <v>8735</v>
      </c>
      <c r="B1286" t="s">
        <v>8736</v>
      </c>
      <c r="C1286" t="s">
        <v>7008</v>
      </c>
      <c r="D1286" s="1">
        <v>2092</v>
      </c>
      <c r="E1286" s="1">
        <v>4600</v>
      </c>
      <c r="F1286" s="2">
        <v>0.55000000000000004</v>
      </c>
      <c r="G1286">
        <v>4.3</v>
      </c>
      <c r="H1286">
        <v>562</v>
      </c>
      <c r="I1286" t="s">
        <v>8737</v>
      </c>
      <c r="J1286" t="s">
        <v>8738</v>
      </c>
      <c r="K1286" t="s">
        <v>8739</v>
      </c>
      <c r="L1286" t="s">
        <v>8740</v>
      </c>
      <c r="M1286" t="s">
        <v>8741</v>
      </c>
      <c r="N1286" t="s">
        <v>8742</v>
      </c>
      <c r="O1286">
        <f t="shared" si="101"/>
        <v>9</v>
      </c>
      <c r="P1286" t="str">
        <f t="shared" si="100"/>
        <v>high</v>
      </c>
      <c r="Q1286">
        <f t="shared" si="102"/>
        <v>1</v>
      </c>
      <c r="R1286" s="8">
        <f t="shared" si="103"/>
        <v>7267.85</v>
      </c>
      <c r="S1286">
        <f t="shared" si="104"/>
        <v>19780</v>
      </c>
    </row>
    <row r="1287" spans="1:19" ht="15.75" x14ac:dyDescent="0.5">
      <c r="A1287" t="s">
        <v>8743</v>
      </c>
      <c r="B1287" t="s">
        <v>8744</v>
      </c>
      <c r="C1287" t="s">
        <v>7721</v>
      </c>
      <c r="D1287" s="1">
        <v>3859</v>
      </c>
      <c r="E1287" s="1">
        <v>10295</v>
      </c>
      <c r="F1287" s="2">
        <v>0.63</v>
      </c>
      <c r="G1287">
        <v>3.9</v>
      </c>
      <c r="H1287" s="1">
        <v>8095</v>
      </c>
      <c r="I1287" t="s">
        <v>8745</v>
      </c>
      <c r="J1287" t="s">
        <v>8746</v>
      </c>
      <c r="K1287" t="s">
        <v>8747</v>
      </c>
      <c r="L1287" t="s">
        <v>8748</v>
      </c>
      <c r="M1287" t="s">
        <v>8749</v>
      </c>
      <c r="N1287" t="s">
        <v>8750</v>
      </c>
      <c r="O1287">
        <f t="shared" si="101"/>
        <v>8</v>
      </c>
      <c r="P1287" t="str">
        <f t="shared" si="100"/>
        <v>high</v>
      </c>
      <c r="Q1287">
        <f t="shared" si="102"/>
        <v>1</v>
      </c>
      <c r="R1287" s="8">
        <f t="shared" si="103"/>
        <v>22261.53</v>
      </c>
      <c r="S1287">
        <f t="shared" si="104"/>
        <v>40150.5</v>
      </c>
    </row>
    <row r="1288" spans="1:19" ht="15.75" x14ac:dyDescent="0.5">
      <c r="A1288" t="s">
        <v>8751</v>
      </c>
      <c r="B1288" t="s">
        <v>8752</v>
      </c>
      <c r="C1288" t="s">
        <v>6909</v>
      </c>
      <c r="D1288">
        <v>499</v>
      </c>
      <c r="E1288" s="1">
        <v>2199</v>
      </c>
      <c r="F1288" s="2">
        <v>0.77</v>
      </c>
      <c r="G1288">
        <v>2.8</v>
      </c>
      <c r="H1288">
        <v>109</v>
      </c>
      <c r="I1288" t="s">
        <v>8753</v>
      </c>
      <c r="J1288" t="s">
        <v>8754</v>
      </c>
      <c r="K1288" t="s">
        <v>8755</v>
      </c>
      <c r="L1288" t="s">
        <v>8756</v>
      </c>
      <c r="M1288" t="s">
        <v>8757</v>
      </c>
      <c r="N1288" t="s">
        <v>8758</v>
      </c>
      <c r="O1288">
        <f t="shared" si="101"/>
        <v>11</v>
      </c>
      <c r="P1288" t="str">
        <f t="shared" si="100"/>
        <v>high</v>
      </c>
      <c r="Q1288">
        <f t="shared" si="102"/>
        <v>1</v>
      </c>
      <c r="R1288" s="8">
        <f t="shared" si="103"/>
        <v>2821.57</v>
      </c>
      <c r="S1288">
        <f t="shared" si="104"/>
        <v>6157.2</v>
      </c>
    </row>
    <row r="1289" spans="1:19" ht="15.75" x14ac:dyDescent="0.5">
      <c r="A1289" t="s">
        <v>8759</v>
      </c>
      <c r="B1289" t="s">
        <v>8760</v>
      </c>
      <c r="C1289" t="s">
        <v>7196</v>
      </c>
      <c r="D1289" s="1">
        <v>1804</v>
      </c>
      <c r="E1289" s="1">
        <v>2380</v>
      </c>
      <c r="F1289" s="2">
        <v>0.24</v>
      </c>
      <c r="G1289">
        <v>4</v>
      </c>
      <c r="H1289" s="1">
        <v>15382</v>
      </c>
      <c r="I1289" t="s">
        <v>8761</v>
      </c>
      <c r="J1289" t="s">
        <v>8762</v>
      </c>
      <c r="K1289" t="s">
        <v>8763</v>
      </c>
      <c r="L1289" t="s">
        <v>8764</v>
      </c>
      <c r="M1289" t="s">
        <v>8765</v>
      </c>
      <c r="N1289" t="s">
        <v>8766</v>
      </c>
      <c r="O1289">
        <f t="shared" si="101"/>
        <v>8</v>
      </c>
      <c r="P1289" t="str">
        <f t="shared" si="100"/>
        <v>high</v>
      </c>
      <c r="Q1289">
        <f t="shared" si="102"/>
        <v>1</v>
      </c>
      <c r="R1289" s="8">
        <f t="shared" si="103"/>
        <v>19578.239999999998</v>
      </c>
      <c r="S1289">
        <f t="shared" si="104"/>
        <v>9520</v>
      </c>
    </row>
    <row r="1290" spans="1:19" ht="15.75" x14ac:dyDescent="0.5">
      <c r="A1290" t="s">
        <v>8767</v>
      </c>
      <c r="B1290" t="s">
        <v>8768</v>
      </c>
      <c r="C1290" t="s">
        <v>6909</v>
      </c>
      <c r="D1290" s="1">
        <v>6525</v>
      </c>
      <c r="E1290" s="1">
        <v>8820</v>
      </c>
      <c r="F1290" s="2">
        <v>0.26</v>
      </c>
      <c r="G1290">
        <v>4.5</v>
      </c>
      <c r="H1290" s="1">
        <v>5137</v>
      </c>
      <c r="I1290" t="s">
        <v>8769</v>
      </c>
      <c r="J1290" t="s">
        <v>8770</v>
      </c>
      <c r="K1290" t="s">
        <v>8771</v>
      </c>
      <c r="L1290" t="s">
        <v>8772</v>
      </c>
      <c r="M1290" t="s">
        <v>8773</v>
      </c>
      <c r="N1290" t="s">
        <v>8774</v>
      </c>
      <c r="O1290">
        <f t="shared" si="101"/>
        <v>9</v>
      </c>
      <c r="P1290" t="str">
        <f t="shared" si="100"/>
        <v>high</v>
      </c>
      <c r="Q1290">
        <f t="shared" si="102"/>
        <v>1</v>
      </c>
      <c r="R1290" s="8">
        <f t="shared" si="103"/>
        <v>20495.760000000002</v>
      </c>
      <c r="S1290">
        <f t="shared" si="104"/>
        <v>39690</v>
      </c>
    </row>
    <row r="1291" spans="1:19" ht="15.75" x14ac:dyDescent="0.5">
      <c r="A1291" t="s">
        <v>8775</v>
      </c>
      <c r="B1291" t="s">
        <v>8776</v>
      </c>
      <c r="C1291" t="s">
        <v>7842</v>
      </c>
      <c r="D1291" s="1">
        <v>4999</v>
      </c>
      <c r="E1291" s="1">
        <v>24999</v>
      </c>
      <c r="F1291" s="2">
        <v>0.8</v>
      </c>
      <c r="G1291">
        <v>4.5999999999999996</v>
      </c>
      <c r="H1291">
        <v>124</v>
      </c>
      <c r="I1291" t="s">
        <v>8777</v>
      </c>
      <c r="J1291" t="s">
        <v>8778</v>
      </c>
      <c r="K1291" t="s">
        <v>8779</v>
      </c>
      <c r="L1291" t="s">
        <v>8780</v>
      </c>
      <c r="M1291" t="s">
        <v>8781</v>
      </c>
      <c r="N1291" t="s">
        <v>8782</v>
      </c>
      <c r="O1291">
        <f t="shared" si="101"/>
        <v>10</v>
      </c>
      <c r="P1291" t="str">
        <f t="shared" si="100"/>
        <v>high</v>
      </c>
      <c r="Q1291">
        <f t="shared" si="102"/>
        <v>1</v>
      </c>
      <c r="R1291" s="8">
        <f t="shared" si="103"/>
        <v>30137.399999999998</v>
      </c>
      <c r="S1291">
        <f t="shared" si="104"/>
        <v>114995.4</v>
      </c>
    </row>
    <row r="1292" spans="1:19" ht="15.75" x14ac:dyDescent="0.5">
      <c r="A1292" t="s">
        <v>8783</v>
      </c>
      <c r="B1292" t="s">
        <v>8784</v>
      </c>
      <c r="C1292" t="s">
        <v>7452</v>
      </c>
      <c r="D1292" s="1">
        <v>1189</v>
      </c>
      <c r="E1292" s="1">
        <v>2400</v>
      </c>
      <c r="F1292" s="2">
        <v>0.5</v>
      </c>
      <c r="G1292">
        <v>4.0999999999999996</v>
      </c>
      <c r="H1292">
        <v>618</v>
      </c>
      <c r="I1292" t="s">
        <v>8785</v>
      </c>
      <c r="J1292" t="s">
        <v>8786</v>
      </c>
      <c r="K1292" t="s">
        <v>8787</v>
      </c>
      <c r="L1292" t="s">
        <v>8788</v>
      </c>
      <c r="M1292" t="s">
        <v>8789</v>
      </c>
      <c r="N1292" t="s">
        <v>8790</v>
      </c>
      <c r="O1292">
        <f t="shared" si="101"/>
        <v>8</v>
      </c>
      <c r="P1292" t="str">
        <f t="shared" si="100"/>
        <v>high</v>
      </c>
      <c r="Q1292">
        <f t="shared" si="102"/>
        <v>1</v>
      </c>
      <c r="R1292" s="8">
        <f t="shared" si="103"/>
        <v>4219.6000000000004</v>
      </c>
      <c r="S1292">
        <f t="shared" si="104"/>
        <v>9840</v>
      </c>
    </row>
    <row r="1293" spans="1:19" ht="15.75" x14ac:dyDescent="0.5">
      <c r="A1293" t="s">
        <v>8791</v>
      </c>
      <c r="B1293" t="s">
        <v>8792</v>
      </c>
      <c r="C1293" t="s">
        <v>6605</v>
      </c>
      <c r="D1293" s="1">
        <v>2590</v>
      </c>
      <c r="E1293" s="1">
        <v>4200</v>
      </c>
      <c r="F1293" s="2">
        <v>0.38</v>
      </c>
      <c r="G1293">
        <v>4.0999999999999996</v>
      </c>
      <c r="H1293">
        <v>63</v>
      </c>
      <c r="I1293" t="s">
        <v>8793</v>
      </c>
      <c r="J1293" t="s">
        <v>8794</v>
      </c>
      <c r="K1293" t="s">
        <v>8795</v>
      </c>
      <c r="L1293" t="s">
        <v>8796</v>
      </c>
      <c r="M1293" t="s">
        <v>8797</v>
      </c>
      <c r="N1293" t="s">
        <v>8798</v>
      </c>
      <c r="O1293">
        <f t="shared" si="101"/>
        <v>8</v>
      </c>
      <c r="P1293" t="str">
        <f t="shared" si="100"/>
        <v>high</v>
      </c>
      <c r="Q1293">
        <f t="shared" si="102"/>
        <v>1</v>
      </c>
      <c r="R1293" s="8">
        <f t="shared" si="103"/>
        <v>6865.4800000000005</v>
      </c>
      <c r="S1293">
        <f t="shared" si="104"/>
        <v>17220</v>
      </c>
    </row>
    <row r="1294" spans="1:19" ht="15.75" x14ac:dyDescent="0.5">
      <c r="A1294" t="s">
        <v>8799</v>
      </c>
      <c r="B1294" t="s">
        <v>8800</v>
      </c>
      <c r="C1294" t="s">
        <v>6605</v>
      </c>
      <c r="D1294">
        <v>899</v>
      </c>
      <c r="E1294" s="1">
        <v>1599</v>
      </c>
      <c r="F1294" s="2">
        <v>0.44</v>
      </c>
      <c r="G1294">
        <v>3.4</v>
      </c>
      <c r="H1294">
        <v>15</v>
      </c>
      <c r="I1294" t="s">
        <v>8801</v>
      </c>
      <c r="J1294" t="s">
        <v>8802</v>
      </c>
      <c r="K1294" t="s">
        <v>8803</v>
      </c>
      <c r="L1294" t="s">
        <v>8804</v>
      </c>
      <c r="M1294" t="s">
        <v>8805</v>
      </c>
      <c r="N1294" t="s">
        <v>8806</v>
      </c>
      <c r="O1294">
        <f t="shared" si="101"/>
        <v>8</v>
      </c>
      <c r="P1294" t="str">
        <f t="shared" si="100"/>
        <v>high</v>
      </c>
      <c r="Q1294">
        <f t="shared" si="102"/>
        <v>1</v>
      </c>
      <c r="R1294" s="8">
        <f t="shared" si="103"/>
        <v>2524.84</v>
      </c>
      <c r="S1294">
        <f t="shared" si="104"/>
        <v>5436.5999999999995</v>
      </c>
    </row>
    <row r="1295" spans="1:19" ht="15.75" x14ac:dyDescent="0.5">
      <c r="A1295" t="s">
        <v>8807</v>
      </c>
      <c r="B1295" t="s">
        <v>8808</v>
      </c>
      <c r="C1295" t="s">
        <v>6605</v>
      </c>
      <c r="D1295">
        <v>998</v>
      </c>
      <c r="E1295" s="1">
        <v>2999</v>
      </c>
      <c r="F1295" s="2">
        <v>0.67</v>
      </c>
      <c r="G1295">
        <v>4.5999999999999996</v>
      </c>
      <c r="H1295">
        <v>9</v>
      </c>
      <c r="I1295" t="s">
        <v>8809</v>
      </c>
      <c r="J1295" t="s">
        <v>8810</v>
      </c>
      <c r="K1295" t="s">
        <v>8811</v>
      </c>
      <c r="L1295" t="s">
        <v>8812</v>
      </c>
      <c r="M1295" t="s">
        <v>8813</v>
      </c>
      <c r="N1295" t="s">
        <v>8814</v>
      </c>
      <c r="O1295">
        <f t="shared" si="101"/>
        <v>7</v>
      </c>
      <c r="P1295" t="str">
        <f t="shared" si="100"/>
        <v>high</v>
      </c>
      <c r="Q1295">
        <f t="shared" si="102"/>
        <v>1</v>
      </c>
      <c r="R1295" s="8">
        <f t="shared" si="103"/>
        <v>4018.27</v>
      </c>
      <c r="S1295">
        <f t="shared" si="104"/>
        <v>13795.4</v>
      </c>
    </row>
    <row r="1296" spans="1:19" ht="15.75" x14ac:dyDescent="0.5">
      <c r="A1296" t="s">
        <v>8815</v>
      </c>
      <c r="B1296" t="s">
        <v>8816</v>
      </c>
      <c r="C1296" t="s">
        <v>6867</v>
      </c>
      <c r="D1296">
        <v>998.06</v>
      </c>
      <c r="E1296" s="1">
        <v>1282</v>
      </c>
      <c r="F1296" s="2">
        <v>0.22</v>
      </c>
      <c r="G1296">
        <v>4.2</v>
      </c>
      <c r="H1296" s="1">
        <v>7274</v>
      </c>
      <c r="I1296" t="s">
        <v>8817</v>
      </c>
      <c r="J1296" t="s">
        <v>8818</v>
      </c>
      <c r="K1296" t="s">
        <v>8819</v>
      </c>
      <c r="L1296" t="s">
        <v>8820</v>
      </c>
      <c r="M1296" t="s">
        <v>8821</v>
      </c>
      <c r="N1296" t="s">
        <v>8822</v>
      </c>
      <c r="O1296">
        <f t="shared" si="101"/>
        <v>9</v>
      </c>
      <c r="P1296" t="str">
        <f t="shared" si="100"/>
        <v>high</v>
      </c>
      <c r="Q1296">
        <f t="shared" si="102"/>
        <v>1</v>
      </c>
      <c r="R1296" s="8">
        <f t="shared" si="103"/>
        <v>9567.48</v>
      </c>
      <c r="S1296">
        <f t="shared" si="104"/>
        <v>5384.4000000000005</v>
      </c>
    </row>
    <row r="1297" spans="1:19" ht="15.75" x14ac:dyDescent="0.5">
      <c r="A1297" t="s">
        <v>8823</v>
      </c>
      <c r="B1297" t="s">
        <v>8824</v>
      </c>
      <c r="C1297" t="s">
        <v>7196</v>
      </c>
      <c r="D1297" s="1">
        <v>1099</v>
      </c>
      <c r="E1297" s="1">
        <v>1990</v>
      </c>
      <c r="F1297" s="2">
        <v>0.45</v>
      </c>
      <c r="G1297">
        <v>3.9</v>
      </c>
      <c r="H1297" s="1">
        <v>5911</v>
      </c>
      <c r="I1297" t="s">
        <v>8825</v>
      </c>
      <c r="J1297" t="s">
        <v>8826</v>
      </c>
      <c r="K1297" t="s">
        <v>8827</v>
      </c>
      <c r="L1297" t="s">
        <v>8828</v>
      </c>
      <c r="M1297" t="s">
        <v>8829</v>
      </c>
      <c r="N1297" t="s">
        <v>8830</v>
      </c>
      <c r="O1297">
        <f t="shared" si="101"/>
        <v>9</v>
      </c>
      <c r="P1297" t="str">
        <f t="shared" si="100"/>
        <v>high</v>
      </c>
      <c r="Q1297">
        <f t="shared" si="102"/>
        <v>1</v>
      </c>
      <c r="R1297" s="8">
        <f t="shared" si="103"/>
        <v>9013.35</v>
      </c>
      <c r="S1297">
        <f t="shared" si="104"/>
        <v>7761</v>
      </c>
    </row>
    <row r="1298" spans="1:19" ht="15.75" x14ac:dyDescent="0.5">
      <c r="A1298" t="s">
        <v>8831</v>
      </c>
      <c r="B1298" t="s">
        <v>8832</v>
      </c>
      <c r="C1298" t="s">
        <v>7270</v>
      </c>
      <c r="D1298" s="1">
        <v>5999</v>
      </c>
      <c r="E1298" s="1">
        <v>9999</v>
      </c>
      <c r="F1298" s="2">
        <v>0.4</v>
      </c>
      <c r="G1298">
        <v>4.2</v>
      </c>
      <c r="H1298">
        <v>170</v>
      </c>
      <c r="I1298" t="s">
        <v>8833</v>
      </c>
      <c r="J1298" t="s">
        <v>8834</v>
      </c>
      <c r="K1298" t="s">
        <v>8835</v>
      </c>
      <c r="L1298" t="s">
        <v>8836</v>
      </c>
      <c r="M1298" t="s">
        <v>8837</v>
      </c>
      <c r="N1298" t="s">
        <v>8838</v>
      </c>
      <c r="O1298">
        <f t="shared" si="101"/>
        <v>8</v>
      </c>
      <c r="P1298" t="str">
        <f t="shared" si="100"/>
        <v>high</v>
      </c>
      <c r="Q1298">
        <f t="shared" si="102"/>
        <v>1</v>
      </c>
      <c r="R1298" s="8">
        <f t="shared" si="103"/>
        <v>16180.6</v>
      </c>
      <c r="S1298">
        <f t="shared" si="104"/>
        <v>41995.8</v>
      </c>
    </row>
    <row r="1299" spans="1:19" ht="15.75" x14ac:dyDescent="0.5">
      <c r="A1299" t="s">
        <v>8839</v>
      </c>
      <c r="B1299" t="s">
        <v>8840</v>
      </c>
      <c r="C1299" t="s">
        <v>7721</v>
      </c>
      <c r="D1299" s="1">
        <v>8886</v>
      </c>
      <c r="E1299" s="1">
        <v>11850</v>
      </c>
      <c r="F1299" s="2">
        <v>0.25</v>
      </c>
      <c r="G1299">
        <v>4.2</v>
      </c>
      <c r="H1299" s="1">
        <v>3065</v>
      </c>
      <c r="I1299" t="s">
        <v>8841</v>
      </c>
      <c r="J1299" t="s">
        <v>8842</v>
      </c>
      <c r="K1299" t="s">
        <v>8843</v>
      </c>
      <c r="L1299" t="s">
        <v>8844</v>
      </c>
      <c r="M1299" t="s">
        <v>8845</v>
      </c>
      <c r="N1299" t="s">
        <v>8846</v>
      </c>
      <c r="O1299">
        <f t="shared" si="101"/>
        <v>8</v>
      </c>
      <c r="P1299" t="str">
        <f t="shared" si="100"/>
        <v>high</v>
      </c>
      <c r="Q1299">
        <f t="shared" si="102"/>
        <v>1</v>
      </c>
      <c r="R1299" s="8">
        <f t="shared" si="103"/>
        <v>23813.45</v>
      </c>
      <c r="S1299">
        <f t="shared" si="104"/>
        <v>49770</v>
      </c>
    </row>
    <row r="1300" spans="1:19" ht="15.75" x14ac:dyDescent="0.5">
      <c r="A1300" t="s">
        <v>8847</v>
      </c>
      <c r="B1300" t="s">
        <v>8848</v>
      </c>
      <c r="C1300" t="s">
        <v>6614</v>
      </c>
      <c r="D1300">
        <v>475</v>
      </c>
      <c r="E1300">
        <v>999</v>
      </c>
      <c r="F1300" s="2">
        <v>0.52</v>
      </c>
      <c r="G1300">
        <v>4.0999999999999996</v>
      </c>
      <c r="H1300" s="1">
        <v>1021</v>
      </c>
      <c r="I1300" t="s">
        <v>8849</v>
      </c>
      <c r="J1300" t="s">
        <v>8850</v>
      </c>
      <c r="K1300" t="s">
        <v>8851</v>
      </c>
      <c r="L1300" t="s">
        <v>8852</v>
      </c>
      <c r="M1300" t="s">
        <v>8853</v>
      </c>
      <c r="N1300" t="s">
        <v>8854</v>
      </c>
      <c r="O1300">
        <f t="shared" si="101"/>
        <v>9</v>
      </c>
      <c r="P1300" t="str">
        <f t="shared" si="100"/>
        <v>high</v>
      </c>
      <c r="Q1300">
        <f t="shared" si="102"/>
        <v>1</v>
      </c>
      <c r="R1300" s="8">
        <f t="shared" si="103"/>
        <v>2508.62</v>
      </c>
      <c r="S1300">
        <f t="shared" si="104"/>
        <v>4095.8999999999996</v>
      </c>
    </row>
    <row r="1301" spans="1:19" ht="15.75" x14ac:dyDescent="0.5">
      <c r="A1301" t="s">
        <v>8855</v>
      </c>
      <c r="B1301" t="s">
        <v>8856</v>
      </c>
      <c r="C1301" t="s">
        <v>6858</v>
      </c>
      <c r="D1301" s="1">
        <v>4995</v>
      </c>
      <c r="E1301" s="1">
        <v>20049</v>
      </c>
      <c r="F1301" s="2">
        <v>0.75</v>
      </c>
      <c r="G1301">
        <v>4.8</v>
      </c>
      <c r="H1301" s="1">
        <v>3964</v>
      </c>
      <c r="I1301" t="s">
        <v>8857</v>
      </c>
      <c r="J1301" t="s">
        <v>8858</v>
      </c>
      <c r="K1301" t="s">
        <v>8859</v>
      </c>
      <c r="L1301" t="s">
        <v>8860</v>
      </c>
      <c r="M1301" t="s">
        <v>8861</v>
      </c>
      <c r="N1301" t="s">
        <v>8862</v>
      </c>
      <c r="O1301">
        <f t="shared" si="101"/>
        <v>8</v>
      </c>
      <c r="P1301" t="str">
        <f t="shared" si="100"/>
        <v>high</v>
      </c>
      <c r="Q1301">
        <f t="shared" si="102"/>
        <v>1</v>
      </c>
      <c r="R1301" s="8">
        <f t="shared" si="103"/>
        <v>29021.55</v>
      </c>
      <c r="S1301">
        <f t="shared" si="104"/>
        <v>96235.199999999997</v>
      </c>
    </row>
    <row r="1302" spans="1:19" ht="15.75" x14ac:dyDescent="0.5">
      <c r="A1302" t="s">
        <v>8863</v>
      </c>
      <c r="B1302" t="s">
        <v>8864</v>
      </c>
      <c r="C1302" t="s">
        <v>7842</v>
      </c>
      <c r="D1302" s="1">
        <v>13999</v>
      </c>
      <c r="E1302" s="1">
        <v>24850</v>
      </c>
      <c r="F1302" s="2">
        <v>0.44</v>
      </c>
      <c r="G1302">
        <v>4.4000000000000004</v>
      </c>
      <c r="H1302" s="1">
        <v>8948</v>
      </c>
      <c r="I1302" t="s">
        <v>8865</v>
      </c>
      <c r="J1302" t="s">
        <v>8866</v>
      </c>
      <c r="K1302" t="s">
        <v>8867</v>
      </c>
      <c r="L1302" t="s">
        <v>8868</v>
      </c>
      <c r="M1302" t="s">
        <v>8869</v>
      </c>
      <c r="N1302" t="s">
        <v>8870</v>
      </c>
      <c r="O1302">
        <f t="shared" si="101"/>
        <v>8</v>
      </c>
      <c r="P1302" t="str">
        <f t="shared" si="100"/>
        <v>high</v>
      </c>
      <c r="Q1302">
        <f t="shared" si="102"/>
        <v>1</v>
      </c>
      <c r="R1302" s="8">
        <f t="shared" si="103"/>
        <v>47809.840000000004</v>
      </c>
      <c r="S1302">
        <f t="shared" si="104"/>
        <v>109340.00000000001</v>
      </c>
    </row>
    <row r="1303" spans="1:19" ht="15.75" x14ac:dyDescent="0.5">
      <c r="A1303" t="s">
        <v>8871</v>
      </c>
      <c r="B1303" t="s">
        <v>8872</v>
      </c>
      <c r="C1303" t="s">
        <v>7842</v>
      </c>
      <c r="D1303" s="1">
        <v>8499</v>
      </c>
      <c r="E1303" s="1">
        <v>16490</v>
      </c>
      <c r="F1303" s="2">
        <v>0.48</v>
      </c>
      <c r="G1303">
        <v>4.3</v>
      </c>
      <c r="H1303">
        <v>97</v>
      </c>
      <c r="I1303" t="s">
        <v>8873</v>
      </c>
      <c r="J1303" t="s">
        <v>8874</v>
      </c>
      <c r="K1303" t="s">
        <v>8875</v>
      </c>
      <c r="L1303" t="s">
        <v>8876</v>
      </c>
      <c r="M1303" t="s">
        <v>8877</v>
      </c>
      <c r="N1303" t="s">
        <v>8878</v>
      </c>
      <c r="O1303">
        <f t="shared" si="101"/>
        <v>9</v>
      </c>
      <c r="P1303" t="str">
        <f t="shared" si="100"/>
        <v>high</v>
      </c>
      <c r="Q1303">
        <f t="shared" si="102"/>
        <v>1</v>
      </c>
      <c r="R1303" s="8">
        <f t="shared" si="103"/>
        <v>25099.78</v>
      </c>
      <c r="S1303">
        <f t="shared" si="104"/>
        <v>70907</v>
      </c>
    </row>
    <row r="1304" spans="1:19" ht="15.75" x14ac:dyDescent="0.5">
      <c r="A1304" t="s">
        <v>8879</v>
      </c>
      <c r="B1304" t="s">
        <v>8880</v>
      </c>
      <c r="C1304" t="s">
        <v>6715</v>
      </c>
      <c r="D1304">
        <v>949</v>
      </c>
      <c r="E1304">
        <v>975</v>
      </c>
      <c r="F1304" s="2">
        <v>0.03</v>
      </c>
      <c r="G1304">
        <v>4.3</v>
      </c>
      <c r="H1304" s="1">
        <v>7223</v>
      </c>
      <c r="I1304" t="s">
        <v>8881</v>
      </c>
      <c r="J1304" t="s">
        <v>8882</v>
      </c>
      <c r="K1304" t="s">
        <v>8883</v>
      </c>
      <c r="L1304" t="s">
        <v>8884</v>
      </c>
      <c r="M1304" t="s">
        <v>8885</v>
      </c>
      <c r="N1304" t="s">
        <v>8886</v>
      </c>
      <c r="O1304">
        <f t="shared" si="101"/>
        <v>9</v>
      </c>
      <c r="P1304" t="str">
        <f t="shared" si="100"/>
        <v>high</v>
      </c>
      <c r="Q1304">
        <f t="shared" si="102"/>
        <v>1</v>
      </c>
      <c r="R1304" s="8">
        <f t="shared" si="103"/>
        <v>9160.33</v>
      </c>
      <c r="S1304">
        <f t="shared" si="104"/>
        <v>4192.5</v>
      </c>
    </row>
    <row r="1305" spans="1:19" ht="15.75" x14ac:dyDescent="0.5">
      <c r="A1305" t="s">
        <v>8887</v>
      </c>
      <c r="B1305" t="s">
        <v>8888</v>
      </c>
      <c r="C1305" t="s">
        <v>6867</v>
      </c>
      <c r="D1305">
        <v>395</v>
      </c>
      <c r="E1305">
        <v>499</v>
      </c>
      <c r="F1305" s="2">
        <v>0.21</v>
      </c>
      <c r="G1305">
        <v>4</v>
      </c>
      <c r="H1305">
        <v>330</v>
      </c>
      <c r="I1305" t="s">
        <v>8889</v>
      </c>
      <c r="J1305" t="s">
        <v>8890</v>
      </c>
      <c r="K1305" t="s">
        <v>8891</v>
      </c>
      <c r="L1305" t="s">
        <v>8892</v>
      </c>
      <c r="M1305" t="s">
        <v>8893</v>
      </c>
      <c r="N1305" t="s">
        <v>8894</v>
      </c>
      <c r="O1305">
        <f t="shared" si="101"/>
        <v>9</v>
      </c>
      <c r="P1305" t="str">
        <f t="shared" si="100"/>
        <v>medium</v>
      </c>
      <c r="Q1305">
        <f t="shared" si="102"/>
        <v>1</v>
      </c>
      <c r="R1305" s="8">
        <f t="shared" si="103"/>
        <v>1237.21</v>
      </c>
      <c r="S1305">
        <f t="shared" si="104"/>
        <v>1996</v>
      </c>
    </row>
    <row r="1306" spans="1:19" ht="15.75" x14ac:dyDescent="0.5">
      <c r="A1306" t="s">
        <v>8895</v>
      </c>
      <c r="B1306" t="s">
        <v>8896</v>
      </c>
      <c r="C1306" t="s">
        <v>8897</v>
      </c>
      <c r="D1306">
        <v>635</v>
      </c>
      <c r="E1306">
        <v>635</v>
      </c>
      <c r="F1306" s="2">
        <v>0</v>
      </c>
      <c r="G1306">
        <v>4.3</v>
      </c>
      <c r="H1306" s="1">
        <v>4570</v>
      </c>
      <c r="I1306" t="s">
        <v>8898</v>
      </c>
      <c r="J1306" t="s">
        <v>8899</v>
      </c>
      <c r="K1306" t="s">
        <v>8900</v>
      </c>
      <c r="L1306" t="s">
        <v>8901</v>
      </c>
      <c r="M1306" t="s">
        <v>8902</v>
      </c>
      <c r="N1306" t="s">
        <v>8903</v>
      </c>
      <c r="O1306">
        <f t="shared" si="101"/>
        <v>8</v>
      </c>
      <c r="P1306" t="str">
        <f t="shared" si="100"/>
        <v>high</v>
      </c>
      <c r="Q1306">
        <f t="shared" si="102"/>
        <v>1</v>
      </c>
      <c r="R1306" s="8">
        <f t="shared" si="103"/>
        <v>5852.3</v>
      </c>
      <c r="S1306">
        <f t="shared" si="104"/>
        <v>2730.5</v>
      </c>
    </row>
    <row r="1307" spans="1:19" ht="15.75" x14ac:dyDescent="0.5">
      <c r="A1307" t="s">
        <v>8904</v>
      </c>
      <c r="B1307" t="s">
        <v>8905</v>
      </c>
      <c r="C1307" t="s">
        <v>6715</v>
      </c>
      <c r="D1307">
        <v>717</v>
      </c>
      <c r="E1307" s="1">
        <v>1390</v>
      </c>
      <c r="F1307" s="2">
        <v>0.48</v>
      </c>
      <c r="G1307">
        <v>4</v>
      </c>
      <c r="H1307" s="1">
        <v>4867</v>
      </c>
      <c r="I1307" t="s">
        <v>8906</v>
      </c>
      <c r="J1307" t="s">
        <v>8907</v>
      </c>
      <c r="K1307" t="s">
        <v>8908</v>
      </c>
      <c r="L1307" t="s">
        <v>8909</v>
      </c>
      <c r="M1307" t="s">
        <v>8910</v>
      </c>
      <c r="N1307" t="s">
        <v>8911</v>
      </c>
      <c r="O1307">
        <f t="shared" si="101"/>
        <v>8</v>
      </c>
      <c r="P1307" t="str">
        <f t="shared" si="100"/>
        <v>high</v>
      </c>
      <c r="Q1307">
        <f t="shared" si="102"/>
        <v>1</v>
      </c>
      <c r="R1307" s="8">
        <f t="shared" si="103"/>
        <v>6986.48</v>
      </c>
      <c r="S1307">
        <f t="shared" si="104"/>
        <v>5560</v>
      </c>
    </row>
    <row r="1308" spans="1:19" ht="15.75" x14ac:dyDescent="0.5">
      <c r="A1308" t="s">
        <v>8912</v>
      </c>
      <c r="B1308" t="s">
        <v>8913</v>
      </c>
      <c r="C1308" t="s">
        <v>8914</v>
      </c>
      <c r="D1308" s="1">
        <v>27900</v>
      </c>
      <c r="E1308" s="1">
        <v>59900</v>
      </c>
      <c r="F1308" s="2">
        <v>0.53</v>
      </c>
      <c r="G1308">
        <v>4.4000000000000004</v>
      </c>
      <c r="H1308" s="1">
        <v>5298</v>
      </c>
      <c r="I1308" t="s">
        <v>8915</v>
      </c>
      <c r="J1308" t="s">
        <v>8916</v>
      </c>
      <c r="K1308" t="s">
        <v>8917</v>
      </c>
      <c r="L1308" t="s">
        <v>8918</v>
      </c>
      <c r="M1308" t="s">
        <v>8919</v>
      </c>
      <c r="N1308" t="s">
        <v>8920</v>
      </c>
      <c r="O1308">
        <f t="shared" si="101"/>
        <v>2</v>
      </c>
      <c r="P1308" t="str">
        <f t="shared" si="100"/>
        <v>high</v>
      </c>
      <c r="Q1308">
        <f t="shared" si="102"/>
        <v>1</v>
      </c>
      <c r="R1308" s="8">
        <f t="shared" si="103"/>
        <v>93104.93</v>
      </c>
      <c r="S1308">
        <f t="shared" si="104"/>
        <v>263560</v>
      </c>
    </row>
    <row r="1309" spans="1:19" ht="15.75" x14ac:dyDescent="0.5">
      <c r="A1309" t="s">
        <v>8921</v>
      </c>
      <c r="B1309" t="s">
        <v>8922</v>
      </c>
      <c r="C1309" t="s">
        <v>7478</v>
      </c>
      <c r="D1309">
        <v>649</v>
      </c>
      <c r="E1309">
        <v>670</v>
      </c>
      <c r="F1309" s="2">
        <v>0.03</v>
      </c>
      <c r="G1309">
        <v>4.0999999999999996</v>
      </c>
      <c r="H1309" s="1">
        <v>7786</v>
      </c>
      <c r="I1309" t="s">
        <v>8923</v>
      </c>
      <c r="J1309" t="s">
        <v>8924</v>
      </c>
      <c r="K1309" t="s">
        <v>8925</v>
      </c>
      <c r="L1309" t="s">
        <v>8926</v>
      </c>
      <c r="M1309" t="s">
        <v>8927</v>
      </c>
      <c r="N1309" t="s">
        <v>8928</v>
      </c>
      <c r="O1309">
        <f t="shared" si="101"/>
        <v>9</v>
      </c>
      <c r="P1309" t="str">
        <f t="shared" si="100"/>
        <v>high</v>
      </c>
      <c r="Q1309">
        <f t="shared" si="102"/>
        <v>1</v>
      </c>
      <c r="R1309" s="8">
        <f t="shared" si="103"/>
        <v>9118.1299999999992</v>
      </c>
      <c r="S1309">
        <f t="shared" si="104"/>
        <v>2746.9999999999995</v>
      </c>
    </row>
    <row r="1310" spans="1:19" ht="15.75" x14ac:dyDescent="0.5">
      <c r="A1310" t="s">
        <v>8929</v>
      </c>
      <c r="B1310" t="s">
        <v>8930</v>
      </c>
      <c r="C1310" t="s">
        <v>7469</v>
      </c>
      <c r="D1310">
        <v>193</v>
      </c>
      <c r="E1310">
        <v>399</v>
      </c>
      <c r="F1310" s="2">
        <v>0.52</v>
      </c>
      <c r="G1310">
        <v>3.6</v>
      </c>
      <c r="H1310">
        <v>37</v>
      </c>
      <c r="I1310" t="s">
        <v>8931</v>
      </c>
      <c r="J1310" t="s">
        <v>8932</v>
      </c>
      <c r="K1310" t="s">
        <v>8933</v>
      </c>
      <c r="L1310" t="s">
        <v>8934</v>
      </c>
      <c r="M1310" t="s">
        <v>8935</v>
      </c>
      <c r="N1310" t="s">
        <v>8936</v>
      </c>
      <c r="O1310">
        <f t="shared" si="101"/>
        <v>8</v>
      </c>
      <c r="P1310" t="str">
        <f t="shared" si="100"/>
        <v>medium</v>
      </c>
      <c r="Q1310">
        <f t="shared" si="102"/>
        <v>1</v>
      </c>
      <c r="R1310" s="8">
        <f t="shared" si="103"/>
        <v>641.12</v>
      </c>
      <c r="S1310">
        <f t="shared" si="104"/>
        <v>1436.4</v>
      </c>
    </row>
    <row r="1311" spans="1:19" ht="15.75" x14ac:dyDescent="0.5">
      <c r="A1311" t="s">
        <v>8937</v>
      </c>
      <c r="B1311" t="s">
        <v>8938</v>
      </c>
      <c r="C1311" t="s">
        <v>6605</v>
      </c>
      <c r="D1311" s="1">
        <v>1299</v>
      </c>
      <c r="E1311" s="1">
        <v>2495</v>
      </c>
      <c r="F1311" s="2">
        <v>0.48</v>
      </c>
      <c r="G1311">
        <v>2</v>
      </c>
      <c r="H1311">
        <v>2</v>
      </c>
      <c r="I1311" t="s">
        <v>8939</v>
      </c>
      <c r="J1311" t="s">
        <v>8940</v>
      </c>
      <c r="K1311" t="s">
        <v>8941</v>
      </c>
      <c r="L1311" t="s">
        <v>8942</v>
      </c>
      <c r="M1311" t="s">
        <v>8943</v>
      </c>
      <c r="N1311" t="s">
        <v>8944</v>
      </c>
      <c r="O1311">
        <f t="shared" si="101"/>
        <v>2</v>
      </c>
      <c r="P1311" t="str">
        <f t="shared" si="100"/>
        <v>high</v>
      </c>
      <c r="Q1311">
        <f t="shared" si="102"/>
        <v>1</v>
      </c>
      <c r="R1311" s="8">
        <f t="shared" si="103"/>
        <v>3800.48</v>
      </c>
      <c r="S1311">
        <f t="shared" si="104"/>
        <v>4990</v>
      </c>
    </row>
    <row r="1312" spans="1:19" ht="15.75" x14ac:dyDescent="0.5">
      <c r="A1312" t="s">
        <v>8945</v>
      </c>
      <c r="B1312" t="s">
        <v>8946</v>
      </c>
      <c r="C1312" t="s">
        <v>6724</v>
      </c>
      <c r="D1312" s="1">
        <v>2449</v>
      </c>
      <c r="E1312" s="1">
        <v>3390</v>
      </c>
      <c r="F1312" s="2">
        <v>0.28000000000000003</v>
      </c>
      <c r="G1312">
        <v>4</v>
      </c>
      <c r="H1312" s="1">
        <v>5206</v>
      </c>
      <c r="I1312" t="s">
        <v>8947</v>
      </c>
      <c r="J1312" t="s">
        <v>8948</v>
      </c>
      <c r="K1312" t="s">
        <v>8949</v>
      </c>
      <c r="L1312" t="s">
        <v>8950</v>
      </c>
      <c r="M1312" t="s">
        <v>8951</v>
      </c>
      <c r="N1312" t="s">
        <v>8952</v>
      </c>
      <c r="O1312">
        <f t="shared" si="101"/>
        <v>8</v>
      </c>
      <c r="P1312" t="str">
        <f t="shared" si="100"/>
        <v>high</v>
      </c>
      <c r="Q1312">
        <f t="shared" si="102"/>
        <v>1</v>
      </c>
      <c r="R1312" s="8">
        <f t="shared" si="103"/>
        <v>11057.279999999999</v>
      </c>
      <c r="S1312">
        <f t="shared" si="104"/>
        <v>13560</v>
      </c>
    </row>
    <row r="1313" spans="1:19" ht="15.75" x14ac:dyDescent="0.5">
      <c r="A1313" t="s">
        <v>8953</v>
      </c>
      <c r="B1313" t="s">
        <v>8954</v>
      </c>
      <c r="C1313" t="s">
        <v>6733</v>
      </c>
      <c r="D1313" s="1">
        <v>1049</v>
      </c>
      <c r="E1313" s="1">
        <v>2499</v>
      </c>
      <c r="F1313" s="2">
        <v>0.57999999999999996</v>
      </c>
      <c r="G1313">
        <v>3.7</v>
      </c>
      <c r="H1313">
        <v>638</v>
      </c>
      <c r="I1313" t="s">
        <v>8524</v>
      </c>
      <c r="J1313" t="s">
        <v>8955</v>
      </c>
      <c r="K1313" t="s">
        <v>8956</v>
      </c>
      <c r="L1313" t="s">
        <v>8957</v>
      </c>
      <c r="M1313" t="s">
        <v>8958</v>
      </c>
      <c r="N1313" t="s">
        <v>8959</v>
      </c>
      <c r="O1313">
        <f t="shared" si="101"/>
        <v>8</v>
      </c>
      <c r="P1313" t="str">
        <f t="shared" si="100"/>
        <v>high</v>
      </c>
      <c r="Q1313">
        <f t="shared" si="102"/>
        <v>1</v>
      </c>
      <c r="R1313" s="8">
        <f t="shared" si="103"/>
        <v>4198.28</v>
      </c>
      <c r="S1313">
        <f t="shared" si="104"/>
        <v>9246.3000000000011</v>
      </c>
    </row>
    <row r="1314" spans="1:19" ht="15.75" x14ac:dyDescent="0.5">
      <c r="A1314" t="s">
        <v>8960</v>
      </c>
      <c r="B1314" t="s">
        <v>8961</v>
      </c>
      <c r="C1314" t="s">
        <v>8565</v>
      </c>
      <c r="D1314" s="1">
        <v>2399</v>
      </c>
      <c r="E1314" s="1">
        <v>4200</v>
      </c>
      <c r="F1314" s="2">
        <v>0.43</v>
      </c>
      <c r="G1314">
        <v>3.8</v>
      </c>
      <c r="H1314">
        <v>397</v>
      </c>
      <c r="I1314" t="s">
        <v>8962</v>
      </c>
      <c r="J1314" t="s">
        <v>8963</v>
      </c>
      <c r="K1314" t="s">
        <v>8964</v>
      </c>
      <c r="L1314" t="s">
        <v>8965</v>
      </c>
      <c r="M1314" t="s">
        <v>8966</v>
      </c>
      <c r="N1314" t="s">
        <v>8967</v>
      </c>
      <c r="O1314">
        <f t="shared" si="101"/>
        <v>8</v>
      </c>
      <c r="P1314" t="str">
        <f t="shared" si="100"/>
        <v>high</v>
      </c>
      <c r="Q1314">
        <f t="shared" si="102"/>
        <v>1</v>
      </c>
      <c r="R1314" s="8">
        <f t="shared" si="103"/>
        <v>7008.2300000000005</v>
      </c>
      <c r="S1314">
        <f t="shared" si="104"/>
        <v>15960</v>
      </c>
    </row>
    <row r="1315" spans="1:19" ht="15.75" x14ac:dyDescent="0.5">
      <c r="A1315" t="s">
        <v>8968</v>
      </c>
      <c r="B1315" t="s">
        <v>8969</v>
      </c>
      <c r="C1315" t="s">
        <v>6934</v>
      </c>
      <c r="D1315" s="1">
        <v>2286</v>
      </c>
      <c r="E1315" s="1">
        <v>4495</v>
      </c>
      <c r="F1315" s="2">
        <v>0.49</v>
      </c>
      <c r="G1315">
        <v>3.9</v>
      </c>
      <c r="H1315">
        <v>326</v>
      </c>
      <c r="I1315" t="s">
        <v>8970</v>
      </c>
      <c r="J1315" t="s">
        <v>8971</v>
      </c>
      <c r="K1315" t="s">
        <v>8972</v>
      </c>
      <c r="L1315" t="s">
        <v>8973</v>
      </c>
      <c r="M1315" t="s">
        <v>8974</v>
      </c>
      <c r="N1315" t="s">
        <v>8975</v>
      </c>
      <c r="O1315">
        <f t="shared" si="101"/>
        <v>11</v>
      </c>
      <c r="P1315" t="str">
        <f t="shared" si="100"/>
        <v>high</v>
      </c>
      <c r="Q1315">
        <f t="shared" si="102"/>
        <v>1</v>
      </c>
      <c r="R1315" s="8">
        <f t="shared" si="103"/>
        <v>7122.3899999999994</v>
      </c>
      <c r="S1315">
        <f t="shared" si="104"/>
        <v>17530.5</v>
      </c>
    </row>
    <row r="1316" spans="1:19" ht="15.75" x14ac:dyDescent="0.5">
      <c r="A1316" t="s">
        <v>8976</v>
      </c>
      <c r="B1316" t="s">
        <v>8977</v>
      </c>
      <c r="C1316" t="s">
        <v>8225</v>
      </c>
      <c r="D1316">
        <v>499</v>
      </c>
      <c r="E1316" s="1">
        <v>2199</v>
      </c>
      <c r="F1316" s="2">
        <v>0.77</v>
      </c>
      <c r="G1316">
        <v>3.1</v>
      </c>
      <c r="H1316" s="1">
        <v>3527</v>
      </c>
      <c r="I1316" t="s">
        <v>8978</v>
      </c>
      <c r="J1316" t="s">
        <v>8979</v>
      </c>
      <c r="K1316" t="s">
        <v>8980</v>
      </c>
      <c r="L1316" t="s">
        <v>8981</v>
      </c>
      <c r="M1316" t="s">
        <v>8982</v>
      </c>
      <c r="N1316" t="s">
        <v>8983</v>
      </c>
      <c r="O1316">
        <f t="shared" si="101"/>
        <v>8</v>
      </c>
      <c r="P1316" t="str">
        <f t="shared" si="100"/>
        <v>high</v>
      </c>
      <c r="Q1316">
        <f t="shared" si="102"/>
        <v>1</v>
      </c>
      <c r="R1316" s="8">
        <f t="shared" si="103"/>
        <v>6236.87</v>
      </c>
      <c r="S1316">
        <f t="shared" si="104"/>
        <v>6816.9000000000005</v>
      </c>
    </row>
    <row r="1317" spans="1:19" ht="15.75" x14ac:dyDescent="0.5">
      <c r="A1317" t="s">
        <v>8984</v>
      </c>
      <c r="B1317" t="s">
        <v>8985</v>
      </c>
      <c r="C1317" t="s">
        <v>7187</v>
      </c>
      <c r="D1317">
        <v>429</v>
      </c>
      <c r="E1317">
        <v>999</v>
      </c>
      <c r="F1317" s="2">
        <v>0.56999999999999995</v>
      </c>
      <c r="G1317">
        <v>3</v>
      </c>
      <c r="H1317">
        <v>617</v>
      </c>
      <c r="I1317" t="s">
        <v>8986</v>
      </c>
      <c r="J1317" t="s">
        <v>8987</v>
      </c>
      <c r="K1317" t="s">
        <v>8988</v>
      </c>
      <c r="L1317" t="s">
        <v>8989</v>
      </c>
      <c r="M1317" t="s">
        <v>8990</v>
      </c>
      <c r="N1317" t="s">
        <v>8991</v>
      </c>
      <c r="O1317">
        <f t="shared" si="101"/>
        <v>9</v>
      </c>
      <c r="P1317" t="str">
        <f t="shared" si="100"/>
        <v>high</v>
      </c>
      <c r="Q1317">
        <f t="shared" si="102"/>
        <v>1</v>
      </c>
      <c r="R1317" s="8">
        <f t="shared" si="103"/>
        <v>2057.5699999999997</v>
      </c>
      <c r="S1317">
        <f t="shared" si="104"/>
        <v>2997</v>
      </c>
    </row>
    <row r="1318" spans="1:19" ht="15.75" x14ac:dyDescent="0.5">
      <c r="A1318" t="s">
        <v>8992</v>
      </c>
      <c r="B1318" t="s">
        <v>8993</v>
      </c>
      <c r="C1318" t="s">
        <v>7008</v>
      </c>
      <c r="D1318">
        <v>299</v>
      </c>
      <c r="E1318">
        <v>595</v>
      </c>
      <c r="F1318" s="2">
        <v>0.5</v>
      </c>
      <c r="G1318">
        <v>4</v>
      </c>
      <c r="H1318">
        <v>314</v>
      </c>
      <c r="I1318" t="s">
        <v>8994</v>
      </c>
      <c r="J1318" t="s">
        <v>8995</v>
      </c>
      <c r="K1318" t="s">
        <v>8996</v>
      </c>
      <c r="L1318" t="s">
        <v>8997</v>
      </c>
      <c r="M1318" t="s">
        <v>8998</v>
      </c>
      <c r="N1318" t="s">
        <v>8999</v>
      </c>
      <c r="O1318">
        <f t="shared" si="101"/>
        <v>8</v>
      </c>
      <c r="P1318" t="str">
        <f t="shared" si="100"/>
        <v>high</v>
      </c>
      <c r="Q1318">
        <f t="shared" si="102"/>
        <v>1</v>
      </c>
      <c r="R1318" s="8">
        <f t="shared" si="103"/>
        <v>1220.5</v>
      </c>
      <c r="S1318">
        <f t="shared" si="104"/>
        <v>2380</v>
      </c>
    </row>
    <row r="1319" spans="1:19" ht="15.75" x14ac:dyDescent="0.5">
      <c r="A1319" t="s">
        <v>9000</v>
      </c>
      <c r="B1319" t="s">
        <v>9001</v>
      </c>
      <c r="C1319" t="s">
        <v>7842</v>
      </c>
      <c r="D1319" s="1">
        <v>5395</v>
      </c>
      <c r="E1319" s="1">
        <v>19990</v>
      </c>
      <c r="F1319" s="2">
        <v>0.73</v>
      </c>
      <c r="G1319">
        <v>4.4000000000000004</v>
      </c>
      <c r="H1319">
        <v>535</v>
      </c>
      <c r="I1319" t="s">
        <v>9002</v>
      </c>
      <c r="J1319" t="s">
        <v>9003</v>
      </c>
      <c r="K1319" t="s">
        <v>9004</v>
      </c>
      <c r="L1319" t="s">
        <v>9005</v>
      </c>
      <c r="M1319" t="s">
        <v>9006</v>
      </c>
      <c r="N1319" t="s">
        <v>9007</v>
      </c>
      <c r="O1319">
        <f t="shared" si="101"/>
        <v>8</v>
      </c>
      <c r="P1319" t="str">
        <f t="shared" si="100"/>
        <v>high</v>
      </c>
      <c r="Q1319">
        <f t="shared" si="102"/>
        <v>1</v>
      </c>
      <c r="R1319" s="8">
        <f t="shared" si="103"/>
        <v>25933.13</v>
      </c>
      <c r="S1319">
        <f t="shared" si="104"/>
        <v>87956</v>
      </c>
    </row>
    <row r="1320" spans="1:19" ht="15.75" x14ac:dyDescent="0.5">
      <c r="A1320" t="s">
        <v>9008</v>
      </c>
      <c r="B1320" t="s">
        <v>9009</v>
      </c>
      <c r="C1320" t="s">
        <v>6715</v>
      </c>
      <c r="D1320">
        <v>559</v>
      </c>
      <c r="E1320" s="1">
        <v>1010</v>
      </c>
      <c r="F1320" s="2">
        <v>0.45</v>
      </c>
      <c r="G1320">
        <v>4.0999999999999996</v>
      </c>
      <c r="H1320" s="1">
        <v>17325</v>
      </c>
      <c r="I1320" t="s">
        <v>9010</v>
      </c>
      <c r="J1320" t="s">
        <v>9011</v>
      </c>
      <c r="K1320" t="s">
        <v>9012</v>
      </c>
      <c r="L1320" t="s">
        <v>9013</v>
      </c>
      <c r="M1320" t="s">
        <v>9014</v>
      </c>
      <c r="N1320" t="s">
        <v>9015</v>
      </c>
      <c r="O1320">
        <f t="shared" si="101"/>
        <v>8</v>
      </c>
      <c r="P1320" t="str">
        <f t="shared" si="100"/>
        <v>high</v>
      </c>
      <c r="Q1320">
        <f t="shared" si="102"/>
        <v>1</v>
      </c>
      <c r="R1320" s="8">
        <f t="shared" si="103"/>
        <v>18906.55</v>
      </c>
      <c r="S1320">
        <f t="shared" si="104"/>
        <v>4141</v>
      </c>
    </row>
    <row r="1321" spans="1:19" ht="15.75" x14ac:dyDescent="0.5">
      <c r="A1321" t="s">
        <v>9016</v>
      </c>
      <c r="B1321" t="s">
        <v>9017</v>
      </c>
      <c r="C1321" t="s">
        <v>6715</v>
      </c>
      <c r="D1321">
        <v>660</v>
      </c>
      <c r="E1321" s="1">
        <v>1100</v>
      </c>
      <c r="F1321" s="2">
        <v>0.4</v>
      </c>
      <c r="G1321">
        <v>3.6</v>
      </c>
      <c r="H1321">
        <v>91</v>
      </c>
      <c r="I1321" t="s">
        <v>9018</v>
      </c>
      <c r="J1321" t="s">
        <v>9019</v>
      </c>
      <c r="K1321" t="s">
        <v>9020</v>
      </c>
      <c r="L1321" t="s">
        <v>9021</v>
      </c>
      <c r="M1321" t="s">
        <v>9022</v>
      </c>
      <c r="N1321" t="s">
        <v>9023</v>
      </c>
      <c r="O1321">
        <f t="shared" si="101"/>
        <v>8</v>
      </c>
      <c r="P1321" t="str">
        <f t="shared" si="100"/>
        <v>high</v>
      </c>
      <c r="Q1321">
        <f t="shared" si="102"/>
        <v>1</v>
      </c>
      <c r="R1321" s="8">
        <f t="shared" si="103"/>
        <v>1863</v>
      </c>
      <c r="S1321">
        <f t="shared" si="104"/>
        <v>3960</v>
      </c>
    </row>
    <row r="1322" spans="1:19" ht="15.75" x14ac:dyDescent="0.5">
      <c r="A1322" t="s">
        <v>9024</v>
      </c>
      <c r="B1322" t="s">
        <v>9025</v>
      </c>
      <c r="C1322" t="s">
        <v>6983</v>
      </c>
      <c r="D1322">
        <v>419</v>
      </c>
      <c r="E1322">
        <v>999</v>
      </c>
      <c r="F1322" s="2">
        <v>0.57999999999999996</v>
      </c>
      <c r="G1322">
        <v>4.4000000000000004</v>
      </c>
      <c r="H1322">
        <v>227</v>
      </c>
      <c r="I1322" t="s">
        <v>9026</v>
      </c>
      <c r="J1322" t="s">
        <v>9027</v>
      </c>
      <c r="K1322" t="s">
        <v>9028</v>
      </c>
      <c r="L1322" t="s">
        <v>9029</v>
      </c>
      <c r="M1322" t="s">
        <v>9030</v>
      </c>
      <c r="N1322" t="s">
        <v>9031</v>
      </c>
      <c r="O1322">
        <f t="shared" si="101"/>
        <v>8</v>
      </c>
      <c r="P1322" t="str">
        <f t="shared" si="100"/>
        <v>high</v>
      </c>
      <c r="Q1322">
        <f t="shared" si="102"/>
        <v>1</v>
      </c>
      <c r="R1322" s="8">
        <f t="shared" si="103"/>
        <v>1657.98</v>
      </c>
      <c r="S1322">
        <f t="shared" si="104"/>
        <v>4395.6000000000004</v>
      </c>
    </row>
    <row r="1323" spans="1:19" ht="15.75" x14ac:dyDescent="0.5">
      <c r="A1323" t="s">
        <v>9032</v>
      </c>
      <c r="B1323" t="s">
        <v>9033</v>
      </c>
      <c r="C1323" t="s">
        <v>6776</v>
      </c>
      <c r="D1323" s="1">
        <v>7349</v>
      </c>
      <c r="E1323" s="1">
        <v>10900</v>
      </c>
      <c r="F1323" s="2">
        <v>0.33</v>
      </c>
      <c r="G1323">
        <v>4.2</v>
      </c>
      <c r="H1323" s="1">
        <v>11957</v>
      </c>
      <c r="I1323" t="s">
        <v>9034</v>
      </c>
      <c r="J1323" t="s">
        <v>9035</v>
      </c>
      <c r="K1323" t="s">
        <v>9036</v>
      </c>
      <c r="L1323" t="s">
        <v>9037</v>
      </c>
      <c r="M1323" t="s">
        <v>9038</v>
      </c>
      <c r="N1323" t="s">
        <v>9039</v>
      </c>
      <c r="O1323">
        <f t="shared" si="101"/>
        <v>8</v>
      </c>
      <c r="P1323" t="str">
        <f t="shared" si="100"/>
        <v>high</v>
      </c>
      <c r="Q1323">
        <f t="shared" si="102"/>
        <v>1</v>
      </c>
      <c r="R1323" s="8">
        <f t="shared" si="103"/>
        <v>30218.530000000002</v>
      </c>
      <c r="S1323">
        <f t="shared" si="104"/>
        <v>45780</v>
      </c>
    </row>
    <row r="1324" spans="1:19" ht="15.75" x14ac:dyDescent="0.5">
      <c r="A1324" t="s">
        <v>9040</v>
      </c>
      <c r="B1324" t="s">
        <v>9041</v>
      </c>
      <c r="C1324" t="s">
        <v>7196</v>
      </c>
      <c r="D1324" s="1">
        <v>2899</v>
      </c>
      <c r="E1324" s="1">
        <v>4005</v>
      </c>
      <c r="F1324" s="2">
        <v>0.28000000000000003</v>
      </c>
      <c r="G1324">
        <v>4.3</v>
      </c>
      <c r="H1324" s="1">
        <v>7140</v>
      </c>
      <c r="I1324" t="s">
        <v>9042</v>
      </c>
      <c r="J1324" t="s">
        <v>9043</v>
      </c>
      <c r="K1324" t="s">
        <v>9044</v>
      </c>
      <c r="L1324" t="s">
        <v>9045</v>
      </c>
      <c r="M1324" t="s">
        <v>9046</v>
      </c>
      <c r="N1324" t="s">
        <v>9047</v>
      </c>
      <c r="O1324">
        <f t="shared" si="101"/>
        <v>8</v>
      </c>
      <c r="P1324" t="str">
        <f t="shared" si="100"/>
        <v>high</v>
      </c>
      <c r="Q1324">
        <f t="shared" si="102"/>
        <v>1</v>
      </c>
      <c r="R1324" s="8">
        <f t="shared" si="103"/>
        <v>14056.58</v>
      </c>
      <c r="S1324">
        <f t="shared" si="104"/>
        <v>17221.5</v>
      </c>
    </row>
    <row r="1325" spans="1:19" ht="15.75" x14ac:dyDescent="0.5">
      <c r="A1325" t="s">
        <v>9048</v>
      </c>
      <c r="B1325" t="s">
        <v>9049</v>
      </c>
      <c r="C1325" t="s">
        <v>6934</v>
      </c>
      <c r="D1325" s="1">
        <v>1799</v>
      </c>
      <c r="E1325" s="1">
        <v>3295</v>
      </c>
      <c r="F1325" s="2">
        <v>0.45</v>
      </c>
      <c r="G1325">
        <v>3.8</v>
      </c>
      <c r="H1325">
        <v>687</v>
      </c>
      <c r="I1325" t="s">
        <v>9050</v>
      </c>
      <c r="J1325" t="s">
        <v>9051</v>
      </c>
      <c r="K1325" t="s">
        <v>9052</v>
      </c>
      <c r="L1325" t="s">
        <v>9053</v>
      </c>
      <c r="M1325" t="s">
        <v>9054</v>
      </c>
      <c r="N1325" t="s">
        <v>9055</v>
      </c>
      <c r="O1325">
        <f t="shared" si="101"/>
        <v>8</v>
      </c>
      <c r="P1325" t="str">
        <f t="shared" si="100"/>
        <v>high</v>
      </c>
      <c r="Q1325">
        <f t="shared" si="102"/>
        <v>1</v>
      </c>
      <c r="R1325" s="8">
        <f t="shared" si="103"/>
        <v>5793.25</v>
      </c>
      <c r="S1325">
        <f t="shared" si="104"/>
        <v>12521</v>
      </c>
    </row>
    <row r="1326" spans="1:19" ht="15.75" x14ac:dyDescent="0.5">
      <c r="A1326" t="s">
        <v>9056</v>
      </c>
      <c r="B1326" t="s">
        <v>9057</v>
      </c>
      <c r="C1326" t="s">
        <v>7008</v>
      </c>
      <c r="D1326" s="1">
        <v>1474</v>
      </c>
      <c r="E1326" s="1">
        <v>4650</v>
      </c>
      <c r="F1326" s="2">
        <v>0.68</v>
      </c>
      <c r="G1326">
        <v>4.0999999999999996</v>
      </c>
      <c r="H1326" s="1">
        <v>1045</v>
      </c>
      <c r="I1326" t="s">
        <v>9058</v>
      </c>
      <c r="J1326" t="s">
        <v>9059</v>
      </c>
      <c r="K1326" t="s">
        <v>9060</v>
      </c>
      <c r="L1326" t="s">
        <v>9061</v>
      </c>
      <c r="M1326" t="s">
        <v>9062</v>
      </c>
      <c r="N1326" t="s">
        <v>9063</v>
      </c>
      <c r="O1326">
        <f t="shared" si="101"/>
        <v>8</v>
      </c>
      <c r="P1326" t="str">
        <f t="shared" si="100"/>
        <v>high</v>
      </c>
      <c r="Q1326">
        <f t="shared" si="102"/>
        <v>1</v>
      </c>
      <c r="R1326" s="8">
        <f t="shared" si="103"/>
        <v>7181.7800000000007</v>
      </c>
      <c r="S1326">
        <f t="shared" si="104"/>
        <v>19065</v>
      </c>
    </row>
    <row r="1327" spans="1:19" ht="15.75" x14ac:dyDescent="0.5">
      <c r="A1327" t="s">
        <v>9064</v>
      </c>
      <c r="B1327" t="s">
        <v>9065</v>
      </c>
      <c r="C1327" t="s">
        <v>7842</v>
      </c>
      <c r="D1327" s="1">
        <v>15999</v>
      </c>
      <c r="E1327" s="1">
        <v>24500</v>
      </c>
      <c r="F1327" s="2">
        <v>0.35</v>
      </c>
      <c r="G1327">
        <v>4</v>
      </c>
      <c r="H1327" s="1">
        <v>11206</v>
      </c>
      <c r="I1327" t="s">
        <v>9066</v>
      </c>
      <c r="J1327" t="s">
        <v>9067</v>
      </c>
      <c r="K1327" t="s">
        <v>9068</v>
      </c>
      <c r="L1327" t="s">
        <v>9069</v>
      </c>
      <c r="M1327" t="s">
        <v>9070</v>
      </c>
      <c r="N1327" t="s">
        <v>9071</v>
      </c>
      <c r="O1327">
        <f t="shared" si="101"/>
        <v>8</v>
      </c>
      <c r="P1327" t="str">
        <f t="shared" si="100"/>
        <v>high</v>
      </c>
      <c r="Q1327">
        <f t="shared" si="102"/>
        <v>1</v>
      </c>
      <c r="R1327" s="8">
        <f t="shared" si="103"/>
        <v>51717.35</v>
      </c>
      <c r="S1327">
        <f t="shared" si="104"/>
        <v>98000</v>
      </c>
    </row>
    <row r="1328" spans="1:19" ht="15.75" x14ac:dyDescent="0.5">
      <c r="A1328" t="s">
        <v>9072</v>
      </c>
      <c r="B1328" t="s">
        <v>9073</v>
      </c>
      <c r="C1328" t="s">
        <v>6733</v>
      </c>
      <c r="D1328" s="1">
        <v>3645</v>
      </c>
      <c r="E1328" s="1">
        <v>6070</v>
      </c>
      <c r="F1328" s="2">
        <v>0.4</v>
      </c>
      <c r="G1328">
        <v>4.2</v>
      </c>
      <c r="H1328">
        <v>561</v>
      </c>
      <c r="I1328" t="s">
        <v>9074</v>
      </c>
      <c r="J1328" t="s">
        <v>9075</v>
      </c>
      <c r="K1328" t="s">
        <v>9076</v>
      </c>
      <c r="L1328" t="s">
        <v>9077</v>
      </c>
      <c r="M1328" t="s">
        <v>9078</v>
      </c>
      <c r="N1328" t="s">
        <v>9079</v>
      </c>
      <c r="O1328">
        <f t="shared" si="101"/>
        <v>9</v>
      </c>
      <c r="P1328" t="str">
        <f t="shared" si="100"/>
        <v>high</v>
      </c>
      <c r="Q1328">
        <f t="shared" si="102"/>
        <v>1</v>
      </c>
      <c r="R1328" s="8">
        <f t="shared" si="103"/>
        <v>10289.6</v>
      </c>
      <c r="S1328">
        <f t="shared" si="104"/>
        <v>25494</v>
      </c>
    </row>
    <row r="1329" spans="1:19" ht="15.75" x14ac:dyDescent="0.5">
      <c r="A1329" t="s">
        <v>9080</v>
      </c>
      <c r="B1329" t="s">
        <v>9081</v>
      </c>
      <c r="C1329" t="s">
        <v>6706</v>
      </c>
      <c r="D1329">
        <v>375</v>
      </c>
      <c r="E1329">
        <v>999</v>
      </c>
      <c r="F1329" s="2">
        <v>0.62</v>
      </c>
      <c r="G1329">
        <v>3.6</v>
      </c>
      <c r="H1329" s="1">
        <v>1988</v>
      </c>
      <c r="I1329" t="s">
        <v>9082</v>
      </c>
      <c r="J1329" t="s">
        <v>9083</v>
      </c>
      <c r="K1329" t="s">
        <v>9084</v>
      </c>
      <c r="L1329" t="s">
        <v>9085</v>
      </c>
      <c r="M1329" t="s">
        <v>9086</v>
      </c>
      <c r="N1329" t="s">
        <v>9087</v>
      </c>
      <c r="O1329">
        <f t="shared" si="101"/>
        <v>10</v>
      </c>
      <c r="P1329" t="str">
        <f t="shared" si="100"/>
        <v>high</v>
      </c>
      <c r="Q1329">
        <f t="shared" si="102"/>
        <v>1</v>
      </c>
      <c r="R1329" s="8">
        <f t="shared" si="103"/>
        <v>3376.22</v>
      </c>
      <c r="S1329">
        <f t="shared" si="104"/>
        <v>3596.4</v>
      </c>
    </row>
    <row r="1330" spans="1:19" ht="15.75" x14ac:dyDescent="0.5">
      <c r="A1330" t="s">
        <v>9088</v>
      </c>
      <c r="B1330" t="s">
        <v>9089</v>
      </c>
      <c r="C1330" t="s">
        <v>7519</v>
      </c>
      <c r="D1330" s="1">
        <v>2976</v>
      </c>
      <c r="E1330" s="1">
        <v>3945</v>
      </c>
      <c r="F1330" s="2">
        <v>0.25</v>
      </c>
      <c r="G1330">
        <v>4.2</v>
      </c>
      <c r="H1330" s="1">
        <v>3740</v>
      </c>
      <c r="I1330" t="s">
        <v>9090</v>
      </c>
      <c r="J1330" t="s">
        <v>9091</v>
      </c>
      <c r="K1330" t="s">
        <v>9092</v>
      </c>
      <c r="L1330" t="s">
        <v>9093</v>
      </c>
      <c r="M1330" t="s">
        <v>9094</v>
      </c>
      <c r="N1330" t="s">
        <v>9095</v>
      </c>
      <c r="O1330">
        <f t="shared" si="101"/>
        <v>8</v>
      </c>
      <c r="P1330" t="str">
        <f t="shared" si="100"/>
        <v>high</v>
      </c>
      <c r="Q1330">
        <f t="shared" si="102"/>
        <v>1</v>
      </c>
      <c r="R1330" s="8">
        <f t="shared" si="103"/>
        <v>10673.45</v>
      </c>
      <c r="S1330">
        <f t="shared" si="104"/>
        <v>16569</v>
      </c>
    </row>
    <row r="1331" spans="1:19" ht="15.75" x14ac:dyDescent="0.5">
      <c r="A1331" t="s">
        <v>9096</v>
      </c>
      <c r="B1331" t="s">
        <v>9097</v>
      </c>
      <c r="C1331" t="s">
        <v>8622</v>
      </c>
      <c r="D1331" s="1">
        <v>1099</v>
      </c>
      <c r="E1331" s="1">
        <v>1499</v>
      </c>
      <c r="F1331" s="2">
        <v>0.27</v>
      </c>
      <c r="G1331">
        <v>4.0999999999999996</v>
      </c>
      <c r="H1331" s="1">
        <v>4401</v>
      </c>
      <c r="I1331" t="s">
        <v>9098</v>
      </c>
      <c r="J1331" t="s">
        <v>9099</v>
      </c>
      <c r="K1331" t="s">
        <v>9100</v>
      </c>
      <c r="L1331" t="s">
        <v>9101</v>
      </c>
      <c r="M1331" t="s">
        <v>9102</v>
      </c>
      <c r="N1331" t="s">
        <v>9103</v>
      </c>
      <c r="O1331">
        <f t="shared" si="101"/>
        <v>8</v>
      </c>
      <c r="P1331" t="str">
        <f t="shared" si="100"/>
        <v>high</v>
      </c>
      <c r="Q1331">
        <f t="shared" si="102"/>
        <v>1</v>
      </c>
      <c r="R1331" s="8">
        <f t="shared" si="103"/>
        <v>7011.37</v>
      </c>
      <c r="S1331">
        <f t="shared" si="104"/>
        <v>6145.9</v>
      </c>
    </row>
    <row r="1332" spans="1:19" ht="15.75" x14ac:dyDescent="0.5">
      <c r="A1332" t="s">
        <v>9104</v>
      </c>
      <c r="B1332" t="s">
        <v>9105</v>
      </c>
      <c r="C1332" t="s">
        <v>6876</v>
      </c>
      <c r="D1332" s="1">
        <v>2575</v>
      </c>
      <c r="E1332" s="1">
        <v>6700</v>
      </c>
      <c r="F1332" s="2">
        <v>0.62</v>
      </c>
      <c r="G1332">
        <v>4.2</v>
      </c>
      <c r="H1332">
        <v>611</v>
      </c>
      <c r="I1332" t="s">
        <v>9106</v>
      </c>
      <c r="J1332" t="s">
        <v>9107</v>
      </c>
      <c r="K1332" t="s">
        <v>9108</v>
      </c>
      <c r="L1332" t="s">
        <v>9109</v>
      </c>
      <c r="M1332" t="s">
        <v>9110</v>
      </c>
      <c r="N1332" t="s">
        <v>9111</v>
      </c>
      <c r="O1332">
        <f t="shared" si="101"/>
        <v>8</v>
      </c>
      <c r="P1332" t="str">
        <f t="shared" si="100"/>
        <v>high</v>
      </c>
      <c r="Q1332">
        <f t="shared" si="102"/>
        <v>1</v>
      </c>
      <c r="R1332" s="8">
        <f t="shared" si="103"/>
        <v>9898.8200000000015</v>
      </c>
      <c r="S1332">
        <f t="shared" si="104"/>
        <v>28140</v>
      </c>
    </row>
    <row r="1333" spans="1:19" ht="15.75" x14ac:dyDescent="0.5">
      <c r="A1333" t="s">
        <v>9112</v>
      </c>
      <c r="B1333" t="s">
        <v>9113</v>
      </c>
      <c r="C1333" t="s">
        <v>6724</v>
      </c>
      <c r="D1333" s="1">
        <v>1649</v>
      </c>
      <c r="E1333" s="1">
        <v>2800</v>
      </c>
      <c r="F1333" s="2">
        <v>0.41</v>
      </c>
      <c r="G1333">
        <v>3.9</v>
      </c>
      <c r="H1333" s="1">
        <v>2162</v>
      </c>
      <c r="I1333" t="s">
        <v>9114</v>
      </c>
      <c r="J1333" t="s">
        <v>9115</v>
      </c>
      <c r="K1333" t="s">
        <v>9116</v>
      </c>
      <c r="L1333" t="s">
        <v>9117</v>
      </c>
      <c r="M1333" t="s">
        <v>9118</v>
      </c>
      <c r="N1333" t="s">
        <v>9119</v>
      </c>
      <c r="O1333">
        <f t="shared" si="101"/>
        <v>8</v>
      </c>
      <c r="P1333" t="str">
        <f t="shared" si="100"/>
        <v>high</v>
      </c>
      <c r="Q1333">
        <f t="shared" si="102"/>
        <v>1</v>
      </c>
      <c r="R1333" s="8">
        <f t="shared" si="103"/>
        <v>6623.3099999999995</v>
      </c>
      <c r="S1333">
        <f t="shared" si="104"/>
        <v>10920</v>
      </c>
    </row>
    <row r="1334" spans="1:19" ht="15.75" x14ac:dyDescent="0.5">
      <c r="A1334" t="s">
        <v>9120</v>
      </c>
      <c r="B1334" t="s">
        <v>9121</v>
      </c>
      <c r="C1334" t="s">
        <v>6706</v>
      </c>
      <c r="D1334">
        <v>799</v>
      </c>
      <c r="E1334" s="1">
        <v>1699</v>
      </c>
      <c r="F1334" s="2">
        <v>0.53</v>
      </c>
      <c r="G1334">
        <v>4</v>
      </c>
      <c r="H1334">
        <v>97</v>
      </c>
      <c r="I1334" t="s">
        <v>9122</v>
      </c>
      <c r="J1334" t="s">
        <v>9123</v>
      </c>
      <c r="K1334" t="s">
        <v>9124</v>
      </c>
      <c r="L1334" t="s">
        <v>9125</v>
      </c>
      <c r="M1334" t="s">
        <v>9126</v>
      </c>
      <c r="N1334" t="s">
        <v>9127</v>
      </c>
      <c r="O1334">
        <f t="shared" si="101"/>
        <v>8</v>
      </c>
      <c r="P1334" t="str">
        <f t="shared" si="100"/>
        <v>high</v>
      </c>
      <c r="Q1334">
        <f t="shared" si="102"/>
        <v>1</v>
      </c>
      <c r="R1334" s="8">
        <f t="shared" si="103"/>
        <v>2607.5300000000002</v>
      </c>
      <c r="S1334">
        <f t="shared" si="104"/>
        <v>6796</v>
      </c>
    </row>
    <row r="1335" spans="1:19" ht="15.75" x14ac:dyDescent="0.5">
      <c r="A1335" t="s">
        <v>9128</v>
      </c>
      <c r="B1335" t="s">
        <v>9129</v>
      </c>
      <c r="C1335" t="s">
        <v>6706</v>
      </c>
      <c r="D1335">
        <v>765</v>
      </c>
      <c r="E1335">
        <v>970</v>
      </c>
      <c r="F1335" s="2">
        <v>0.21</v>
      </c>
      <c r="G1335">
        <v>4.2</v>
      </c>
      <c r="H1335" s="1">
        <v>6055</v>
      </c>
      <c r="I1335" t="s">
        <v>9130</v>
      </c>
      <c r="J1335" t="s">
        <v>9131</v>
      </c>
      <c r="K1335" t="s">
        <v>9132</v>
      </c>
      <c r="L1335" t="s">
        <v>9133</v>
      </c>
      <c r="M1335" t="s">
        <v>9134</v>
      </c>
      <c r="N1335" t="s">
        <v>9135</v>
      </c>
      <c r="O1335">
        <f t="shared" si="101"/>
        <v>8</v>
      </c>
      <c r="P1335" t="str">
        <f t="shared" si="100"/>
        <v>high</v>
      </c>
      <c r="Q1335">
        <f t="shared" si="102"/>
        <v>1</v>
      </c>
      <c r="R1335" s="8">
        <f t="shared" si="103"/>
        <v>7802.41</v>
      </c>
      <c r="S1335">
        <f t="shared" si="104"/>
        <v>4074</v>
      </c>
    </row>
    <row r="1336" spans="1:19" ht="15.75" x14ac:dyDescent="0.5">
      <c r="A1336" t="s">
        <v>9136</v>
      </c>
      <c r="B1336" t="s">
        <v>9137</v>
      </c>
      <c r="C1336" t="s">
        <v>6614</v>
      </c>
      <c r="D1336">
        <v>999</v>
      </c>
      <c r="E1336" s="1">
        <v>1500</v>
      </c>
      <c r="F1336" s="2">
        <v>0.33</v>
      </c>
      <c r="G1336">
        <v>4.2</v>
      </c>
      <c r="H1336">
        <v>386</v>
      </c>
      <c r="I1336" t="s">
        <v>9138</v>
      </c>
      <c r="J1336" t="s">
        <v>9139</v>
      </c>
      <c r="K1336" t="s">
        <v>9140</v>
      </c>
      <c r="L1336" t="s">
        <v>9141</v>
      </c>
      <c r="M1336" t="s">
        <v>9142</v>
      </c>
      <c r="N1336" t="s">
        <v>9143</v>
      </c>
      <c r="O1336">
        <f t="shared" si="101"/>
        <v>8</v>
      </c>
      <c r="P1336" t="str">
        <f t="shared" si="100"/>
        <v>high</v>
      </c>
      <c r="Q1336">
        <f t="shared" si="102"/>
        <v>1</v>
      </c>
      <c r="R1336" s="8">
        <f t="shared" si="103"/>
        <v>2897.5299999999997</v>
      </c>
      <c r="S1336">
        <f t="shared" si="104"/>
        <v>6300</v>
      </c>
    </row>
    <row r="1337" spans="1:19" ht="15.75" x14ac:dyDescent="0.5">
      <c r="A1337" t="s">
        <v>9144</v>
      </c>
      <c r="B1337" t="s">
        <v>9145</v>
      </c>
      <c r="C1337" t="s">
        <v>9146</v>
      </c>
      <c r="D1337">
        <v>587</v>
      </c>
      <c r="E1337" s="1">
        <v>1295</v>
      </c>
      <c r="F1337" s="2">
        <v>0.55000000000000004</v>
      </c>
      <c r="G1337">
        <v>4.0999999999999996</v>
      </c>
      <c r="H1337">
        <v>557</v>
      </c>
      <c r="I1337" t="s">
        <v>9147</v>
      </c>
      <c r="J1337" t="s">
        <v>9148</v>
      </c>
      <c r="K1337" t="s">
        <v>9149</v>
      </c>
      <c r="L1337" t="s">
        <v>9150</v>
      </c>
      <c r="M1337" t="s">
        <v>9151</v>
      </c>
      <c r="N1337" t="s">
        <v>9152</v>
      </c>
      <c r="O1337">
        <f t="shared" si="101"/>
        <v>8</v>
      </c>
      <c r="P1337" t="str">
        <f t="shared" si="100"/>
        <v>high</v>
      </c>
      <c r="Q1337">
        <f t="shared" si="102"/>
        <v>1</v>
      </c>
      <c r="R1337" s="8">
        <f t="shared" si="103"/>
        <v>2451.6499999999996</v>
      </c>
      <c r="S1337">
        <f t="shared" si="104"/>
        <v>5309.4999999999991</v>
      </c>
    </row>
    <row r="1338" spans="1:19" ht="15.75" x14ac:dyDescent="0.5">
      <c r="A1338" t="s">
        <v>9153</v>
      </c>
      <c r="B1338" t="s">
        <v>9154</v>
      </c>
      <c r="C1338" t="s">
        <v>9155</v>
      </c>
      <c r="D1338" s="1">
        <v>12609</v>
      </c>
      <c r="E1338" s="1">
        <v>23999</v>
      </c>
      <c r="F1338" s="2">
        <v>0.47</v>
      </c>
      <c r="G1338">
        <v>4.4000000000000004</v>
      </c>
      <c r="H1338" s="1">
        <v>2288</v>
      </c>
      <c r="I1338" t="s">
        <v>9156</v>
      </c>
      <c r="J1338" t="s">
        <v>9157</v>
      </c>
      <c r="K1338" t="s">
        <v>9158</v>
      </c>
      <c r="L1338" t="s">
        <v>9159</v>
      </c>
      <c r="M1338" t="s">
        <v>9160</v>
      </c>
      <c r="N1338" t="s">
        <v>9161</v>
      </c>
      <c r="O1338">
        <f t="shared" si="101"/>
        <v>8</v>
      </c>
      <c r="P1338" t="str">
        <f t="shared" si="100"/>
        <v>high</v>
      </c>
      <c r="Q1338">
        <f t="shared" si="102"/>
        <v>1</v>
      </c>
      <c r="R1338" s="8">
        <f t="shared" si="103"/>
        <v>38908.870000000003</v>
      </c>
      <c r="S1338">
        <f t="shared" si="104"/>
        <v>105595.6</v>
      </c>
    </row>
    <row r="1339" spans="1:19" ht="15.75" x14ac:dyDescent="0.5">
      <c r="A1339" t="s">
        <v>9162</v>
      </c>
      <c r="B1339" t="s">
        <v>9163</v>
      </c>
      <c r="C1339" t="s">
        <v>6715</v>
      </c>
      <c r="D1339">
        <v>699</v>
      </c>
      <c r="E1339">
        <v>850</v>
      </c>
      <c r="F1339" s="2">
        <v>0.18</v>
      </c>
      <c r="G1339">
        <v>4.0999999999999996</v>
      </c>
      <c r="H1339" s="1">
        <v>1106</v>
      </c>
      <c r="I1339" t="s">
        <v>9164</v>
      </c>
      <c r="J1339" t="s">
        <v>9165</v>
      </c>
      <c r="K1339" t="s">
        <v>9166</v>
      </c>
      <c r="L1339" t="s">
        <v>9167</v>
      </c>
      <c r="M1339" t="s">
        <v>9168</v>
      </c>
      <c r="N1339" t="s">
        <v>9169</v>
      </c>
      <c r="O1339">
        <f t="shared" si="101"/>
        <v>8</v>
      </c>
      <c r="P1339" t="str">
        <f t="shared" si="100"/>
        <v>high</v>
      </c>
      <c r="Q1339">
        <f t="shared" si="102"/>
        <v>1</v>
      </c>
      <c r="R1339" s="8">
        <f t="shared" si="103"/>
        <v>2667.2799999999997</v>
      </c>
      <c r="S1339">
        <f t="shared" si="104"/>
        <v>3484.9999999999995</v>
      </c>
    </row>
    <row r="1340" spans="1:19" ht="15.75" x14ac:dyDescent="0.5">
      <c r="A1340" t="s">
        <v>9170</v>
      </c>
      <c r="B1340" t="s">
        <v>9171</v>
      </c>
      <c r="C1340" t="s">
        <v>7221</v>
      </c>
      <c r="D1340" s="1">
        <v>3799</v>
      </c>
      <c r="E1340" s="1">
        <v>6000</v>
      </c>
      <c r="F1340" s="2">
        <v>0.37</v>
      </c>
      <c r="G1340">
        <v>4.2</v>
      </c>
      <c r="H1340" s="1">
        <v>11935</v>
      </c>
      <c r="I1340" t="s">
        <v>9172</v>
      </c>
      <c r="J1340" t="s">
        <v>9173</v>
      </c>
      <c r="K1340" t="s">
        <v>9174</v>
      </c>
      <c r="L1340" t="s">
        <v>9175</v>
      </c>
      <c r="M1340" t="s">
        <v>9176</v>
      </c>
      <c r="N1340" t="s">
        <v>9177</v>
      </c>
      <c r="O1340">
        <f t="shared" si="101"/>
        <v>9</v>
      </c>
      <c r="P1340" t="str">
        <f t="shared" si="100"/>
        <v>high</v>
      </c>
      <c r="Q1340">
        <f t="shared" si="102"/>
        <v>1</v>
      </c>
      <c r="R1340" s="8">
        <f t="shared" si="103"/>
        <v>21747.57</v>
      </c>
      <c r="S1340">
        <f t="shared" si="104"/>
        <v>25200</v>
      </c>
    </row>
    <row r="1341" spans="1:19" ht="15.75" x14ac:dyDescent="0.5">
      <c r="A1341" t="s">
        <v>9178</v>
      </c>
      <c r="B1341" t="s">
        <v>9179</v>
      </c>
      <c r="C1341" t="s">
        <v>6833</v>
      </c>
      <c r="D1341">
        <v>640</v>
      </c>
      <c r="E1341" s="1">
        <v>1020</v>
      </c>
      <c r="F1341" s="2">
        <v>0.37</v>
      </c>
      <c r="G1341">
        <v>4.0999999999999996</v>
      </c>
      <c r="H1341" s="1">
        <v>5059</v>
      </c>
      <c r="I1341" t="s">
        <v>9180</v>
      </c>
      <c r="J1341" t="s">
        <v>9181</v>
      </c>
      <c r="K1341" t="s">
        <v>9182</v>
      </c>
      <c r="L1341" t="s">
        <v>9183</v>
      </c>
      <c r="M1341" t="s">
        <v>9184</v>
      </c>
      <c r="N1341" t="s">
        <v>9185</v>
      </c>
      <c r="O1341">
        <f t="shared" si="101"/>
        <v>8</v>
      </c>
      <c r="P1341" t="str">
        <f t="shared" si="100"/>
        <v>high</v>
      </c>
      <c r="Q1341">
        <f t="shared" si="102"/>
        <v>1</v>
      </c>
      <c r="R1341" s="8">
        <f t="shared" si="103"/>
        <v>6731.4699999999993</v>
      </c>
      <c r="S1341">
        <f t="shared" si="104"/>
        <v>4182</v>
      </c>
    </row>
    <row r="1342" spans="1:19" ht="15.75" x14ac:dyDescent="0.5">
      <c r="A1342" t="s">
        <v>9186</v>
      </c>
      <c r="B1342" t="s">
        <v>9187</v>
      </c>
      <c r="C1342" t="s">
        <v>6605</v>
      </c>
      <c r="D1342">
        <v>979</v>
      </c>
      <c r="E1342" s="1">
        <v>1999</v>
      </c>
      <c r="F1342" s="2">
        <v>0.51</v>
      </c>
      <c r="G1342">
        <v>3.9</v>
      </c>
      <c r="H1342">
        <v>157</v>
      </c>
      <c r="I1342" t="s">
        <v>9188</v>
      </c>
      <c r="J1342" t="s">
        <v>9189</v>
      </c>
      <c r="K1342" t="s">
        <v>9190</v>
      </c>
      <c r="L1342" t="s">
        <v>9191</v>
      </c>
      <c r="M1342" t="s">
        <v>9192</v>
      </c>
      <c r="N1342" t="s">
        <v>9193</v>
      </c>
      <c r="O1342">
        <f t="shared" si="101"/>
        <v>8</v>
      </c>
      <c r="P1342" t="str">
        <f t="shared" si="100"/>
        <v>high</v>
      </c>
      <c r="Q1342">
        <f t="shared" si="102"/>
        <v>1</v>
      </c>
      <c r="R1342" s="8">
        <f t="shared" si="103"/>
        <v>3147.4100000000003</v>
      </c>
      <c r="S1342">
        <f t="shared" si="104"/>
        <v>7796.0999999999995</v>
      </c>
    </row>
    <row r="1343" spans="1:19" ht="15.75" x14ac:dyDescent="0.5">
      <c r="A1343" t="s">
        <v>9194</v>
      </c>
      <c r="B1343" t="s">
        <v>9195</v>
      </c>
      <c r="C1343" t="s">
        <v>6733</v>
      </c>
      <c r="D1343" s="1">
        <v>5365</v>
      </c>
      <c r="E1343" s="1">
        <v>7445</v>
      </c>
      <c r="F1343" s="2">
        <v>0.28000000000000003</v>
      </c>
      <c r="G1343">
        <v>3.9</v>
      </c>
      <c r="H1343" s="1">
        <v>3584</v>
      </c>
      <c r="I1343" t="s">
        <v>9196</v>
      </c>
      <c r="J1343" t="s">
        <v>9197</v>
      </c>
      <c r="K1343" t="s">
        <v>9198</v>
      </c>
      <c r="L1343" t="s">
        <v>9199</v>
      </c>
      <c r="M1343" t="s">
        <v>9200</v>
      </c>
      <c r="N1343" t="s">
        <v>9201</v>
      </c>
      <c r="O1343">
        <f t="shared" si="101"/>
        <v>8</v>
      </c>
      <c r="P1343" t="str">
        <f t="shared" si="100"/>
        <v>high</v>
      </c>
      <c r="Q1343">
        <f t="shared" si="102"/>
        <v>1</v>
      </c>
      <c r="R1343" s="8">
        <f t="shared" si="103"/>
        <v>16406.18</v>
      </c>
      <c r="S1343">
        <f t="shared" si="104"/>
        <v>29035.5</v>
      </c>
    </row>
    <row r="1344" spans="1:19" ht="15.75" x14ac:dyDescent="0.5">
      <c r="A1344" t="s">
        <v>9202</v>
      </c>
      <c r="B1344" t="s">
        <v>9203</v>
      </c>
      <c r="C1344" t="s">
        <v>6876</v>
      </c>
      <c r="D1344" s="1">
        <v>3199</v>
      </c>
      <c r="E1344" s="1">
        <v>3500</v>
      </c>
      <c r="F1344" s="2">
        <v>0.09</v>
      </c>
      <c r="G1344">
        <v>4.2</v>
      </c>
      <c r="H1344" s="1">
        <v>1899</v>
      </c>
      <c r="I1344" t="s">
        <v>9204</v>
      </c>
      <c r="J1344" t="s">
        <v>9205</v>
      </c>
      <c r="K1344" t="s">
        <v>9206</v>
      </c>
      <c r="L1344" t="s">
        <v>9207</v>
      </c>
      <c r="M1344" t="s">
        <v>9208</v>
      </c>
      <c r="N1344" t="s">
        <v>9209</v>
      </c>
      <c r="O1344">
        <f t="shared" si="101"/>
        <v>8</v>
      </c>
      <c r="P1344" t="str">
        <f t="shared" si="100"/>
        <v>high</v>
      </c>
      <c r="Q1344">
        <f t="shared" si="102"/>
        <v>1</v>
      </c>
      <c r="R1344" s="8">
        <f t="shared" si="103"/>
        <v>8610.2900000000009</v>
      </c>
      <c r="S1344">
        <f t="shared" si="104"/>
        <v>14700</v>
      </c>
    </row>
    <row r="1345" spans="1:19" ht="15.75" x14ac:dyDescent="0.5">
      <c r="A1345" t="s">
        <v>9210</v>
      </c>
      <c r="B1345" t="s">
        <v>9211</v>
      </c>
      <c r="C1345" t="s">
        <v>8054</v>
      </c>
      <c r="D1345">
        <v>979</v>
      </c>
      <c r="E1345" s="1">
        <v>1395</v>
      </c>
      <c r="F1345" s="2">
        <v>0.3</v>
      </c>
      <c r="G1345">
        <v>4.2</v>
      </c>
      <c r="H1345" s="1">
        <v>15252</v>
      </c>
      <c r="I1345" t="s">
        <v>9212</v>
      </c>
      <c r="J1345" t="s">
        <v>9213</v>
      </c>
      <c r="K1345" t="s">
        <v>9214</v>
      </c>
      <c r="L1345" t="s">
        <v>9215</v>
      </c>
      <c r="M1345" t="s">
        <v>9216</v>
      </c>
      <c r="N1345" t="s">
        <v>9217</v>
      </c>
      <c r="O1345">
        <f t="shared" si="101"/>
        <v>8</v>
      </c>
      <c r="P1345" t="str">
        <f t="shared" si="100"/>
        <v>high</v>
      </c>
      <c r="Q1345">
        <f t="shared" si="102"/>
        <v>1</v>
      </c>
      <c r="R1345" s="8">
        <f t="shared" si="103"/>
        <v>17638.5</v>
      </c>
      <c r="S1345">
        <f t="shared" si="104"/>
        <v>5859</v>
      </c>
    </row>
    <row r="1346" spans="1:19" ht="15.75" x14ac:dyDescent="0.5">
      <c r="A1346" t="s">
        <v>9218</v>
      </c>
      <c r="B1346" t="s">
        <v>9219</v>
      </c>
      <c r="C1346" t="s">
        <v>6596</v>
      </c>
      <c r="D1346">
        <v>929</v>
      </c>
      <c r="E1346" s="1">
        <v>2199</v>
      </c>
      <c r="F1346" s="2">
        <v>0.57999999999999996</v>
      </c>
      <c r="G1346">
        <v>3.7</v>
      </c>
      <c r="H1346">
        <v>4</v>
      </c>
      <c r="I1346" t="s">
        <v>9220</v>
      </c>
      <c r="J1346" t="s">
        <v>9221</v>
      </c>
      <c r="K1346" t="s">
        <v>9222</v>
      </c>
      <c r="L1346" t="s">
        <v>9223</v>
      </c>
      <c r="M1346" t="s">
        <v>9224</v>
      </c>
      <c r="N1346" t="s">
        <v>9225</v>
      </c>
      <c r="O1346">
        <f t="shared" si="101"/>
        <v>3</v>
      </c>
      <c r="P1346" t="str">
        <f t="shared" ref="P1346:P1409" si="105">IF(E1346&lt;200,"low",IF(AND(E1346&gt;=200,E1346&lt;=500),"medium",IF(E1346&gt;500,"high","")))</f>
        <v>high</v>
      </c>
      <c r="Q1346">
        <f t="shared" si="102"/>
        <v>1</v>
      </c>
      <c r="R1346" s="8">
        <f t="shared" si="103"/>
        <v>3139.2799999999997</v>
      </c>
      <c r="S1346">
        <f t="shared" si="104"/>
        <v>8136.3</v>
      </c>
    </row>
    <row r="1347" spans="1:19" ht="15.75" x14ac:dyDescent="0.5">
      <c r="A1347" t="s">
        <v>9226</v>
      </c>
      <c r="B1347" t="s">
        <v>9227</v>
      </c>
      <c r="C1347" t="s">
        <v>8095</v>
      </c>
      <c r="D1347" s="1">
        <v>3710</v>
      </c>
      <c r="E1347" s="1">
        <v>4330</v>
      </c>
      <c r="F1347" s="2">
        <v>0.14000000000000001</v>
      </c>
      <c r="G1347">
        <v>3.7</v>
      </c>
      <c r="H1347" s="1">
        <v>1662</v>
      </c>
      <c r="I1347" t="s">
        <v>9228</v>
      </c>
      <c r="J1347" t="s">
        <v>9229</v>
      </c>
      <c r="K1347" t="s">
        <v>9230</v>
      </c>
      <c r="L1347" t="s">
        <v>9231</v>
      </c>
      <c r="M1347" t="s">
        <v>9232</v>
      </c>
      <c r="N1347" t="s">
        <v>9233</v>
      </c>
      <c r="O1347">
        <f t="shared" ref="O1347:O1410" si="106">LEN(M1347)-LEN(SUBSTITUTE(M1347,",",""))+1</f>
        <v>9</v>
      </c>
      <c r="P1347" t="str">
        <f t="shared" si="105"/>
        <v>high</v>
      </c>
      <c r="Q1347">
        <f t="shared" ref="Q1347:Q1410" si="107">COUNTIF(A:A,A1357)</f>
        <v>1</v>
      </c>
      <c r="R1347" s="8">
        <f t="shared" ref="R1347:R1410" si="108">SUM(C1347:O1347)</f>
        <v>9714.84</v>
      </c>
      <c r="S1347">
        <f t="shared" ref="S1347:S1410" si="109">PRODUCT(E1347,G1347)</f>
        <v>16021</v>
      </c>
    </row>
    <row r="1348" spans="1:19" ht="15.75" x14ac:dyDescent="0.5">
      <c r="A1348" t="s">
        <v>9234</v>
      </c>
      <c r="B1348" t="s">
        <v>9235</v>
      </c>
      <c r="C1348" t="s">
        <v>6724</v>
      </c>
      <c r="D1348" s="1">
        <v>2033</v>
      </c>
      <c r="E1348" s="1">
        <v>4295</v>
      </c>
      <c r="F1348" s="2">
        <v>0.53</v>
      </c>
      <c r="G1348">
        <v>3.4</v>
      </c>
      <c r="H1348">
        <v>422</v>
      </c>
      <c r="I1348" t="s">
        <v>9236</v>
      </c>
      <c r="J1348" t="s">
        <v>9237</v>
      </c>
      <c r="K1348" t="s">
        <v>9238</v>
      </c>
      <c r="L1348" t="s">
        <v>9239</v>
      </c>
      <c r="M1348" t="s">
        <v>9240</v>
      </c>
      <c r="N1348" t="s">
        <v>9241</v>
      </c>
      <c r="O1348">
        <f t="shared" si="106"/>
        <v>9</v>
      </c>
      <c r="P1348" t="str">
        <f t="shared" si="105"/>
        <v>high</v>
      </c>
      <c r="Q1348">
        <f t="shared" si="107"/>
        <v>1</v>
      </c>
      <c r="R1348" s="8">
        <f t="shared" si="108"/>
        <v>6762.9299999999994</v>
      </c>
      <c r="S1348">
        <f t="shared" si="109"/>
        <v>14603</v>
      </c>
    </row>
    <row r="1349" spans="1:19" ht="15.75" x14ac:dyDescent="0.5">
      <c r="A1349" t="s">
        <v>9242</v>
      </c>
      <c r="B1349" t="s">
        <v>9243</v>
      </c>
      <c r="C1349" t="s">
        <v>6596</v>
      </c>
      <c r="D1349" s="1">
        <v>9495</v>
      </c>
      <c r="E1349" s="1">
        <v>18990</v>
      </c>
      <c r="F1349" s="2">
        <v>0.5</v>
      </c>
      <c r="G1349">
        <v>4.2</v>
      </c>
      <c r="H1349">
        <v>79</v>
      </c>
      <c r="I1349" t="s">
        <v>9244</v>
      </c>
      <c r="J1349" t="s">
        <v>9245</v>
      </c>
      <c r="K1349" t="s">
        <v>9246</v>
      </c>
      <c r="L1349" t="s">
        <v>9247</v>
      </c>
      <c r="M1349" t="s">
        <v>9248</v>
      </c>
      <c r="N1349" t="s">
        <v>9249</v>
      </c>
      <c r="O1349">
        <f t="shared" si="106"/>
        <v>8</v>
      </c>
      <c r="P1349" t="str">
        <f t="shared" si="105"/>
        <v>high</v>
      </c>
      <c r="Q1349">
        <f t="shared" si="107"/>
        <v>1</v>
      </c>
      <c r="R1349" s="8">
        <f t="shared" si="108"/>
        <v>28576.7</v>
      </c>
      <c r="S1349">
        <f t="shared" si="109"/>
        <v>79758</v>
      </c>
    </row>
    <row r="1350" spans="1:19" ht="15.75" x14ac:dyDescent="0.5">
      <c r="A1350" t="s">
        <v>9250</v>
      </c>
      <c r="B1350" t="s">
        <v>9251</v>
      </c>
      <c r="C1350" t="s">
        <v>6776</v>
      </c>
      <c r="D1350" s="1">
        <v>7799</v>
      </c>
      <c r="E1350" s="1">
        <v>12500</v>
      </c>
      <c r="F1350" s="2">
        <v>0.38</v>
      </c>
      <c r="G1350">
        <v>4</v>
      </c>
      <c r="H1350" s="1">
        <v>5160</v>
      </c>
      <c r="I1350" t="s">
        <v>9252</v>
      </c>
      <c r="J1350" t="s">
        <v>9253</v>
      </c>
      <c r="K1350" t="s">
        <v>9254</v>
      </c>
      <c r="L1350" t="s">
        <v>9255</v>
      </c>
      <c r="M1350" t="s">
        <v>9256</v>
      </c>
      <c r="N1350" t="s">
        <v>9257</v>
      </c>
      <c r="O1350">
        <f t="shared" si="106"/>
        <v>8</v>
      </c>
      <c r="P1350" t="str">
        <f t="shared" si="105"/>
        <v>high</v>
      </c>
      <c r="Q1350">
        <f t="shared" si="107"/>
        <v>1</v>
      </c>
      <c r="R1350" s="8">
        <f t="shared" si="108"/>
        <v>25471.38</v>
      </c>
      <c r="S1350">
        <f t="shared" si="109"/>
        <v>50000</v>
      </c>
    </row>
    <row r="1351" spans="1:19" ht="15.75" x14ac:dyDescent="0.5">
      <c r="A1351" t="s">
        <v>9258</v>
      </c>
      <c r="B1351" t="s">
        <v>9259</v>
      </c>
      <c r="C1351" t="s">
        <v>6587</v>
      </c>
      <c r="D1351">
        <v>949</v>
      </c>
      <c r="E1351" s="1">
        <v>2385</v>
      </c>
      <c r="F1351" s="2">
        <v>0.6</v>
      </c>
      <c r="G1351">
        <v>4.0999999999999996</v>
      </c>
      <c r="H1351" s="1">
        <v>2311</v>
      </c>
      <c r="I1351" t="s">
        <v>9260</v>
      </c>
      <c r="J1351" t="s">
        <v>9261</v>
      </c>
      <c r="K1351" t="s">
        <v>9262</v>
      </c>
      <c r="L1351" t="s">
        <v>9263</v>
      </c>
      <c r="M1351" t="s">
        <v>9264</v>
      </c>
      <c r="N1351" t="s">
        <v>9265</v>
      </c>
      <c r="O1351">
        <f t="shared" si="106"/>
        <v>8</v>
      </c>
      <c r="P1351" t="str">
        <f t="shared" si="105"/>
        <v>high</v>
      </c>
      <c r="Q1351">
        <f t="shared" si="107"/>
        <v>1</v>
      </c>
      <c r="R1351" s="8">
        <f t="shared" si="108"/>
        <v>5657.7</v>
      </c>
      <c r="S1351">
        <f t="shared" si="109"/>
        <v>9778.5</v>
      </c>
    </row>
    <row r="1352" spans="1:19" ht="15.75" x14ac:dyDescent="0.5">
      <c r="A1352" t="s">
        <v>9266</v>
      </c>
      <c r="B1352" t="s">
        <v>9267</v>
      </c>
      <c r="C1352" t="s">
        <v>6733</v>
      </c>
      <c r="D1352" s="1">
        <v>2790</v>
      </c>
      <c r="E1352" s="1">
        <v>4890</v>
      </c>
      <c r="F1352" s="2">
        <v>0.43</v>
      </c>
      <c r="G1352">
        <v>3.9</v>
      </c>
      <c r="H1352">
        <v>588</v>
      </c>
      <c r="I1352" t="s">
        <v>9268</v>
      </c>
      <c r="J1352" t="s">
        <v>9269</v>
      </c>
      <c r="K1352" t="s">
        <v>9270</v>
      </c>
      <c r="L1352" t="s">
        <v>9271</v>
      </c>
      <c r="M1352" t="s">
        <v>9272</v>
      </c>
      <c r="N1352" t="s">
        <v>9273</v>
      </c>
      <c r="O1352">
        <f t="shared" si="106"/>
        <v>9</v>
      </c>
      <c r="P1352" t="str">
        <f t="shared" si="105"/>
        <v>high</v>
      </c>
      <c r="Q1352">
        <f t="shared" si="107"/>
        <v>1</v>
      </c>
      <c r="R1352" s="8">
        <f t="shared" si="108"/>
        <v>8281.33</v>
      </c>
      <c r="S1352">
        <f t="shared" si="109"/>
        <v>19071</v>
      </c>
    </row>
    <row r="1353" spans="1:19" ht="15.75" x14ac:dyDescent="0.5">
      <c r="A1353" t="s">
        <v>9274</v>
      </c>
      <c r="B1353" t="s">
        <v>9275</v>
      </c>
      <c r="C1353" t="s">
        <v>6715</v>
      </c>
      <c r="D1353">
        <v>645</v>
      </c>
      <c r="E1353" s="1">
        <v>1100</v>
      </c>
      <c r="F1353" s="2">
        <v>0.41</v>
      </c>
      <c r="G1353">
        <v>4</v>
      </c>
      <c r="H1353" s="1">
        <v>3271</v>
      </c>
      <c r="I1353" t="s">
        <v>9276</v>
      </c>
      <c r="J1353" t="s">
        <v>9277</v>
      </c>
      <c r="K1353" t="s">
        <v>9278</v>
      </c>
      <c r="L1353" t="s">
        <v>9279</v>
      </c>
      <c r="M1353" t="s">
        <v>9280</v>
      </c>
      <c r="N1353" t="s">
        <v>9281</v>
      </c>
      <c r="O1353">
        <f t="shared" si="106"/>
        <v>8</v>
      </c>
      <c r="P1353" t="str">
        <f t="shared" si="105"/>
        <v>high</v>
      </c>
      <c r="Q1353">
        <f t="shared" si="107"/>
        <v>1</v>
      </c>
      <c r="R1353" s="8">
        <f t="shared" si="108"/>
        <v>5028.41</v>
      </c>
      <c r="S1353">
        <f t="shared" si="109"/>
        <v>4400</v>
      </c>
    </row>
    <row r="1354" spans="1:19" ht="15.75" x14ac:dyDescent="0.5">
      <c r="A1354" t="s">
        <v>9282</v>
      </c>
      <c r="B1354" t="s">
        <v>9283</v>
      </c>
      <c r="C1354" t="s">
        <v>6724</v>
      </c>
      <c r="D1354" s="3">
        <v>2237.81</v>
      </c>
      <c r="E1354" s="1">
        <v>3899</v>
      </c>
      <c r="F1354" s="2">
        <v>0.43</v>
      </c>
      <c r="G1354">
        <v>3.9</v>
      </c>
      <c r="H1354" s="1">
        <v>11004</v>
      </c>
      <c r="I1354" t="s">
        <v>9284</v>
      </c>
      <c r="J1354" t="s">
        <v>9285</v>
      </c>
      <c r="K1354" t="s">
        <v>9286</v>
      </c>
      <c r="L1354" t="s">
        <v>9287</v>
      </c>
      <c r="M1354" t="s">
        <v>9288</v>
      </c>
      <c r="N1354" t="s">
        <v>9289</v>
      </c>
      <c r="O1354">
        <f t="shared" si="106"/>
        <v>8</v>
      </c>
      <c r="P1354" t="str">
        <f t="shared" si="105"/>
        <v>high</v>
      </c>
      <c r="Q1354">
        <f t="shared" si="107"/>
        <v>1</v>
      </c>
      <c r="R1354" s="8">
        <f t="shared" si="108"/>
        <v>17153.14</v>
      </c>
      <c r="S1354">
        <f t="shared" si="109"/>
        <v>15206.1</v>
      </c>
    </row>
    <row r="1355" spans="1:19" ht="15.75" x14ac:dyDescent="0.5">
      <c r="A1355" t="s">
        <v>9290</v>
      </c>
      <c r="B1355" t="s">
        <v>9291</v>
      </c>
      <c r="C1355" t="s">
        <v>6776</v>
      </c>
      <c r="D1355" s="1">
        <v>8699</v>
      </c>
      <c r="E1355" s="1">
        <v>16899</v>
      </c>
      <c r="F1355" s="2">
        <v>0.49</v>
      </c>
      <c r="G1355">
        <v>4.2</v>
      </c>
      <c r="H1355" s="1">
        <v>3195</v>
      </c>
      <c r="I1355" t="s">
        <v>9292</v>
      </c>
      <c r="J1355" t="s">
        <v>9293</v>
      </c>
      <c r="K1355" t="s">
        <v>9294</v>
      </c>
      <c r="L1355" t="s">
        <v>9295</v>
      </c>
      <c r="M1355" t="s">
        <v>9296</v>
      </c>
      <c r="N1355" t="s">
        <v>9297</v>
      </c>
      <c r="O1355">
        <f t="shared" si="106"/>
        <v>10</v>
      </c>
      <c r="P1355" t="str">
        <f t="shared" si="105"/>
        <v>high</v>
      </c>
      <c r="Q1355">
        <f t="shared" si="107"/>
        <v>1</v>
      </c>
      <c r="R1355" s="8">
        <f t="shared" si="108"/>
        <v>28807.690000000002</v>
      </c>
      <c r="S1355">
        <f t="shared" si="109"/>
        <v>70975.8</v>
      </c>
    </row>
    <row r="1356" spans="1:19" ht="15.75" x14ac:dyDescent="0.5">
      <c r="A1356" t="s">
        <v>9298</v>
      </c>
      <c r="B1356" t="s">
        <v>9299</v>
      </c>
      <c r="C1356" t="s">
        <v>9300</v>
      </c>
      <c r="D1356" s="1">
        <v>42990</v>
      </c>
      <c r="E1356" s="1">
        <v>75990</v>
      </c>
      <c r="F1356" s="2">
        <v>0.43</v>
      </c>
      <c r="G1356">
        <v>4.3</v>
      </c>
      <c r="H1356" s="1">
        <v>3231</v>
      </c>
      <c r="I1356" t="s">
        <v>9301</v>
      </c>
      <c r="J1356" t="s">
        <v>9302</v>
      </c>
      <c r="K1356" t="s">
        <v>9303</v>
      </c>
      <c r="L1356" t="s">
        <v>9304</v>
      </c>
      <c r="M1356" t="s">
        <v>9305</v>
      </c>
      <c r="N1356" t="s">
        <v>9306</v>
      </c>
      <c r="O1356">
        <f t="shared" si="106"/>
        <v>11</v>
      </c>
      <c r="P1356" t="str">
        <f t="shared" si="105"/>
        <v>high</v>
      </c>
      <c r="Q1356">
        <f t="shared" si="107"/>
        <v>1</v>
      </c>
      <c r="R1356" s="8">
        <f t="shared" si="108"/>
        <v>122226.73</v>
      </c>
      <c r="S1356">
        <f t="shared" si="109"/>
        <v>326757</v>
      </c>
    </row>
    <row r="1357" spans="1:19" ht="15.75" x14ac:dyDescent="0.5">
      <c r="A1357" t="s">
        <v>9307</v>
      </c>
      <c r="B1357" t="s">
        <v>9308</v>
      </c>
      <c r="C1357" t="s">
        <v>7469</v>
      </c>
      <c r="D1357">
        <v>825</v>
      </c>
      <c r="E1357">
        <v>825</v>
      </c>
      <c r="F1357" s="2">
        <v>0</v>
      </c>
      <c r="G1357">
        <v>4</v>
      </c>
      <c r="H1357" s="1">
        <v>3246</v>
      </c>
      <c r="I1357" t="s">
        <v>9309</v>
      </c>
      <c r="J1357" t="s">
        <v>9310</v>
      </c>
      <c r="K1357" t="s">
        <v>9311</v>
      </c>
      <c r="L1357" t="s">
        <v>9312</v>
      </c>
      <c r="M1357" t="s">
        <v>9313</v>
      </c>
      <c r="N1357" t="s">
        <v>9314</v>
      </c>
      <c r="O1357">
        <f t="shared" si="106"/>
        <v>9</v>
      </c>
      <c r="P1357" t="str">
        <f t="shared" si="105"/>
        <v>high</v>
      </c>
      <c r="Q1357">
        <f t="shared" si="107"/>
        <v>1</v>
      </c>
      <c r="R1357" s="8">
        <f t="shared" si="108"/>
        <v>4909</v>
      </c>
      <c r="S1357">
        <f t="shared" si="109"/>
        <v>3300</v>
      </c>
    </row>
    <row r="1358" spans="1:19" ht="15.75" x14ac:dyDescent="0.5">
      <c r="A1358" t="s">
        <v>9315</v>
      </c>
      <c r="B1358" t="s">
        <v>9316</v>
      </c>
      <c r="C1358" t="s">
        <v>7187</v>
      </c>
      <c r="D1358">
        <v>161</v>
      </c>
      <c r="E1358">
        <v>300</v>
      </c>
      <c r="F1358" s="2">
        <v>0.46</v>
      </c>
      <c r="G1358">
        <v>2.6</v>
      </c>
      <c r="H1358">
        <v>24</v>
      </c>
      <c r="I1358" t="s">
        <v>9317</v>
      </c>
      <c r="J1358" t="s">
        <v>9318</v>
      </c>
      <c r="K1358" t="s">
        <v>9319</v>
      </c>
      <c r="L1358" t="s">
        <v>9320</v>
      </c>
      <c r="M1358" t="s">
        <v>9321</v>
      </c>
      <c r="N1358" t="s">
        <v>9322</v>
      </c>
      <c r="O1358">
        <f t="shared" si="106"/>
        <v>8</v>
      </c>
      <c r="P1358" t="str">
        <f t="shared" si="105"/>
        <v>medium</v>
      </c>
      <c r="Q1358">
        <f t="shared" si="107"/>
        <v>1</v>
      </c>
      <c r="R1358" s="8">
        <f t="shared" si="108"/>
        <v>496.06</v>
      </c>
      <c r="S1358">
        <f t="shared" si="109"/>
        <v>780</v>
      </c>
    </row>
    <row r="1359" spans="1:19" ht="15.75" x14ac:dyDescent="0.5">
      <c r="A1359" t="s">
        <v>9323</v>
      </c>
      <c r="B1359" t="s">
        <v>9324</v>
      </c>
      <c r="C1359" t="s">
        <v>6673</v>
      </c>
      <c r="D1359">
        <v>697</v>
      </c>
      <c r="E1359" s="1">
        <v>1499</v>
      </c>
      <c r="F1359" s="2">
        <v>0.54</v>
      </c>
      <c r="G1359">
        <v>3.8</v>
      </c>
      <c r="H1359">
        <v>144</v>
      </c>
      <c r="I1359" t="s">
        <v>9325</v>
      </c>
      <c r="J1359" t="s">
        <v>9326</v>
      </c>
      <c r="K1359" t="s">
        <v>9327</v>
      </c>
      <c r="L1359" t="s">
        <v>9328</v>
      </c>
      <c r="M1359" t="s">
        <v>9329</v>
      </c>
      <c r="N1359" t="s">
        <v>9330</v>
      </c>
      <c r="O1359">
        <f t="shared" si="106"/>
        <v>9</v>
      </c>
      <c r="P1359" t="str">
        <f t="shared" si="105"/>
        <v>high</v>
      </c>
      <c r="Q1359">
        <f t="shared" si="107"/>
        <v>1</v>
      </c>
      <c r="R1359" s="8">
        <f t="shared" si="108"/>
        <v>2353.34</v>
      </c>
      <c r="S1359">
        <f t="shared" si="109"/>
        <v>5696.2</v>
      </c>
    </row>
    <row r="1360" spans="1:19" ht="15.75" x14ac:dyDescent="0.5">
      <c r="A1360" t="s">
        <v>9331</v>
      </c>
      <c r="B1360" t="s">
        <v>9332</v>
      </c>
      <c r="C1360" t="s">
        <v>9333</v>
      </c>
      <c r="D1360">
        <v>688</v>
      </c>
      <c r="E1360">
        <v>747</v>
      </c>
      <c r="F1360" s="2">
        <v>0.08</v>
      </c>
      <c r="G1360">
        <v>4.5</v>
      </c>
      <c r="H1360" s="1">
        <v>2280</v>
      </c>
      <c r="I1360" t="s">
        <v>9334</v>
      </c>
      <c r="J1360" t="s">
        <v>9335</v>
      </c>
      <c r="K1360" t="s">
        <v>9336</v>
      </c>
      <c r="L1360" t="s">
        <v>9337</v>
      </c>
      <c r="M1360" t="s">
        <v>9338</v>
      </c>
      <c r="N1360" t="s">
        <v>9339</v>
      </c>
      <c r="O1360">
        <f t="shared" si="106"/>
        <v>9</v>
      </c>
      <c r="P1360" t="str">
        <f t="shared" si="105"/>
        <v>high</v>
      </c>
      <c r="Q1360">
        <f t="shared" si="107"/>
        <v>1</v>
      </c>
      <c r="R1360" s="8">
        <f t="shared" si="108"/>
        <v>3728.58</v>
      </c>
      <c r="S1360">
        <f t="shared" si="109"/>
        <v>3361.5</v>
      </c>
    </row>
    <row r="1361" spans="1:19" ht="15.75" x14ac:dyDescent="0.5">
      <c r="A1361" t="s">
        <v>9340</v>
      </c>
      <c r="B1361" t="s">
        <v>9341</v>
      </c>
      <c r="C1361" t="s">
        <v>7279</v>
      </c>
      <c r="D1361" s="1">
        <v>2199</v>
      </c>
      <c r="E1361" s="1">
        <v>3999</v>
      </c>
      <c r="F1361" s="2">
        <v>0.45</v>
      </c>
      <c r="G1361">
        <v>3.5</v>
      </c>
      <c r="H1361">
        <v>340</v>
      </c>
      <c r="I1361" t="s">
        <v>9342</v>
      </c>
      <c r="J1361" t="s">
        <v>9343</v>
      </c>
      <c r="K1361" t="s">
        <v>9344</v>
      </c>
      <c r="L1361" t="s">
        <v>9345</v>
      </c>
      <c r="M1361" t="s">
        <v>9346</v>
      </c>
      <c r="N1361" t="s">
        <v>9347</v>
      </c>
      <c r="O1361">
        <f t="shared" si="106"/>
        <v>9</v>
      </c>
      <c r="P1361" t="str">
        <f t="shared" si="105"/>
        <v>high</v>
      </c>
      <c r="Q1361">
        <f t="shared" si="107"/>
        <v>1</v>
      </c>
      <c r="R1361" s="8">
        <f t="shared" si="108"/>
        <v>6550.95</v>
      </c>
      <c r="S1361">
        <f t="shared" si="109"/>
        <v>13996.5</v>
      </c>
    </row>
    <row r="1362" spans="1:19" ht="15.75" x14ac:dyDescent="0.5">
      <c r="A1362" t="s">
        <v>9348</v>
      </c>
      <c r="B1362" t="s">
        <v>9349</v>
      </c>
      <c r="C1362" t="s">
        <v>6605</v>
      </c>
      <c r="D1362" s="1">
        <v>6850</v>
      </c>
      <c r="E1362" s="1">
        <v>11990</v>
      </c>
      <c r="F1362" s="2">
        <v>0.43</v>
      </c>
      <c r="G1362">
        <v>3.9</v>
      </c>
      <c r="H1362">
        <v>144</v>
      </c>
      <c r="I1362" t="s">
        <v>9350</v>
      </c>
      <c r="J1362" t="s">
        <v>9351</v>
      </c>
      <c r="K1362" t="s">
        <v>9352</v>
      </c>
      <c r="L1362" t="s">
        <v>9353</v>
      </c>
      <c r="M1362" t="s">
        <v>9354</v>
      </c>
      <c r="N1362" t="s">
        <v>9355</v>
      </c>
      <c r="O1362">
        <f t="shared" si="106"/>
        <v>8</v>
      </c>
      <c r="P1362" t="str">
        <f t="shared" si="105"/>
        <v>high</v>
      </c>
      <c r="Q1362">
        <f t="shared" si="107"/>
        <v>1</v>
      </c>
      <c r="R1362" s="8">
        <f t="shared" si="108"/>
        <v>18996.330000000002</v>
      </c>
      <c r="S1362">
        <f t="shared" si="109"/>
        <v>46761</v>
      </c>
    </row>
    <row r="1363" spans="1:19" ht="15.75" x14ac:dyDescent="0.5">
      <c r="A1363" t="s">
        <v>9356</v>
      </c>
      <c r="B1363" t="s">
        <v>9357</v>
      </c>
      <c r="C1363" t="s">
        <v>6733</v>
      </c>
      <c r="D1363" s="1">
        <v>2699</v>
      </c>
      <c r="E1363" s="1">
        <v>3799</v>
      </c>
      <c r="F1363" s="2">
        <v>0.28999999999999998</v>
      </c>
      <c r="G1363">
        <v>4</v>
      </c>
      <c r="H1363">
        <v>727</v>
      </c>
      <c r="I1363" t="s">
        <v>9358</v>
      </c>
      <c r="J1363" t="s">
        <v>9359</v>
      </c>
      <c r="K1363" t="s">
        <v>9360</v>
      </c>
      <c r="L1363" t="s">
        <v>9361</v>
      </c>
      <c r="M1363" t="s">
        <v>9362</v>
      </c>
      <c r="N1363" t="s">
        <v>9363</v>
      </c>
      <c r="O1363">
        <f t="shared" si="106"/>
        <v>10</v>
      </c>
      <c r="P1363" t="str">
        <f t="shared" si="105"/>
        <v>high</v>
      </c>
      <c r="Q1363">
        <f t="shared" si="107"/>
        <v>1</v>
      </c>
      <c r="R1363" s="8">
        <f t="shared" si="108"/>
        <v>7239.29</v>
      </c>
      <c r="S1363">
        <f t="shared" si="109"/>
        <v>15196</v>
      </c>
    </row>
    <row r="1364" spans="1:19" ht="15.75" x14ac:dyDescent="0.5">
      <c r="A1364" t="s">
        <v>9364</v>
      </c>
      <c r="B1364" t="s">
        <v>9365</v>
      </c>
      <c r="C1364" t="s">
        <v>9366</v>
      </c>
      <c r="D1364">
        <v>899</v>
      </c>
      <c r="E1364" s="1">
        <v>1999</v>
      </c>
      <c r="F1364" s="2">
        <v>0.55000000000000004</v>
      </c>
      <c r="G1364">
        <v>4</v>
      </c>
      <c r="H1364">
        <v>832</v>
      </c>
      <c r="I1364" t="s">
        <v>9367</v>
      </c>
      <c r="J1364" t="s">
        <v>9368</v>
      </c>
      <c r="K1364" t="s">
        <v>9369</v>
      </c>
      <c r="L1364" t="s">
        <v>9370</v>
      </c>
      <c r="M1364" t="s">
        <v>9371</v>
      </c>
      <c r="N1364" t="s">
        <v>9372</v>
      </c>
      <c r="O1364">
        <f t="shared" si="106"/>
        <v>8</v>
      </c>
      <c r="P1364" t="str">
        <f t="shared" si="105"/>
        <v>high</v>
      </c>
      <c r="Q1364">
        <f t="shared" si="107"/>
        <v>1</v>
      </c>
      <c r="R1364" s="8">
        <f t="shared" si="108"/>
        <v>3742.55</v>
      </c>
      <c r="S1364">
        <f t="shared" si="109"/>
        <v>7996</v>
      </c>
    </row>
    <row r="1365" spans="1:19" ht="15.75" x14ac:dyDescent="0.5">
      <c r="A1365" t="s">
        <v>9373</v>
      </c>
      <c r="B1365" t="s">
        <v>9374</v>
      </c>
      <c r="C1365" t="s">
        <v>6605</v>
      </c>
      <c r="D1365" s="1">
        <v>1090</v>
      </c>
      <c r="E1365" s="1">
        <v>2999</v>
      </c>
      <c r="F1365" s="2">
        <v>0.64</v>
      </c>
      <c r="G1365">
        <v>3.5</v>
      </c>
      <c r="H1365">
        <v>57</v>
      </c>
      <c r="I1365" t="s">
        <v>9375</v>
      </c>
      <c r="J1365" t="s">
        <v>9376</v>
      </c>
      <c r="K1365" t="s">
        <v>9377</v>
      </c>
      <c r="L1365" t="s">
        <v>9378</v>
      </c>
      <c r="M1365" t="s">
        <v>9379</v>
      </c>
      <c r="N1365" t="s">
        <v>9380</v>
      </c>
      <c r="O1365">
        <f t="shared" si="106"/>
        <v>8</v>
      </c>
      <c r="P1365" t="str">
        <f t="shared" si="105"/>
        <v>high</v>
      </c>
      <c r="Q1365">
        <f t="shared" si="107"/>
        <v>1</v>
      </c>
      <c r="R1365" s="8">
        <f t="shared" si="108"/>
        <v>4158.1399999999994</v>
      </c>
      <c r="S1365">
        <f t="shared" si="109"/>
        <v>10496.5</v>
      </c>
    </row>
    <row r="1366" spans="1:19" ht="15.75" x14ac:dyDescent="0.5">
      <c r="A1366" t="s">
        <v>9381</v>
      </c>
      <c r="B1366" t="s">
        <v>9382</v>
      </c>
      <c r="C1366" t="s">
        <v>6623</v>
      </c>
      <c r="D1366">
        <v>295</v>
      </c>
      <c r="E1366">
        <v>599</v>
      </c>
      <c r="F1366" s="2">
        <v>0.51</v>
      </c>
      <c r="G1366">
        <v>4</v>
      </c>
      <c r="H1366" s="1">
        <v>1644</v>
      </c>
      <c r="I1366" t="s">
        <v>9383</v>
      </c>
      <c r="J1366" t="s">
        <v>9384</v>
      </c>
      <c r="K1366" t="s">
        <v>9385</v>
      </c>
      <c r="L1366" t="s">
        <v>9386</v>
      </c>
      <c r="M1366" t="s">
        <v>9387</v>
      </c>
      <c r="N1366" t="s">
        <v>9388</v>
      </c>
      <c r="O1366">
        <f t="shared" si="106"/>
        <v>8</v>
      </c>
      <c r="P1366" t="str">
        <f t="shared" si="105"/>
        <v>high</v>
      </c>
      <c r="Q1366">
        <f t="shared" si="107"/>
        <v>1</v>
      </c>
      <c r="R1366" s="8">
        <f t="shared" si="108"/>
        <v>2550.5100000000002</v>
      </c>
      <c r="S1366">
        <f t="shared" si="109"/>
        <v>2396</v>
      </c>
    </row>
    <row r="1367" spans="1:19" ht="15.75" x14ac:dyDescent="0.5">
      <c r="A1367" t="s">
        <v>9389</v>
      </c>
      <c r="B1367" t="s">
        <v>9390</v>
      </c>
      <c r="C1367" t="s">
        <v>6767</v>
      </c>
      <c r="D1367">
        <v>479</v>
      </c>
      <c r="E1367" s="1">
        <v>1999</v>
      </c>
      <c r="F1367" s="2">
        <v>0.76</v>
      </c>
      <c r="G1367">
        <v>3.4</v>
      </c>
      <c r="H1367" s="1">
        <v>1066</v>
      </c>
      <c r="I1367" t="s">
        <v>9391</v>
      </c>
      <c r="J1367" t="s">
        <v>9392</v>
      </c>
      <c r="K1367" t="s">
        <v>9393</v>
      </c>
      <c r="L1367" t="s">
        <v>9394</v>
      </c>
      <c r="M1367" t="s">
        <v>9395</v>
      </c>
      <c r="N1367" t="s">
        <v>9396</v>
      </c>
      <c r="O1367">
        <f t="shared" si="106"/>
        <v>8</v>
      </c>
      <c r="P1367" t="str">
        <f t="shared" si="105"/>
        <v>high</v>
      </c>
      <c r="Q1367">
        <f t="shared" si="107"/>
        <v>1</v>
      </c>
      <c r="R1367" s="8">
        <f t="shared" si="108"/>
        <v>3556.1600000000003</v>
      </c>
      <c r="S1367">
        <f t="shared" si="109"/>
        <v>6796.5999999999995</v>
      </c>
    </row>
    <row r="1368" spans="1:19" ht="15.75" x14ac:dyDescent="0.5">
      <c r="A1368" t="s">
        <v>9397</v>
      </c>
      <c r="B1368" t="s">
        <v>9398</v>
      </c>
      <c r="C1368" t="s">
        <v>6733</v>
      </c>
      <c r="D1368" s="1">
        <v>2949</v>
      </c>
      <c r="E1368" s="1">
        <v>4849</v>
      </c>
      <c r="F1368" s="2">
        <v>0.39</v>
      </c>
      <c r="G1368">
        <v>4.2</v>
      </c>
      <c r="H1368" s="1">
        <v>7968</v>
      </c>
      <c r="I1368" t="s">
        <v>9399</v>
      </c>
      <c r="J1368" t="s">
        <v>9400</v>
      </c>
      <c r="K1368" t="s">
        <v>9401</v>
      </c>
      <c r="L1368" t="s">
        <v>9402</v>
      </c>
      <c r="M1368" t="s">
        <v>9403</v>
      </c>
      <c r="N1368" t="s">
        <v>9404</v>
      </c>
      <c r="O1368">
        <f t="shared" si="106"/>
        <v>8</v>
      </c>
      <c r="P1368" t="str">
        <f t="shared" si="105"/>
        <v>high</v>
      </c>
      <c r="Q1368">
        <f t="shared" si="107"/>
        <v>1</v>
      </c>
      <c r="R1368" s="8">
        <f t="shared" si="108"/>
        <v>15778.59</v>
      </c>
      <c r="S1368">
        <f t="shared" si="109"/>
        <v>20365.8</v>
      </c>
    </row>
    <row r="1369" spans="1:19" ht="15.75" x14ac:dyDescent="0.5">
      <c r="A1369" t="s">
        <v>9405</v>
      </c>
      <c r="B1369" t="s">
        <v>9406</v>
      </c>
      <c r="C1369" t="s">
        <v>6833</v>
      </c>
      <c r="D1369">
        <v>335</v>
      </c>
      <c r="E1369">
        <v>510</v>
      </c>
      <c r="F1369" s="2">
        <v>0.34</v>
      </c>
      <c r="G1369">
        <v>3.8</v>
      </c>
      <c r="H1369" s="1">
        <v>3195</v>
      </c>
      <c r="I1369" t="s">
        <v>9407</v>
      </c>
      <c r="J1369" t="s">
        <v>9408</v>
      </c>
      <c r="K1369" t="s">
        <v>9409</v>
      </c>
      <c r="L1369" t="s">
        <v>9410</v>
      </c>
      <c r="M1369" t="s">
        <v>9411</v>
      </c>
      <c r="N1369" t="s">
        <v>9412</v>
      </c>
      <c r="O1369">
        <f t="shared" si="106"/>
        <v>8</v>
      </c>
      <c r="P1369" t="str">
        <f t="shared" si="105"/>
        <v>high</v>
      </c>
      <c r="Q1369">
        <f t="shared" si="107"/>
        <v>1</v>
      </c>
      <c r="R1369" s="8">
        <f t="shared" si="108"/>
        <v>4052.14</v>
      </c>
      <c r="S1369">
        <f t="shared" si="109"/>
        <v>1938</v>
      </c>
    </row>
    <row r="1370" spans="1:19" ht="15.75" x14ac:dyDescent="0.5">
      <c r="A1370" t="s">
        <v>9413</v>
      </c>
      <c r="B1370" t="s">
        <v>9414</v>
      </c>
      <c r="C1370" t="s">
        <v>7452</v>
      </c>
      <c r="D1370">
        <v>293</v>
      </c>
      <c r="E1370">
        <v>499</v>
      </c>
      <c r="F1370" s="2">
        <v>0.41</v>
      </c>
      <c r="G1370">
        <v>4.0999999999999996</v>
      </c>
      <c r="H1370" s="1">
        <v>1456</v>
      </c>
      <c r="I1370" t="s">
        <v>9415</v>
      </c>
      <c r="J1370" t="s">
        <v>9416</v>
      </c>
      <c r="K1370" t="s">
        <v>9417</v>
      </c>
      <c r="L1370" t="s">
        <v>9418</v>
      </c>
      <c r="M1370" t="s">
        <v>9419</v>
      </c>
      <c r="N1370" t="s">
        <v>9420</v>
      </c>
      <c r="O1370">
        <f t="shared" si="106"/>
        <v>8</v>
      </c>
      <c r="P1370" t="str">
        <f t="shared" si="105"/>
        <v>medium</v>
      </c>
      <c r="Q1370">
        <f t="shared" si="107"/>
        <v>1</v>
      </c>
      <c r="R1370" s="8">
        <f t="shared" si="108"/>
        <v>2260.5100000000002</v>
      </c>
      <c r="S1370">
        <f t="shared" si="109"/>
        <v>2045.8999999999999</v>
      </c>
    </row>
    <row r="1371" spans="1:19" ht="15.75" x14ac:dyDescent="0.5">
      <c r="A1371" t="s">
        <v>9421</v>
      </c>
      <c r="B1371" t="s">
        <v>9422</v>
      </c>
      <c r="C1371" t="s">
        <v>9423</v>
      </c>
      <c r="D1371">
        <v>599</v>
      </c>
      <c r="E1371" s="1">
        <v>1299</v>
      </c>
      <c r="F1371" s="2">
        <v>0.54</v>
      </c>
      <c r="G1371">
        <v>4.2</v>
      </c>
      <c r="H1371">
        <v>590</v>
      </c>
      <c r="I1371" t="s">
        <v>9424</v>
      </c>
      <c r="J1371" t="s">
        <v>9425</v>
      </c>
      <c r="K1371" t="s">
        <v>9426</v>
      </c>
      <c r="L1371" t="s">
        <v>9427</v>
      </c>
      <c r="M1371" t="s">
        <v>9428</v>
      </c>
      <c r="N1371" t="s">
        <v>9429</v>
      </c>
      <c r="O1371">
        <f t="shared" si="106"/>
        <v>8</v>
      </c>
      <c r="P1371" t="str">
        <f t="shared" si="105"/>
        <v>high</v>
      </c>
      <c r="Q1371">
        <f t="shared" si="107"/>
        <v>1</v>
      </c>
      <c r="R1371" s="8">
        <f t="shared" si="108"/>
        <v>2500.7399999999998</v>
      </c>
      <c r="S1371">
        <f t="shared" si="109"/>
        <v>5455.8</v>
      </c>
    </row>
    <row r="1372" spans="1:19" ht="15.75" x14ac:dyDescent="0.5">
      <c r="A1372" t="s">
        <v>9430</v>
      </c>
      <c r="B1372" t="s">
        <v>9431</v>
      </c>
      <c r="C1372" t="s">
        <v>7469</v>
      </c>
      <c r="D1372">
        <v>499</v>
      </c>
      <c r="E1372">
        <v>999</v>
      </c>
      <c r="F1372" s="2">
        <v>0.5</v>
      </c>
      <c r="G1372">
        <v>4.3</v>
      </c>
      <c r="H1372" s="1">
        <v>1436</v>
      </c>
      <c r="I1372" t="s">
        <v>9432</v>
      </c>
      <c r="J1372" t="s">
        <v>9433</v>
      </c>
      <c r="K1372" t="s">
        <v>9434</v>
      </c>
      <c r="L1372" t="s">
        <v>9435</v>
      </c>
      <c r="M1372" t="s">
        <v>9436</v>
      </c>
      <c r="N1372" t="s">
        <v>9437</v>
      </c>
      <c r="O1372">
        <f t="shared" si="106"/>
        <v>8</v>
      </c>
      <c r="P1372" t="str">
        <f t="shared" si="105"/>
        <v>high</v>
      </c>
      <c r="Q1372">
        <f t="shared" si="107"/>
        <v>1</v>
      </c>
      <c r="R1372" s="8">
        <f t="shared" si="108"/>
        <v>2946.8</v>
      </c>
      <c r="S1372">
        <f t="shared" si="109"/>
        <v>4295.7</v>
      </c>
    </row>
    <row r="1373" spans="1:19" ht="15.75" x14ac:dyDescent="0.5">
      <c r="A1373" t="s">
        <v>9438</v>
      </c>
      <c r="B1373" t="s">
        <v>9439</v>
      </c>
      <c r="C1373" t="s">
        <v>6715</v>
      </c>
      <c r="D1373">
        <v>849</v>
      </c>
      <c r="E1373" s="1">
        <v>1190</v>
      </c>
      <c r="F1373" s="2">
        <v>0.28999999999999998</v>
      </c>
      <c r="G1373">
        <v>4.2</v>
      </c>
      <c r="H1373" s="1">
        <v>4184</v>
      </c>
      <c r="I1373" t="s">
        <v>9440</v>
      </c>
      <c r="J1373" t="s">
        <v>9441</v>
      </c>
      <c r="K1373" t="s">
        <v>9442</v>
      </c>
      <c r="L1373" t="s">
        <v>9443</v>
      </c>
      <c r="M1373" t="s">
        <v>9444</v>
      </c>
      <c r="N1373" t="s">
        <v>9445</v>
      </c>
      <c r="O1373">
        <f t="shared" si="106"/>
        <v>8</v>
      </c>
      <c r="P1373" t="str">
        <f t="shared" si="105"/>
        <v>high</v>
      </c>
      <c r="Q1373">
        <f t="shared" si="107"/>
        <v>1</v>
      </c>
      <c r="R1373" s="8">
        <f t="shared" si="108"/>
        <v>6235.49</v>
      </c>
      <c r="S1373">
        <f t="shared" si="109"/>
        <v>4998</v>
      </c>
    </row>
    <row r="1374" spans="1:19" ht="15.75" x14ac:dyDescent="0.5">
      <c r="A1374" t="s">
        <v>9446</v>
      </c>
      <c r="B1374" t="s">
        <v>9447</v>
      </c>
      <c r="C1374" t="s">
        <v>7452</v>
      </c>
      <c r="D1374">
        <v>249</v>
      </c>
      <c r="E1374">
        <v>400</v>
      </c>
      <c r="F1374" s="2">
        <v>0.38</v>
      </c>
      <c r="G1374">
        <v>4.0999999999999996</v>
      </c>
      <c r="H1374">
        <v>693</v>
      </c>
      <c r="I1374" t="s">
        <v>9448</v>
      </c>
      <c r="J1374" t="s">
        <v>9449</v>
      </c>
      <c r="K1374" t="s">
        <v>9450</v>
      </c>
      <c r="L1374" t="s">
        <v>9451</v>
      </c>
      <c r="M1374" t="s">
        <v>9452</v>
      </c>
      <c r="N1374" t="s">
        <v>9453</v>
      </c>
      <c r="O1374">
        <f t="shared" si="106"/>
        <v>8</v>
      </c>
      <c r="P1374" t="str">
        <f t="shared" si="105"/>
        <v>medium</v>
      </c>
      <c r="Q1374">
        <f t="shared" si="107"/>
        <v>1</v>
      </c>
      <c r="R1374" s="8">
        <f t="shared" si="108"/>
        <v>1354.48</v>
      </c>
      <c r="S1374">
        <f t="shared" si="109"/>
        <v>1639.9999999999998</v>
      </c>
    </row>
    <row r="1375" spans="1:19" ht="15.75" x14ac:dyDescent="0.5">
      <c r="A1375" t="s">
        <v>9454</v>
      </c>
      <c r="B1375" t="s">
        <v>9455</v>
      </c>
      <c r="C1375" t="s">
        <v>7469</v>
      </c>
      <c r="D1375">
        <v>185</v>
      </c>
      <c r="E1375">
        <v>599</v>
      </c>
      <c r="F1375" s="2">
        <v>0.69</v>
      </c>
      <c r="G1375">
        <v>3.9</v>
      </c>
      <c r="H1375" s="1">
        <v>1306</v>
      </c>
      <c r="I1375" t="s">
        <v>9456</v>
      </c>
      <c r="J1375" t="s">
        <v>9457</v>
      </c>
      <c r="K1375" t="s">
        <v>9458</v>
      </c>
      <c r="L1375" t="s">
        <v>9459</v>
      </c>
      <c r="M1375" t="s">
        <v>9460</v>
      </c>
      <c r="N1375" t="s">
        <v>9461</v>
      </c>
      <c r="O1375">
        <f t="shared" si="106"/>
        <v>8</v>
      </c>
      <c r="P1375" t="str">
        <f t="shared" si="105"/>
        <v>high</v>
      </c>
      <c r="Q1375">
        <f t="shared" si="107"/>
        <v>1</v>
      </c>
      <c r="R1375" s="8">
        <f t="shared" si="108"/>
        <v>2102.59</v>
      </c>
      <c r="S1375">
        <f t="shared" si="109"/>
        <v>2336.1</v>
      </c>
    </row>
    <row r="1376" spans="1:19" ht="15.75" x14ac:dyDescent="0.5">
      <c r="A1376" t="s">
        <v>9462</v>
      </c>
      <c r="B1376" t="s">
        <v>9463</v>
      </c>
      <c r="C1376" t="s">
        <v>6605</v>
      </c>
      <c r="D1376">
        <v>778</v>
      </c>
      <c r="E1376">
        <v>999</v>
      </c>
      <c r="F1376" s="2">
        <v>0.22</v>
      </c>
      <c r="G1376">
        <v>3.3</v>
      </c>
      <c r="H1376">
        <v>8</v>
      </c>
      <c r="I1376" t="s">
        <v>9464</v>
      </c>
      <c r="J1376" t="s">
        <v>9465</v>
      </c>
      <c r="K1376" t="s">
        <v>9466</v>
      </c>
      <c r="L1376" t="s">
        <v>9467</v>
      </c>
      <c r="M1376" t="s">
        <v>9468</v>
      </c>
      <c r="N1376" t="s">
        <v>9469</v>
      </c>
      <c r="O1376">
        <f t="shared" si="106"/>
        <v>8</v>
      </c>
      <c r="P1376" t="str">
        <f t="shared" si="105"/>
        <v>high</v>
      </c>
      <c r="Q1376">
        <f t="shared" si="107"/>
        <v>1</v>
      </c>
      <c r="R1376" s="8">
        <f t="shared" si="108"/>
        <v>1796.52</v>
      </c>
      <c r="S1376">
        <f t="shared" si="109"/>
        <v>3296.7</v>
      </c>
    </row>
    <row r="1377" spans="1:19" ht="15.75" x14ac:dyDescent="0.5">
      <c r="A1377" t="s">
        <v>9470</v>
      </c>
      <c r="B1377" t="s">
        <v>9471</v>
      </c>
      <c r="C1377" t="s">
        <v>9472</v>
      </c>
      <c r="D1377">
        <v>279</v>
      </c>
      <c r="E1377">
        <v>699</v>
      </c>
      <c r="F1377" s="2">
        <v>0.6</v>
      </c>
      <c r="G1377">
        <v>4.3</v>
      </c>
      <c r="H1377" s="1">
        <v>2326</v>
      </c>
      <c r="I1377" t="s">
        <v>9473</v>
      </c>
      <c r="J1377" t="s">
        <v>9474</v>
      </c>
      <c r="K1377" t="s">
        <v>9475</v>
      </c>
      <c r="L1377" t="s">
        <v>9476</v>
      </c>
      <c r="M1377" t="s">
        <v>9477</v>
      </c>
      <c r="N1377" t="s">
        <v>9478</v>
      </c>
      <c r="O1377">
        <f t="shared" si="106"/>
        <v>8</v>
      </c>
      <c r="P1377" t="str">
        <f t="shared" si="105"/>
        <v>high</v>
      </c>
      <c r="Q1377">
        <f t="shared" si="107"/>
        <v>1</v>
      </c>
      <c r="R1377" s="8">
        <f t="shared" si="108"/>
        <v>3316.9</v>
      </c>
      <c r="S1377">
        <f t="shared" si="109"/>
        <v>3005.7</v>
      </c>
    </row>
    <row r="1378" spans="1:19" ht="15.75" x14ac:dyDescent="0.5">
      <c r="A1378" t="s">
        <v>9479</v>
      </c>
      <c r="B1378" t="s">
        <v>9480</v>
      </c>
      <c r="C1378" t="s">
        <v>7469</v>
      </c>
      <c r="D1378">
        <v>215</v>
      </c>
      <c r="E1378" s="1">
        <v>1499</v>
      </c>
      <c r="F1378" s="2">
        <v>0.86</v>
      </c>
      <c r="G1378">
        <v>3.9</v>
      </c>
      <c r="H1378" s="1">
        <v>1004</v>
      </c>
      <c r="I1378" t="s">
        <v>9481</v>
      </c>
      <c r="J1378" t="s">
        <v>9482</v>
      </c>
      <c r="K1378" t="s">
        <v>9483</v>
      </c>
      <c r="L1378" t="s">
        <v>9484</v>
      </c>
      <c r="M1378" t="s">
        <v>9485</v>
      </c>
      <c r="N1378" t="s">
        <v>9486</v>
      </c>
      <c r="O1378">
        <f t="shared" si="106"/>
        <v>9</v>
      </c>
      <c r="P1378" t="str">
        <f t="shared" si="105"/>
        <v>high</v>
      </c>
      <c r="Q1378">
        <f t="shared" si="107"/>
        <v>1</v>
      </c>
      <c r="R1378" s="8">
        <f t="shared" si="108"/>
        <v>2731.76</v>
      </c>
      <c r="S1378">
        <f t="shared" si="109"/>
        <v>5846.0999999999995</v>
      </c>
    </row>
    <row r="1379" spans="1:19" ht="15.75" x14ac:dyDescent="0.5">
      <c r="A1379" t="s">
        <v>9487</v>
      </c>
      <c r="B1379" t="s">
        <v>9488</v>
      </c>
      <c r="C1379" t="s">
        <v>6715</v>
      </c>
      <c r="D1379">
        <v>889</v>
      </c>
      <c r="E1379" s="1">
        <v>1295</v>
      </c>
      <c r="F1379" s="2">
        <v>0.31</v>
      </c>
      <c r="G1379">
        <v>4.3</v>
      </c>
      <c r="H1379" s="1">
        <v>6400</v>
      </c>
      <c r="I1379" t="s">
        <v>9489</v>
      </c>
      <c r="J1379" t="s">
        <v>9490</v>
      </c>
      <c r="K1379" t="s">
        <v>9491</v>
      </c>
      <c r="L1379" t="s">
        <v>9492</v>
      </c>
      <c r="M1379" t="s">
        <v>9493</v>
      </c>
      <c r="N1379" t="s">
        <v>9494</v>
      </c>
      <c r="O1379">
        <f t="shared" si="106"/>
        <v>8</v>
      </c>
      <c r="P1379" t="str">
        <f t="shared" si="105"/>
        <v>high</v>
      </c>
      <c r="Q1379">
        <f t="shared" si="107"/>
        <v>1</v>
      </c>
      <c r="R1379" s="8">
        <f t="shared" si="108"/>
        <v>8596.61</v>
      </c>
      <c r="S1379">
        <f t="shared" si="109"/>
        <v>5568.5</v>
      </c>
    </row>
    <row r="1380" spans="1:19" ht="15.75" x14ac:dyDescent="0.5">
      <c r="A1380" t="s">
        <v>9495</v>
      </c>
      <c r="B1380" t="s">
        <v>9496</v>
      </c>
      <c r="C1380" t="s">
        <v>6733</v>
      </c>
      <c r="D1380" s="1">
        <v>1449</v>
      </c>
      <c r="E1380" s="1">
        <v>4999</v>
      </c>
      <c r="F1380" s="2">
        <v>0.71</v>
      </c>
      <c r="G1380">
        <v>3.6</v>
      </c>
      <c r="H1380">
        <v>63</v>
      </c>
      <c r="I1380" t="s">
        <v>9497</v>
      </c>
      <c r="J1380" t="s">
        <v>9498</v>
      </c>
      <c r="K1380" t="s">
        <v>9499</v>
      </c>
      <c r="L1380" t="s">
        <v>9500</v>
      </c>
      <c r="M1380" t="s">
        <v>9501</v>
      </c>
      <c r="N1380" t="s">
        <v>9502</v>
      </c>
      <c r="O1380">
        <f t="shared" si="106"/>
        <v>8</v>
      </c>
      <c r="P1380" t="str">
        <f t="shared" si="105"/>
        <v>high</v>
      </c>
      <c r="Q1380">
        <f t="shared" si="107"/>
        <v>1</v>
      </c>
      <c r="R1380" s="8">
        <f t="shared" si="108"/>
        <v>6523.31</v>
      </c>
      <c r="S1380">
        <f t="shared" si="109"/>
        <v>17996.400000000001</v>
      </c>
    </row>
    <row r="1381" spans="1:19" ht="15.75" x14ac:dyDescent="0.5">
      <c r="A1381" t="s">
        <v>9503</v>
      </c>
      <c r="B1381" t="s">
        <v>9504</v>
      </c>
      <c r="C1381" t="s">
        <v>6733</v>
      </c>
      <c r="D1381" s="1">
        <v>1190</v>
      </c>
      <c r="E1381" s="1">
        <v>2550</v>
      </c>
      <c r="F1381" s="2">
        <v>0.53</v>
      </c>
      <c r="G1381">
        <v>3.8</v>
      </c>
      <c r="H1381" s="1">
        <v>1181</v>
      </c>
      <c r="I1381" t="s">
        <v>9505</v>
      </c>
      <c r="J1381" t="s">
        <v>9506</v>
      </c>
      <c r="K1381" t="s">
        <v>9507</v>
      </c>
      <c r="L1381" t="s">
        <v>9508</v>
      </c>
      <c r="M1381" t="s">
        <v>9509</v>
      </c>
      <c r="N1381" t="s">
        <v>9510</v>
      </c>
      <c r="O1381">
        <f t="shared" si="106"/>
        <v>9</v>
      </c>
      <c r="P1381" t="str">
        <f t="shared" si="105"/>
        <v>high</v>
      </c>
      <c r="Q1381">
        <f t="shared" si="107"/>
        <v>1</v>
      </c>
      <c r="R1381" s="8">
        <f t="shared" si="108"/>
        <v>4934.33</v>
      </c>
      <c r="S1381">
        <f t="shared" si="109"/>
        <v>9690</v>
      </c>
    </row>
    <row r="1382" spans="1:19" ht="15.75" x14ac:dyDescent="0.5">
      <c r="A1382" t="s">
        <v>9511</v>
      </c>
      <c r="B1382" t="s">
        <v>9512</v>
      </c>
      <c r="C1382" t="s">
        <v>7842</v>
      </c>
      <c r="D1382" s="1">
        <v>1799</v>
      </c>
      <c r="E1382" s="1">
        <v>1950</v>
      </c>
      <c r="F1382" s="2">
        <v>0.08</v>
      </c>
      <c r="G1382">
        <v>3.9</v>
      </c>
      <c r="H1382" s="1">
        <v>1888</v>
      </c>
      <c r="I1382" t="s">
        <v>9513</v>
      </c>
      <c r="J1382" t="s">
        <v>9514</v>
      </c>
      <c r="K1382" t="s">
        <v>9515</v>
      </c>
      <c r="L1382" t="s">
        <v>9516</v>
      </c>
      <c r="M1382" t="s">
        <v>9517</v>
      </c>
      <c r="N1382" t="s">
        <v>9518</v>
      </c>
      <c r="O1382">
        <f t="shared" si="106"/>
        <v>8</v>
      </c>
      <c r="P1382" t="str">
        <f t="shared" si="105"/>
        <v>high</v>
      </c>
      <c r="Q1382">
        <f t="shared" si="107"/>
        <v>1</v>
      </c>
      <c r="R1382" s="8">
        <f t="shared" si="108"/>
        <v>5648.98</v>
      </c>
      <c r="S1382">
        <f t="shared" si="109"/>
        <v>7605</v>
      </c>
    </row>
    <row r="1383" spans="1:19" ht="15.75" x14ac:dyDescent="0.5">
      <c r="A1383" t="s">
        <v>9519</v>
      </c>
      <c r="B1383" t="s">
        <v>9520</v>
      </c>
      <c r="C1383" t="s">
        <v>6724</v>
      </c>
      <c r="D1383" s="1">
        <v>6120</v>
      </c>
      <c r="E1383" s="1">
        <v>8478</v>
      </c>
      <c r="F1383" s="2">
        <v>0.28000000000000003</v>
      </c>
      <c r="G1383">
        <v>4.5999999999999996</v>
      </c>
      <c r="H1383" s="1">
        <v>6550</v>
      </c>
      <c r="I1383" t="s">
        <v>9521</v>
      </c>
      <c r="J1383" t="s">
        <v>9522</v>
      </c>
      <c r="K1383" t="s">
        <v>9523</v>
      </c>
      <c r="L1383" t="s">
        <v>9524</v>
      </c>
      <c r="M1383" t="s">
        <v>9525</v>
      </c>
      <c r="N1383" t="s">
        <v>9526</v>
      </c>
      <c r="O1383">
        <f t="shared" si="106"/>
        <v>8</v>
      </c>
      <c r="P1383" t="str">
        <f t="shared" si="105"/>
        <v>high</v>
      </c>
      <c r="Q1383">
        <f t="shared" si="107"/>
        <v>1</v>
      </c>
      <c r="R1383" s="8">
        <f t="shared" si="108"/>
        <v>21160.880000000001</v>
      </c>
      <c r="S1383">
        <f t="shared" si="109"/>
        <v>38998.799999999996</v>
      </c>
    </row>
    <row r="1384" spans="1:19" ht="15.75" x14ac:dyDescent="0.5">
      <c r="A1384" t="s">
        <v>9527</v>
      </c>
      <c r="B1384" t="s">
        <v>9528</v>
      </c>
      <c r="C1384" t="s">
        <v>6724</v>
      </c>
      <c r="D1384" s="1">
        <v>1799</v>
      </c>
      <c r="E1384" s="1">
        <v>3299</v>
      </c>
      <c r="F1384" s="2">
        <v>0.45</v>
      </c>
      <c r="G1384">
        <v>3.8</v>
      </c>
      <c r="H1384" s="1">
        <v>1846</v>
      </c>
      <c r="I1384" t="s">
        <v>9529</v>
      </c>
      <c r="J1384" t="s">
        <v>9530</v>
      </c>
      <c r="K1384" t="s">
        <v>9531</v>
      </c>
      <c r="L1384" t="s">
        <v>9532</v>
      </c>
      <c r="M1384" t="s">
        <v>9533</v>
      </c>
      <c r="N1384" t="s">
        <v>9534</v>
      </c>
      <c r="O1384">
        <f t="shared" si="106"/>
        <v>8</v>
      </c>
      <c r="P1384" t="str">
        <f t="shared" si="105"/>
        <v>high</v>
      </c>
      <c r="Q1384">
        <f t="shared" si="107"/>
        <v>1</v>
      </c>
      <c r="R1384" s="8">
        <f t="shared" si="108"/>
        <v>6956.25</v>
      </c>
      <c r="S1384">
        <f t="shared" si="109"/>
        <v>12536.199999999999</v>
      </c>
    </row>
    <row r="1385" spans="1:19" ht="15.75" x14ac:dyDescent="0.5">
      <c r="A1385" t="s">
        <v>9535</v>
      </c>
      <c r="B1385" t="s">
        <v>9536</v>
      </c>
      <c r="C1385" t="s">
        <v>6724</v>
      </c>
      <c r="D1385" s="1">
        <v>2199</v>
      </c>
      <c r="E1385" s="1">
        <v>3895</v>
      </c>
      <c r="F1385" s="2">
        <v>0.44</v>
      </c>
      <c r="G1385">
        <v>3.9</v>
      </c>
      <c r="H1385" s="1">
        <v>1085</v>
      </c>
      <c r="I1385" t="s">
        <v>9537</v>
      </c>
      <c r="J1385" t="s">
        <v>9538</v>
      </c>
      <c r="K1385" t="s">
        <v>9539</v>
      </c>
      <c r="L1385" t="s">
        <v>9540</v>
      </c>
      <c r="M1385" t="s">
        <v>9541</v>
      </c>
      <c r="N1385" t="s">
        <v>9542</v>
      </c>
      <c r="O1385">
        <f t="shared" si="106"/>
        <v>9</v>
      </c>
      <c r="P1385" t="str">
        <f t="shared" si="105"/>
        <v>high</v>
      </c>
      <c r="Q1385">
        <f t="shared" si="107"/>
        <v>1</v>
      </c>
      <c r="R1385" s="8">
        <f t="shared" si="108"/>
        <v>7192.3399999999992</v>
      </c>
      <c r="S1385">
        <f t="shared" si="109"/>
        <v>15190.5</v>
      </c>
    </row>
    <row r="1386" spans="1:19" ht="15.75" x14ac:dyDescent="0.5">
      <c r="A1386" t="s">
        <v>9543</v>
      </c>
      <c r="B1386" t="s">
        <v>9544</v>
      </c>
      <c r="C1386" t="s">
        <v>7519</v>
      </c>
      <c r="D1386" s="1">
        <v>3685</v>
      </c>
      <c r="E1386" s="1">
        <v>5495</v>
      </c>
      <c r="F1386" s="2">
        <v>0.33</v>
      </c>
      <c r="G1386">
        <v>4.0999999999999996</v>
      </c>
      <c r="H1386">
        <v>290</v>
      </c>
      <c r="I1386" t="s">
        <v>9545</v>
      </c>
      <c r="J1386" t="s">
        <v>9546</v>
      </c>
      <c r="K1386" t="s">
        <v>9547</v>
      </c>
      <c r="L1386" t="s">
        <v>9548</v>
      </c>
      <c r="M1386" t="s">
        <v>9549</v>
      </c>
      <c r="N1386" t="s">
        <v>9550</v>
      </c>
      <c r="O1386">
        <f t="shared" si="106"/>
        <v>8</v>
      </c>
      <c r="P1386" t="str">
        <f t="shared" si="105"/>
        <v>high</v>
      </c>
      <c r="Q1386">
        <f t="shared" si="107"/>
        <v>1</v>
      </c>
      <c r="R1386" s="8">
        <f t="shared" si="108"/>
        <v>9482.43</v>
      </c>
      <c r="S1386">
        <f t="shared" si="109"/>
        <v>22529.499999999996</v>
      </c>
    </row>
    <row r="1387" spans="1:19" ht="15.75" x14ac:dyDescent="0.5">
      <c r="A1387" t="s">
        <v>9551</v>
      </c>
      <c r="B1387" t="s">
        <v>9552</v>
      </c>
      <c r="C1387" t="s">
        <v>6909</v>
      </c>
      <c r="D1387">
        <v>649</v>
      </c>
      <c r="E1387">
        <v>999</v>
      </c>
      <c r="F1387" s="2">
        <v>0.35</v>
      </c>
      <c r="G1387">
        <v>3.6</v>
      </c>
      <c r="H1387">
        <v>4</v>
      </c>
      <c r="I1387" t="s">
        <v>9553</v>
      </c>
      <c r="J1387" t="s">
        <v>9554</v>
      </c>
      <c r="K1387" t="s">
        <v>9555</v>
      </c>
      <c r="L1387" t="s">
        <v>9556</v>
      </c>
      <c r="M1387" t="s">
        <v>9557</v>
      </c>
      <c r="N1387" t="s">
        <v>9558</v>
      </c>
      <c r="O1387">
        <f t="shared" si="106"/>
        <v>2</v>
      </c>
      <c r="P1387" t="str">
        <f t="shared" si="105"/>
        <v>high</v>
      </c>
      <c r="Q1387">
        <f t="shared" si="107"/>
        <v>1</v>
      </c>
      <c r="R1387" s="8">
        <f t="shared" si="108"/>
        <v>1657.9499999999998</v>
      </c>
      <c r="S1387">
        <f t="shared" si="109"/>
        <v>3596.4</v>
      </c>
    </row>
    <row r="1388" spans="1:19" ht="15.75" x14ac:dyDescent="0.5">
      <c r="A1388" t="s">
        <v>9559</v>
      </c>
      <c r="B1388" t="s">
        <v>9560</v>
      </c>
      <c r="C1388" t="s">
        <v>8104</v>
      </c>
      <c r="D1388" s="1">
        <v>8599</v>
      </c>
      <c r="E1388" s="1">
        <v>8995</v>
      </c>
      <c r="F1388" s="2">
        <v>0.04</v>
      </c>
      <c r="G1388">
        <v>4.4000000000000004</v>
      </c>
      <c r="H1388" s="1">
        <v>9734</v>
      </c>
      <c r="I1388" t="s">
        <v>9561</v>
      </c>
      <c r="J1388" t="s">
        <v>9562</v>
      </c>
      <c r="K1388" t="s">
        <v>9563</v>
      </c>
      <c r="L1388" t="s">
        <v>9564</v>
      </c>
      <c r="M1388" t="s">
        <v>9565</v>
      </c>
      <c r="N1388" t="s">
        <v>9566</v>
      </c>
      <c r="O1388">
        <f t="shared" si="106"/>
        <v>9</v>
      </c>
      <c r="P1388" t="str">
        <f t="shared" si="105"/>
        <v>high</v>
      </c>
      <c r="Q1388">
        <f t="shared" si="107"/>
        <v>1</v>
      </c>
      <c r="R1388" s="8">
        <f t="shared" si="108"/>
        <v>27341.440000000002</v>
      </c>
      <c r="S1388">
        <f t="shared" si="109"/>
        <v>39578</v>
      </c>
    </row>
    <row r="1389" spans="1:19" ht="15.75" x14ac:dyDescent="0.5">
      <c r="A1389" t="s">
        <v>9567</v>
      </c>
      <c r="B1389" t="s">
        <v>9568</v>
      </c>
      <c r="C1389" t="s">
        <v>6715</v>
      </c>
      <c r="D1389" s="1">
        <v>1110</v>
      </c>
      <c r="E1389" s="1">
        <v>1599</v>
      </c>
      <c r="F1389" s="2">
        <v>0.31</v>
      </c>
      <c r="G1389">
        <v>4.3</v>
      </c>
      <c r="H1389" s="1">
        <v>4022</v>
      </c>
      <c r="I1389" t="s">
        <v>9569</v>
      </c>
      <c r="J1389" t="s">
        <v>9570</v>
      </c>
      <c r="K1389" t="s">
        <v>9571</v>
      </c>
      <c r="L1389" t="s">
        <v>9572</v>
      </c>
      <c r="M1389" t="s">
        <v>9573</v>
      </c>
      <c r="N1389" t="s">
        <v>9574</v>
      </c>
      <c r="O1389">
        <f t="shared" si="106"/>
        <v>8</v>
      </c>
      <c r="P1389" t="str">
        <f t="shared" si="105"/>
        <v>high</v>
      </c>
      <c r="Q1389">
        <f t="shared" si="107"/>
        <v>1</v>
      </c>
      <c r="R1389" s="8">
        <f t="shared" si="108"/>
        <v>6743.6100000000006</v>
      </c>
      <c r="S1389">
        <f t="shared" si="109"/>
        <v>6875.7</v>
      </c>
    </row>
    <row r="1390" spans="1:19" ht="15.75" x14ac:dyDescent="0.5">
      <c r="A1390" t="s">
        <v>9575</v>
      </c>
      <c r="B1390" t="s">
        <v>9576</v>
      </c>
      <c r="C1390" t="s">
        <v>6733</v>
      </c>
      <c r="D1390" s="1">
        <v>1499</v>
      </c>
      <c r="E1390" s="1">
        <v>3500</v>
      </c>
      <c r="F1390" s="2">
        <v>0.56999999999999995</v>
      </c>
      <c r="G1390">
        <v>4.7</v>
      </c>
      <c r="H1390" s="1">
        <v>2591</v>
      </c>
      <c r="I1390" t="s">
        <v>9577</v>
      </c>
      <c r="J1390" t="s">
        <v>9578</v>
      </c>
      <c r="K1390" t="s">
        <v>9579</v>
      </c>
      <c r="L1390" t="s">
        <v>9580</v>
      </c>
      <c r="M1390" t="s">
        <v>9581</v>
      </c>
      <c r="N1390" t="s">
        <v>9582</v>
      </c>
      <c r="O1390">
        <f t="shared" si="106"/>
        <v>7</v>
      </c>
      <c r="P1390" t="str">
        <f t="shared" si="105"/>
        <v>high</v>
      </c>
      <c r="Q1390">
        <f t="shared" si="107"/>
        <v>1</v>
      </c>
      <c r="R1390" s="8">
        <f t="shared" si="108"/>
        <v>7602.2699999999995</v>
      </c>
      <c r="S1390">
        <f t="shared" si="109"/>
        <v>16450</v>
      </c>
    </row>
    <row r="1391" spans="1:19" ht="15.75" x14ac:dyDescent="0.5">
      <c r="A1391" t="s">
        <v>9583</v>
      </c>
      <c r="B1391" t="s">
        <v>9584</v>
      </c>
      <c r="C1391" t="s">
        <v>6623</v>
      </c>
      <c r="D1391">
        <v>759</v>
      </c>
      <c r="E1391" s="1">
        <v>1999</v>
      </c>
      <c r="F1391" s="2">
        <v>0.62</v>
      </c>
      <c r="G1391">
        <v>4.3</v>
      </c>
      <c r="H1391">
        <v>532</v>
      </c>
      <c r="I1391" t="s">
        <v>9585</v>
      </c>
      <c r="J1391" t="s">
        <v>9586</v>
      </c>
      <c r="K1391" t="s">
        <v>9587</v>
      </c>
      <c r="L1391" t="s">
        <v>9588</v>
      </c>
      <c r="M1391" t="s">
        <v>9589</v>
      </c>
      <c r="N1391" t="s">
        <v>9590</v>
      </c>
      <c r="O1391">
        <f t="shared" si="106"/>
        <v>8</v>
      </c>
      <c r="P1391" t="str">
        <f t="shared" si="105"/>
        <v>high</v>
      </c>
      <c r="Q1391">
        <f t="shared" si="107"/>
        <v>1</v>
      </c>
      <c r="R1391" s="8">
        <f t="shared" si="108"/>
        <v>3302.92</v>
      </c>
      <c r="S1391">
        <f t="shared" si="109"/>
        <v>8595.6999999999989</v>
      </c>
    </row>
    <row r="1392" spans="1:19" ht="15.75" x14ac:dyDescent="0.5">
      <c r="A1392" t="s">
        <v>9591</v>
      </c>
      <c r="B1392" t="s">
        <v>9592</v>
      </c>
      <c r="C1392" t="s">
        <v>6934</v>
      </c>
      <c r="D1392" s="1">
        <v>2669</v>
      </c>
      <c r="E1392" s="1">
        <v>3199</v>
      </c>
      <c r="F1392" s="2">
        <v>0.17</v>
      </c>
      <c r="G1392">
        <v>3.9</v>
      </c>
      <c r="H1392">
        <v>260</v>
      </c>
      <c r="I1392" t="s">
        <v>9593</v>
      </c>
      <c r="J1392" t="s">
        <v>9594</v>
      </c>
      <c r="K1392" t="s">
        <v>9595</v>
      </c>
      <c r="L1392" t="s">
        <v>9596</v>
      </c>
      <c r="M1392" t="s">
        <v>9597</v>
      </c>
      <c r="N1392" t="s">
        <v>9598</v>
      </c>
      <c r="O1392">
        <f t="shared" si="106"/>
        <v>9</v>
      </c>
      <c r="P1392" t="str">
        <f t="shared" si="105"/>
        <v>high</v>
      </c>
      <c r="Q1392">
        <f t="shared" si="107"/>
        <v>1</v>
      </c>
      <c r="R1392" s="8">
        <f t="shared" si="108"/>
        <v>6141.07</v>
      </c>
      <c r="S1392">
        <f t="shared" si="109"/>
        <v>12476.1</v>
      </c>
    </row>
    <row r="1393" spans="1:19" ht="15.75" x14ac:dyDescent="0.5">
      <c r="A1393" t="s">
        <v>9599</v>
      </c>
      <c r="B1393" t="s">
        <v>9600</v>
      </c>
      <c r="C1393" t="s">
        <v>7008</v>
      </c>
      <c r="D1393">
        <v>929</v>
      </c>
      <c r="E1393" s="1">
        <v>1300</v>
      </c>
      <c r="F1393" s="2">
        <v>0.28999999999999998</v>
      </c>
      <c r="G1393">
        <v>3.9</v>
      </c>
      <c r="H1393" s="1">
        <v>1672</v>
      </c>
      <c r="I1393" t="s">
        <v>9601</v>
      </c>
      <c r="J1393" t="s">
        <v>9602</v>
      </c>
      <c r="K1393" t="s">
        <v>9603</v>
      </c>
      <c r="L1393" t="s">
        <v>9604</v>
      </c>
      <c r="M1393" t="s">
        <v>9605</v>
      </c>
      <c r="N1393" t="s">
        <v>9606</v>
      </c>
      <c r="O1393">
        <f t="shared" si="106"/>
        <v>9</v>
      </c>
      <c r="P1393" t="str">
        <f t="shared" si="105"/>
        <v>high</v>
      </c>
      <c r="Q1393">
        <f t="shared" si="107"/>
        <v>1</v>
      </c>
      <c r="R1393" s="8">
        <f t="shared" si="108"/>
        <v>3914.19</v>
      </c>
      <c r="S1393">
        <f t="shared" si="109"/>
        <v>5070</v>
      </c>
    </row>
    <row r="1394" spans="1:19" ht="15.75" x14ac:dyDescent="0.5">
      <c r="A1394" t="s">
        <v>9607</v>
      </c>
      <c r="B1394" t="s">
        <v>9608</v>
      </c>
      <c r="C1394" t="s">
        <v>6867</v>
      </c>
      <c r="D1394">
        <v>199</v>
      </c>
      <c r="E1394">
        <v>399</v>
      </c>
      <c r="F1394" s="2">
        <v>0.5</v>
      </c>
      <c r="G1394">
        <v>3.7</v>
      </c>
      <c r="H1394" s="1">
        <v>7945</v>
      </c>
      <c r="I1394" t="s">
        <v>9609</v>
      </c>
      <c r="J1394" t="s">
        <v>9610</v>
      </c>
      <c r="K1394" t="s">
        <v>9611</v>
      </c>
      <c r="L1394" t="s">
        <v>9612</v>
      </c>
      <c r="M1394" t="s">
        <v>9613</v>
      </c>
      <c r="N1394" t="s">
        <v>9614</v>
      </c>
      <c r="O1394">
        <f t="shared" si="106"/>
        <v>9</v>
      </c>
      <c r="P1394" t="str">
        <f t="shared" si="105"/>
        <v>medium</v>
      </c>
      <c r="Q1394">
        <f t="shared" si="107"/>
        <v>1</v>
      </c>
      <c r="R1394" s="8">
        <f t="shared" si="108"/>
        <v>8556.2000000000007</v>
      </c>
      <c r="S1394">
        <f t="shared" si="109"/>
        <v>1476.3000000000002</v>
      </c>
    </row>
    <row r="1395" spans="1:19" ht="15.75" x14ac:dyDescent="0.5">
      <c r="A1395" t="s">
        <v>9615</v>
      </c>
      <c r="B1395" t="s">
        <v>9616</v>
      </c>
      <c r="C1395" t="s">
        <v>6614</v>
      </c>
      <c r="D1395">
        <v>279</v>
      </c>
      <c r="E1395">
        <v>599</v>
      </c>
      <c r="F1395" s="2">
        <v>0.53</v>
      </c>
      <c r="G1395">
        <v>3.5</v>
      </c>
      <c r="H1395" s="1">
        <v>1367</v>
      </c>
      <c r="I1395" t="s">
        <v>9617</v>
      </c>
      <c r="J1395" t="s">
        <v>9618</v>
      </c>
      <c r="K1395" t="s">
        <v>9619</v>
      </c>
      <c r="L1395" t="s">
        <v>9620</v>
      </c>
      <c r="M1395" t="s">
        <v>9621</v>
      </c>
      <c r="N1395" t="s">
        <v>9622</v>
      </c>
      <c r="O1395">
        <f t="shared" si="106"/>
        <v>8</v>
      </c>
      <c r="P1395" t="str">
        <f t="shared" si="105"/>
        <v>high</v>
      </c>
      <c r="Q1395">
        <f t="shared" si="107"/>
        <v>1</v>
      </c>
      <c r="R1395" s="8">
        <f t="shared" si="108"/>
        <v>2257.0299999999997</v>
      </c>
      <c r="S1395">
        <f t="shared" si="109"/>
        <v>2096.5</v>
      </c>
    </row>
    <row r="1396" spans="1:19" ht="15.75" x14ac:dyDescent="0.5">
      <c r="A1396" t="s">
        <v>9623</v>
      </c>
      <c r="B1396" t="s">
        <v>9624</v>
      </c>
      <c r="C1396" t="s">
        <v>6706</v>
      </c>
      <c r="D1396">
        <v>549</v>
      </c>
      <c r="E1396">
        <v>999</v>
      </c>
      <c r="F1396" s="2">
        <v>0.45</v>
      </c>
      <c r="G1396">
        <v>4</v>
      </c>
      <c r="H1396" s="1">
        <v>1313</v>
      </c>
      <c r="I1396" t="s">
        <v>9625</v>
      </c>
      <c r="J1396" t="s">
        <v>9626</v>
      </c>
      <c r="K1396" t="s">
        <v>9627</v>
      </c>
      <c r="L1396" t="s">
        <v>9628</v>
      </c>
      <c r="M1396" t="s">
        <v>9629</v>
      </c>
      <c r="N1396" t="s">
        <v>9630</v>
      </c>
      <c r="O1396">
        <f t="shared" si="106"/>
        <v>8</v>
      </c>
      <c r="P1396" t="str">
        <f t="shared" si="105"/>
        <v>high</v>
      </c>
      <c r="Q1396">
        <f t="shared" si="107"/>
        <v>1</v>
      </c>
      <c r="R1396" s="8">
        <f t="shared" si="108"/>
        <v>2873.45</v>
      </c>
      <c r="S1396">
        <f t="shared" si="109"/>
        <v>3996</v>
      </c>
    </row>
    <row r="1397" spans="1:19" ht="15.75" x14ac:dyDescent="0.5">
      <c r="A1397" t="s">
        <v>9631</v>
      </c>
      <c r="B1397" t="s">
        <v>9632</v>
      </c>
      <c r="C1397" t="s">
        <v>8029</v>
      </c>
      <c r="D1397">
        <v>85</v>
      </c>
      <c r="E1397">
        <v>199</v>
      </c>
      <c r="F1397" s="2">
        <v>0.56999999999999995</v>
      </c>
      <c r="G1397">
        <v>4.0999999999999996</v>
      </c>
      <c r="H1397">
        <v>212</v>
      </c>
      <c r="I1397" t="s">
        <v>9633</v>
      </c>
      <c r="J1397" t="s">
        <v>9634</v>
      </c>
      <c r="K1397" t="s">
        <v>9635</v>
      </c>
      <c r="L1397" t="s">
        <v>9636</v>
      </c>
      <c r="M1397" t="s">
        <v>9637</v>
      </c>
      <c r="N1397" t="s">
        <v>9638</v>
      </c>
      <c r="O1397">
        <f t="shared" si="106"/>
        <v>8</v>
      </c>
      <c r="P1397" t="str">
        <f t="shared" si="105"/>
        <v>low</v>
      </c>
      <c r="Q1397">
        <f t="shared" si="107"/>
        <v>1</v>
      </c>
      <c r="R1397" s="8">
        <f t="shared" si="108"/>
        <v>508.67</v>
      </c>
      <c r="S1397">
        <f t="shared" si="109"/>
        <v>815.9</v>
      </c>
    </row>
    <row r="1398" spans="1:19" ht="15.75" x14ac:dyDescent="0.5">
      <c r="A1398" t="s">
        <v>9639</v>
      </c>
      <c r="B1398" t="s">
        <v>9640</v>
      </c>
      <c r="C1398" t="s">
        <v>6909</v>
      </c>
      <c r="D1398">
        <v>499</v>
      </c>
      <c r="E1398" s="1">
        <v>1299</v>
      </c>
      <c r="F1398" s="2">
        <v>0.62</v>
      </c>
      <c r="G1398">
        <v>3.9</v>
      </c>
      <c r="H1398">
        <v>65</v>
      </c>
      <c r="I1398" t="s">
        <v>9641</v>
      </c>
      <c r="J1398" t="s">
        <v>9642</v>
      </c>
      <c r="K1398" t="s">
        <v>9643</v>
      </c>
      <c r="L1398" t="s">
        <v>9644</v>
      </c>
      <c r="M1398" t="s">
        <v>9645</v>
      </c>
      <c r="N1398" t="s">
        <v>9646</v>
      </c>
      <c r="O1398">
        <f t="shared" si="106"/>
        <v>8</v>
      </c>
      <c r="P1398" t="str">
        <f t="shared" si="105"/>
        <v>high</v>
      </c>
      <c r="Q1398">
        <f t="shared" si="107"/>
        <v>1</v>
      </c>
      <c r="R1398" s="8">
        <f t="shared" si="108"/>
        <v>1875.52</v>
      </c>
      <c r="S1398">
        <f t="shared" si="109"/>
        <v>5066.0999999999995</v>
      </c>
    </row>
    <row r="1399" spans="1:19" ht="15.75" x14ac:dyDescent="0.5">
      <c r="A1399" t="s">
        <v>9647</v>
      </c>
      <c r="B1399" t="s">
        <v>9648</v>
      </c>
      <c r="C1399" t="s">
        <v>6909</v>
      </c>
      <c r="D1399" s="1">
        <v>5865</v>
      </c>
      <c r="E1399" s="1">
        <v>7776</v>
      </c>
      <c r="F1399" s="2">
        <v>0.25</v>
      </c>
      <c r="G1399">
        <v>4.4000000000000004</v>
      </c>
      <c r="H1399" s="1">
        <v>2737</v>
      </c>
      <c r="I1399" t="s">
        <v>9649</v>
      </c>
      <c r="J1399" t="s">
        <v>9650</v>
      </c>
      <c r="K1399" t="s">
        <v>9651</v>
      </c>
      <c r="L1399" t="s">
        <v>9652</v>
      </c>
      <c r="M1399" t="s">
        <v>9653</v>
      </c>
      <c r="N1399" t="s">
        <v>9654</v>
      </c>
      <c r="O1399">
        <f t="shared" si="106"/>
        <v>8</v>
      </c>
      <c r="P1399" t="str">
        <f t="shared" si="105"/>
        <v>high</v>
      </c>
      <c r="Q1399">
        <f t="shared" si="107"/>
        <v>1</v>
      </c>
      <c r="R1399" s="8">
        <f t="shared" si="108"/>
        <v>16390.650000000001</v>
      </c>
      <c r="S1399">
        <f t="shared" si="109"/>
        <v>34214.400000000001</v>
      </c>
    </row>
    <row r="1400" spans="1:19" ht="15.75" x14ac:dyDescent="0.5">
      <c r="A1400" t="s">
        <v>9655</v>
      </c>
      <c r="B1400" t="s">
        <v>9656</v>
      </c>
      <c r="C1400" t="s">
        <v>6587</v>
      </c>
      <c r="D1400" s="1">
        <v>1260</v>
      </c>
      <c r="E1400" s="1">
        <v>2299</v>
      </c>
      <c r="F1400" s="2">
        <v>0.45</v>
      </c>
      <c r="G1400">
        <v>4.3</v>
      </c>
      <c r="H1400">
        <v>55</v>
      </c>
      <c r="I1400" t="s">
        <v>9657</v>
      </c>
      <c r="J1400" t="s">
        <v>9658</v>
      </c>
      <c r="K1400" t="s">
        <v>9659</v>
      </c>
      <c r="L1400" t="s">
        <v>9660</v>
      </c>
      <c r="M1400" t="s">
        <v>9661</v>
      </c>
      <c r="N1400" t="s">
        <v>9662</v>
      </c>
      <c r="O1400">
        <f t="shared" si="106"/>
        <v>10</v>
      </c>
      <c r="P1400" t="str">
        <f t="shared" si="105"/>
        <v>high</v>
      </c>
      <c r="Q1400">
        <f t="shared" si="107"/>
        <v>1</v>
      </c>
      <c r="R1400" s="8">
        <f t="shared" si="108"/>
        <v>3628.75</v>
      </c>
      <c r="S1400">
        <f t="shared" si="109"/>
        <v>9885.6999999999989</v>
      </c>
    </row>
    <row r="1401" spans="1:19" ht="15.75" x14ac:dyDescent="0.5">
      <c r="A1401" t="s">
        <v>9663</v>
      </c>
      <c r="B1401" t="s">
        <v>9664</v>
      </c>
      <c r="C1401" t="s">
        <v>9665</v>
      </c>
      <c r="D1401" s="1">
        <v>1099</v>
      </c>
      <c r="E1401" s="1">
        <v>1500</v>
      </c>
      <c r="F1401" s="2">
        <v>0.27</v>
      </c>
      <c r="G1401">
        <v>4.5</v>
      </c>
      <c r="H1401" s="1">
        <v>1065</v>
      </c>
      <c r="I1401" t="s">
        <v>9666</v>
      </c>
      <c r="J1401" t="s">
        <v>9667</v>
      </c>
      <c r="K1401" t="s">
        <v>9668</v>
      </c>
      <c r="L1401" t="s">
        <v>9669</v>
      </c>
      <c r="M1401" t="s">
        <v>9670</v>
      </c>
      <c r="N1401" t="s">
        <v>9671</v>
      </c>
      <c r="O1401">
        <f t="shared" si="106"/>
        <v>8</v>
      </c>
      <c r="P1401" t="str">
        <f t="shared" si="105"/>
        <v>high</v>
      </c>
      <c r="Q1401">
        <f t="shared" si="107"/>
        <v>1</v>
      </c>
      <c r="R1401" s="8">
        <f t="shared" si="108"/>
        <v>3676.77</v>
      </c>
      <c r="S1401">
        <f t="shared" si="109"/>
        <v>6750</v>
      </c>
    </row>
    <row r="1402" spans="1:19" ht="15.75" x14ac:dyDescent="0.5">
      <c r="A1402" t="s">
        <v>9672</v>
      </c>
      <c r="B1402" t="s">
        <v>9673</v>
      </c>
      <c r="C1402" t="s">
        <v>7008</v>
      </c>
      <c r="D1402" s="1">
        <v>1928</v>
      </c>
      <c r="E1402" s="1">
        <v>2590</v>
      </c>
      <c r="F1402" s="2">
        <v>0.26</v>
      </c>
      <c r="G1402">
        <v>4</v>
      </c>
      <c r="H1402" s="1">
        <v>2377</v>
      </c>
      <c r="I1402" t="s">
        <v>9674</v>
      </c>
      <c r="J1402" t="s">
        <v>9675</v>
      </c>
      <c r="K1402" t="s">
        <v>9676</v>
      </c>
      <c r="L1402" t="s">
        <v>9677</v>
      </c>
      <c r="M1402" t="s">
        <v>9678</v>
      </c>
      <c r="N1402" t="s">
        <v>9679</v>
      </c>
      <c r="O1402">
        <f t="shared" si="106"/>
        <v>9</v>
      </c>
      <c r="P1402" t="str">
        <f t="shared" si="105"/>
        <v>high</v>
      </c>
      <c r="Q1402">
        <f t="shared" si="107"/>
        <v>1</v>
      </c>
      <c r="R1402" s="8">
        <f t="shared" si="108"/>
        <v>6908.26</v>
      </c>
      <c r="S1402">
        <f t="shared" si="109"/>
        <v>10360</v>
      </c>
    </row>
    <row r="1403" spans="1:19" ht="15.75" x14ac:dyDescent="0.5">
      <c r="A1403" t="s">
        <v>9680</v>
      </c>
      <c r="B1403" t="s">
        <v>9681</v>
      </c>
      <c r="C1403" t="s">
        <v>6776</v>
      </c>
      <c r="D1403" s="1">
        <v>3249</v>
      </c>
      <c r="E1403" s="1">
        <v>6299</v>
      </c>
      <c r="F1403" s="2">
        <v>0.48</v>
      </c>
      <c r="G1403">
        <v>3.9</v>
      </c>
      <c r="H1403" s="1">
        <v>2569</v>
      </c>
      <c r="I1403" t="s">
        <v>9682</v>
      </c>
      <c r="J1403" t="s">
        <v>9683</v>
      </c>
      <c r="K1403" t="s">
        <v>9684</v>
      </c>
      <c r="L1403" t="s">
        <v>9685</v>
      </c>
      <c r="M1403" t="s">
        <v>9686</v>
      </c>
      <c r="N1403" t="s">
        <v>9687</v>
      </c>
      <c r="O1403">
        <f t="shared" si="106"/>
        <v>8</v>
      </c>
      <c r="P1403" t="str">
        <f t="shared" si="105"/>
        <v>high</v>
      </c>
      <c r="Q1403">
        <f t="shared" si="107"/>
        <v>1</v>
      </c>
      <c r="R1403" s="8">
        <f t="shared" si="108"/>
        <v>12129.38</v>
      </c>
      <c r="S1403">
        <f t="shared" si="109"/>
        <v>24566.1</v>
      </c>
    </row>
    <row r="1404" spans="1:19" ht="15.75" x14ac:dyDescent="0.5">
      <c r="A1404" t="s">
        <v>9688</v>
      </c>
      <c r="B1404" t="s">
        <v>9689</v>
      </c>
      <c r="C1404" t="s">
        <v>7008</v>
      </c>
      <c r="D1404" s="1">
        <v>1199</v>
      </c>
      <c r="E1404" s="1">
        <v>1795</v>
      </c>
      <c r="F1404" s="2">
        <v>0.33</v>
      </c>
      <c r="G1404">
        <v>4.2</v>
      </c>
      <c r="H1404" s="1">
        <v>5967</v>
      </c>
      <c r="I1404" t="s">
        <v>9690</v>
      </c>
      <c r="J1404" t="s">
        <v>9691</v>
      </c>
      <c r="K1404" t="s">
        <v>9692</v>
      </c>
      <c r="L1404" t="s">
        <v>9693</v>
      </c>
      <c r="M1404" t="s">
        <v>9694</v>
      </c>
      <c r="N1404" t="s">
        <v>9695</v>
      </c>
      <c r="O1404">
        <f t="shared" si="106"/>
        <v>8</v>
      </c>
      <c r="P1404" t="str">
        <f t="shared" si="105"/>
        <v>high</v>
      </c>
      <c r="Q1404">
        <f t="shared" si="107"/>
        <v>1</v>
      </c>
      <c r="R1404" s="8">
        <f t="shared" si="108"/>
        <v>8973.5299999999988</v>
      </c>
      <c r="S1404">
        <f t="shared" si="109"/>
        <v>7539</v>
      </c>
    </row>
    <row r="1405" spans="1:19" ht="15.75" x14ac:dyDescent="0.5">
      <c r="A1405" t="s">
        <v>9696</v>
      </c>
      <c r="B1405" t="s">
        <v>9697</v>
      </c>
      <c r="C1405" t="s">
        <v>6587</v>
      </c>
      <c r="D1405" s="1">
        <v>1456</v>
      </c>
      <c r="E1405" s="1">
        <v>3190</v>
      </c>
      <c r="F1405" s="2">
        <v>0.54</v>
      </c>
      <c r="G1405">
        <v>4.0999999999999996</v>
      </c>
      <c r="H1405" s="1">
        <v>1776</v>
      </c>
      <c r="I1405" t="s">
        <v>9698</v>
      </c>
      <c r="J1405" t="s">
        <v>9699</v>
      </c>
      <c r="K1405" t="s">
        <v>9700</v>
      </c>
      <c r="L1405" t="s">
        <v>9701</v>
      </c>
      <c r="M1405" t="s">
        <v>9702</v>
      </c>
      <c r="N1405" t="s">
        <v>9703</v>
      </c>
      <c r="O1405">
        <f t="shared" si="106"/>
        <v>8</v>
      </c>
      <c r="P1405" t="str">
        <f t="shared" si="105"/>
        <v>high</v>
      </c>
      <c r="Q1405">
        <f t="shared" si="107"/>
        <v>1</v>
      </c>
      <c r="R1405" s="8">
        <f t="shared" si="108"/>
        <v>6434.64</v>
      </c>
      <c r="S1405">
        <f t="shared" si="109"/>
        <v>13078.999999999998</v>
      </c>
    </row>
    <row r="1406" spans="1:19" ht="15.75" x14ac:dyDescent="0.5">
      <c r="A1406" t="s">
        <v>9704</v>
      </c>
      <c r="B1406" t="s">
        <v>9705</v>
      </c>
      <c r="C1406" t="s">
        <v>6909</v>
      </c>
      <c r="D1406" s="1">
        <v>3349</v>
      </c>
      <c r="E1406" s="1">
        <v>4799</v>
      </c>
      <c r="F1406" s="2">
        <v>0.3</v>
      </c>
      <c r="G1406">
        <v>3.7</v>
      </c>
      <c r="H1406" s="1">
        <v>4200</v>
      </c>
      <c r="I1406" t="s">
        <v>9706</v>
      </c>
      <c r="J1406" t="s">
        <v>9707</v>
      </c>
      <c r="K1406" t="s">
        <v>9708</v>
      </c>
      <c r="L1406" t="s">
        <v>9709</v>
      </c>
      <c r="M1406" t="s">
        <v>9710</v>
      </c>
      <c r="N1406" t="s">
        <v>9711</v>
      </c>
      <c r="O1406">
        <f t="shared" si="106"/>
        <v>10</v>
      </c>
      <c r="P1406" t="str">
        <f t="shared" si="105"/>
        <v>high</v>
      </c>
      <c r="Q1406">
        <f t="shared" si="107"/>
        <v>1</v>
      </c>
      <c r="R1406" s="8">
        <f t="shared" si="108"/>
        <v>12362</v>
      </c>
      <c r="S1406">
        <f t="shared" si="109"/>
        <v>17756.3</v>
      </c>
    </row>
    <row r="1407" spans="1:19" ht="15.75" x14ac:dyDescent="0.5">
      <c r="A1407" t="s">
        <v>9712</v>
      </c>
      <c r="B1407" t="s">
        <v>9713</v>
      </c>
      <c r="C1407" t="s">
        <v>7270</v>
      </c>
      <c r="D1407" s="1">
        <v>4899</v>
      </c>
      <c r="E1407" s="1">
        <v>8999</v>
      </c>
      <c r="F1407" s="2">
        <v>0.46</v>
      </c>
      <c r="G1407">
        <v>4.0999999999999996</v>
      </c>
      <c r="H1407">
        <v>297</v>
      </c>
      <c r="I1407" t="s">
        <v>9714</v>
      </c>
      <c r="J1407" t="s">
        <v>9715</v>
      </c>
      <c r="K1407" t="s">
        <v>9716</v>
      </c>
      <c r="L1407" t="s">
        <v>9717</v>
      </c>
      <c r="M1407" t="s">
        <v>9718</v>
      </c>
      <c r="N1407" t="s">
        <v>9719</v>
      </c>
      <c r="O1407">
        <f t="shared" si="106"/>
        <v>8</v>
      </c>
      <c r="P1407" t="str">
        <f t="shared" si="105"/>
        <v>high</v>
      </c>
      <c r="Q1407">
        <f t="shared" si="107"/>
        <v>1</v>
      </c>
      <c r="R1407" s="8">
        <f t="shared" si="108"/>
        <v>14207.56</v>
      </c>
      <c r="S1407">
        <f t="shared" si="109"/>
        <v>36895.899999999994</v>
      </c>
    </row>
    <row r="1408" spans="1:19" ht="15.75" x14ac:dyDescent="0.5">
      <c r="A1408" t="s">
        <v>9720</v>
      </c>
      <c r="B1408" t="s">
        <v>9721</v>
      </c>
      <c r="C1408" t="s">
        <v>6767</v>
      </c>
      <c r="D1408" s="1">
        <v>1199</v>
      </c>
      <c r="E1408" s="1">
        <v>1899</v>
      </c>
      <c r="F1408" s="2">
        <v>0.37</v>
      </c>
      <c r="G1408">
        <v>4.2</v>
      </c>
      <c r="H1408" s="1">
        <v>3858</v>
      </c>
      <c r="I1408" t="s">
        <v>9722</v>
      </c>
      <c r="J1408" t="s">
        <v>9723</v>
      </c>
      <c r="K1408" t="s">
        <v>9724</v>
      </c>
      <c r="L1408" t="s">
        <v>9725</v>
      </c>
      <c r="M1408" t="s">
        <v>9726</v>
      </c>
      <c r="N1408" t="s">
        <v>9727</v>
      </c>
      <c r="O1408">
        <f t="shared" si="106"/>
        <v>10</v>
      </c>
      <c r="P1408" t="str">
        <f t="shared" si="105"/>
        <v>high</v>
      </c>
      <c r="Q1408">
        <f t="shared" si="107"/>
        <v>1</v>
      </c>
      <c r="R1408" s="8">
        <f t="shared" si="108"/>
        <v>6970.57</v>
      </c>
      <c r="S1408">
        <f t="shared" si="109"/>
        <v>7975.8</v>
      </c>
    </row>
    <row r="1409" spans="1:19" ht="15.75" x14ac:dyDescent="0.5">
      <c r="A1409" t="s">
        <v>9728</v>
      </c>
      <c r="B1409" t="s">
        <v>9729</v>
      </c>
      <c r="C1409" t="s">
        <v>8655</v>
      </c>
      <c r="D1409" s="1">
        <v>3290</v>
      </c>
      <c r="E1409" s="1">
        <v>5799</v>
      </c>
      <c r="F1409" s="2">
        <v>0.43</v>
      </c>
      <c r="G1409">
        <v>4.3</v>
      </c>
      <c r="H1409">
        <v>168</v>
      </c>
      <c r="I1409" t="s">
        <v>9730</v>
      </c>
      <c r="J1409" t="s">
        <v>9731</v>
      </c>
      <c r="K1409" t="s">
        <v>9732</v>
      </c>
      <c r="L1409" t="s">
        <v>9733</v>
      </c>
      <c r="M1409" t="s">
        <v>9734</v>
      </c>
      <c r="N1409" t="s">
        <v>9735</v>
      </c>
      <c r="O1409">
        <f t="shared" si="106"/>
        <v>9</v>
      </c>
      <c r="P1409" t="str">
        <f t="shared" si="105"/>
        <v>high</v>
      </c>
      <c r="Q1409">
        <f t="shared" si="107"/>
        <v>1</v>
      </c>
      <c r="R1409" s="8">
        <f t="shared" si="108"/>
        <v>9270.73</v>
      </c>
      <c r="S1409">
        <f t="shared" si="109"/>
        <v>24935.7</v>
      </c>
    </row>
    <row r="1410" spans="1:19" ht="15.75" x14ac:dyDescent="0.5">
      <c r="A1410" t="s">
        <v>9736</v>
      </c>
      <c r="B1410" t="s">
        <v>9737</v>
      </c>
      <c r="C1410" t="s">
        <v>6614</v>
      </c>
      <c r="D1410">
        <v>179</v>
      </c>
      <c r="E1410">
        <v>799</v>
      </c>
      <c r="F1410" s="2">
        <v>0.78</v>
      </c>
      <c r="G1410">
        <v>3.6</v>
      </c>
      <c r="H1410">
        <v>101</v>
      </c>
      <c r="I1410" t="s">
        <v>9738</v>
      </c>
      <c r="J1410" t="s">
        <v>9739</v>
      </c>
      <c r="K1410" t="s">
        <v>9740</v>
      </c>
      <c r="L1410" t="s">
        <v>9741</v>
      </c>
      <c r="M1410" t="s">
        <v>9742</v>
      </c>
      <c r="N1410" t="s">
        <v>9743</v>
      </c>
      <c r="O1410">
        <f t="shared" si="106"/>
        <v>8</v>
      </c>
      <c r="P1410" t="str">
        <f t="shared" ref="P1410:P1466" si="110">IF(E1410&lt;200,"low",IF(AND(E1410&gt;=200,E1410&lt;=500),"medium",IF(E1410&gt;500,"high","")))</f>
        <v>high</v>
      </c>
      <c r="Q1410">
        <f t="shared" si="107"/>
        <v>1</v>
      </c>
      <c r="R1410" s="8">
        <f t="shared" si="108"/>
        <v>1091.3800000000001</v>
      </c>
      <c r="S1410">
        <f t="shared" si="109"/>
        <v>2876.4</v>
      </c>
    </row>
    <row r="1411" spans="1:19" ht="15.75" x14ac:dyDescent="0.5">
      <c r="A1411" t="s">
        <v>9744</v>
      </c>
      <c r="B1411" t="s">
        <v>9745</v>
      </c>
      <c r="C1411" t="s">
        <v>9472</v>
      </c>
      <c r="D1411">
        <v>149</v>
      </c>
      <c r="E1411">
        <v>300</v>
      </c>
      <c r="F1411" s="2">
        <v>0.5</v>
      </c>
      <c r="G1411">
        <v>4.0999999999999996</v>
      </c>
      <c r="H1411" s="1">
        <v>4074</v>
      </c>
      <c r="I1411" t="s">
        <v>9746</v>
      </c>
      <c r="J1411" t="s">
        <v>9747</v>
      </c>
      <c r="K1411" t="s">
        <v>9748</v>
      </c>
      <c r="L1411" t="s">
        <v>9749</v>
      </c>
      <c r="M1411" t="s">
        <v>9750</v>
      </c>
      <c r="N1411" t="s">
        <v>9751</v>
      </c>
      <c r="O1411">
        <f t="shared" ref="O1411:O1466" si="111">LEN(M1411)-LEN(SUBSTITUTE(M1411,",",""))+1</f>
        <v>8</v>
      </c>
      <c r="P1411" t="str">
        <f t="shared" si="110"/>
        <v>medium</v>
      </c>
      <c r="Q1411">
        <f t="shared" ref="Q1411:Q1466" si="112">COUNTIF(A:A,A1421)</f>
        <v>1</v>
      </c>
      <c r="R1411" s="8">
        <f t="shared" ref="R1411:R1466" si="113">SUM(C1411:O1411)</f>
        <v>4535.6000000000004</v>
      </c>
      <c r="S1411">
        <f t="shared" ref="S1411:S1466" si="114">PRODUCT(E1411,G1411)</f>
        <v>1230</v>
      </c>
    </row>
    <row r="1412" spans="1:19" ht="15.75" x14ac:dyDescent="0.5">
      <c r="A1412" t="s">
        <v>9752</v>
      </c>
      <c r="B1412" t="s">
        <v>9753</v>
      </c>
      <c r="C1412" t="s">
        <v>6724</v>
      </c>
      <c r="D1412" s="1">
        <v>5490</v>
      </c>
      <c r="E1412" s="1">
        <v>7200</v>
      </c>
      <c r="F1412" s="2">
        <v>0.24</v>
      </c>
      <c r="G1412">
        <v>4.5</v>
      </c>
      <c r="H1412" s="1">
        <v>1408</v>
      </c>
      <c r="I1412" t="s">
        <v>9754</v>
      </c>
      <c r="J1412" t="s">
        <v>9755</v>
      </c>
      <c r="K1412" t="s">
        <v>9756</v>
      </c>
      <c r="L1412" t="s">
        <v>9757</v>
      </c>
      <c r="M1412" t="s">
        <v>9758</v>
      </c>
      <c r="N1412" t="s">
        <v>9759</v>
      </c>
      <c r="O1412">
        <f t="shared" si="111"/>
        <v>8</v>
      </c>
      <c r="P1412" t="str">
        <f t="shared" si="110"/>
        <v>high</v>
      </c>
      <c r="Q1412">
        <f t="shared" si="112"/>
        <v>1</v>
      </c>
      <c r="R1412" s="8">
        <f t="shared" si="113"/>
        <v>14110.74</v>
      </c>
      <c r="S1412">
        <f t="shared" si="114"/>
        <v>32400</v>
      </c>
    </row>
    <row r="1413" spans="1:19" ht="15.75" x14ac:dyDescent="0.5">
      <c r="A1413" t="s">
        <v>9760</v>
      </c>
      <c r="B1413" t="s">
        <v>9761</v>
      </c>
      <c r="C1413" t="s">
        <v>6623</v>
      </c>
      <c r="D1413">
        <v>379</v>
      </c>
      <c r="E1413">
        <v>389</v>
      </c>
      <c r="F1413" s="2">
        <v>0.03</v>
      </c>
      <c r="G1413">
        <v>4.2</v>
      </c>
      <c r="H1413" s="1">
        <v>3739</v>
      </c>
      <c r="I1413" t="s">
        <v>9762</v>
      </c>
      <c r="J1413" t="s">
        <v>9763</v>
      </c>
      <c r="K1413" t="s">
        <v>9764</v>
      </c>
      <c r="L1413" t="s">
        <v>9765</v>
      </c>
      <c r="M1413" t="s">
        <v>9766</v>
      </c>
      <c r="N1413" t="s">
        <v>9767</v>
      </c>
      <c r="O1413">
        <f t="shared" si="111"/>
        <v>9</v>
      </c>
      <c r="P1413" t="str">
        <f t="shared" si="110"/>
        <v>medium</v>
      </c>
      <c r="Q1413">
        <f t="shared" si="112"/>
        <v>1</v>
      </c>
      <c r="R1413" s="8">
        <f t="shared" si="113"/>
        <v>4520.2299999999996</v>
      </c>
      <c r="S1413">
        <f t="shared" si="114"/>
        <v>1633.8000000000002</v>
      </c>
    </row>
    <row r="1414" spans="1:19" ht="15.75" x14ac:dyDescent="0.5">
      <c r="A1414" t="s">
        <v>9768</v>
      </c>
      <c r="B1414" t="s">
        <v>9769</v>
      </c>
      <c r="C1414" t="s">
        <v>7842</v>
      </c>
      <c r="D1414" s="1">
        <v>8699</v>
      </c>
      <c r="E1414" s="1">
        <v>13049</v>
      </c>
      <c r="F1414" s="2">
        <v>0.33</v>
      </c>
      <c r="G1414">
        <v>4.3</v>
      </c>
      <c r="H1414" s="1">
        <v>5891</v>
      </c>
      <c r="I1414" t="s">
        <v>9770</v>
      </c>
      <c r="J1414" t="s">
        <v>9771</v>
      </c>
      <c r="K1414" t="s">
        <v>9772</v>
      </c>
      <c r="L1414" t="s">
        <v>9773</v>
      </c>
      <c r="M1414" t="s">
        <v>9774</v>
      </c>
      <c r="N1414" t="s">
        <v>9775</v>
      </c>
      <c r="O1414">
        <f t="shared" si="111"/>
        <v>9</v>
      </c>
      <c r="P1414" t="str">
        <f t="shared" si="110"/>
        <v>high</v>
      </c>
      <c r="Q1414">
        <f t="shared" si="112"/>
        <v>1</v>
      </c>
      <c r="R1414" s="8">
        <f t="shared" si="113"/>
        <v>27652.63</v>
      </c>
      <c r="S1414">
        <f t="shared" si="114"/>
        <v>56110.7</v>
      </c>
    </row>
    <row r="1415" spans="1:19" ht="15.75" x14ac:dyDescent="0.5">
      <c r="A1415" t="s">
        <v>9776</v>
      </c>
      <c r="B1415" t="s">
        <v>9777</v>
      </c>
      <c r="C1415" t="s">
        <v>6724</v>
      </c>
      <c r="D1415" s="3">
        <v>3041.67</v>
      </c>
      <c r="E1415" s="1">
        <v>5999</v>
      </c>
      <c r="F1415" s="2">
        <v>0.49</v>
      </c>
      <c r="G1415">
        <v>4</v>
      </c>
      <c r="H1415">
        <v>777</v>
      </c>
      <c r="I1415" t="s">
        <v>9778</v>
      </c>
      <c r="J1415" t="s">
        <v>9779</v>
      </c>
      <c r="K1415" t="s">
        <v>9780</v>
      </c>
      <c r="L1415" t="s">
        <v>9781</v>
      </c>
      <c r="M1415" t="s">
        <v>9782</v>
      </c>
      <c r="N1415" t="s">
        <v>9783</v>
      </c>
      <c r="O1415">
        <f t="shared" si="111"/>
        <v>8</v>
      </c>
      <c r="P1415" t="str">
        <f t="shared" si="110"/>
        <v>high</v>
      </c>
      <c r="Q1415">
        <f t="shared" si="112"/>
        <v>1</v>
      </c>
      <c r="R1415" s="8">
        <f t="shared" si="113"/>
        <v>9830.16</v>
      </c>
      <c r="S1415">
        <f t="shared" si="114"/>
        <v>23996</v>
      </c>
    </row>
    <row r="1416" spans="1:19" ht="15.75" x14ac:dyDescent="0.5">
      <c r="A1416" t="s">
        <v>9784</v>
      </c>
      <c r="B1416" t="s">
        <v>9785</v>
      </c>
      <c r="C1416" t="s">
        <v>6706</v>
      </c>
      <c r="D1416" s="1">
        <v>1745</v>
      </c>
      <c r="E1416" s="1">
        <v>2400</v>
      </c>
      <c r="F1416" s="2">
        <v>0.27</v>
      </c>
      <c r="G1416">
        <v>4.2</v>
      </c>
      <c r="H1416" s="1">
        <v>14160</v>
      </c>
      <c r="I1416" t="s">
        <v>9786</v>
      </c>
      <c r="J1416" t="s">
        <v>9787</v>
      </c>
      <c r="K1416" t="s">
        <v>9788</v>
      </c>
      <c r="L1416" t="s">
        <v>9789</v>
      </c>
      <c r="M1416" t="s">
        <v>9790</v>
      </c>
      <c r="N1416" t="s">
        <v>9791</v>
      </c>
      <c r="O1416">
        <f t="shared" si="111"/>
        <v>8</v>
      </c>
      <c r="P1416" t="str">
        <f t="shared" si="110"/>
        <v>high</v>
      </c>
      <c r="Q1416">
        <f t="shared" si="112"/>
        <v>1</v>
      </c>
      <c r="R1416" s="8">
        <f t="shared" si="113"/>
        <v>18317.47</v>
      </c>
      <c r="S1416">
        <f t="shared" si="114"/>
        <v>10080</v>
      </c>
    </row>
    <row r="1417" spans="1:19" ht="15.75" x14ac:dyDescent="0.5">
      <c r="A1417" t="s">
        <v>9792</v>
      </c>
      <c r="B1417" t="s">
        <v>9793</v>
      </c>
      <c r="C1417" t="s">
        <v>6673</v>
      </c>
      <c r="D1417" s="1">
        <v>3180</v>
      </c>
      <c r="E1417" s="1">
        <v>5295</v>
      </c>
      <c r="F1417" s="2">
        <v>0.4</v>
      </c>
      <c r="G1417">
        <v>4.2</v>
      </c>
      <c r="H1417" s="1">
        <v>6919</v>
      </c>
      <c r="I1417" t="s">
        <v>9794</v>
      </c>
      <c r="J1417" t="s">
        <v>9795</v>
      </c>
      <c r="K1417" t="s">
        <v>9796</v>
      </c>
      <c r="L1417" t="s">
        <v>9797</v>
      </c>
      <c r="M1417" t="s">
        <v>9798</v>
      </c>
      <c r="N1417" t="s">
        <v>9799</v>
      </c>
      <c r="O1417">
        <f t="shared" si="111"/>
        <v>8</v>
      </c>
      <c r="P1417" t="str">
        <f t="shared" si="110"/>
        <v>high</v>
      </c>
      <c r="Q1417">
        <f t="shared" si="112"/>
        <v>1</v>
      </c>
      <c r="R1417" s="8">
        <f t="shared" si="113"/>
        <v>15406.6</v>
      </c>
      <c r="S1417">
        <f t="shared" si="114"/>
        <v>22239</v>
      </c>
    </row>
    <row r="1418" spans="1:19" ht="15.75" x14ac:dyDescent="0.5">
      <c r="A1418" t="s">
        <v>9800</v>
      </c>
      <c r="B1418" t="s">
        <v>9801</v>
      </c>
      <c r="C1418" t="s">
        <v>7842</v>
      </c>
      <c r="D1418" s="1">
        <v>4999</v>
      </c>
      <c r="E1418" s="1">
        <v>24999</v>
      </c>
      <c r="F1418" s="2">
        <v>0.8</v>
      </c>
      <c r="G1418">
        <v>4.5</v>
      </c>
      <c r="H1418">
        <v>287</v>
      </c>
      <c r="I1418" t="s">
        <v>9802</v>
      </c>
      <c r="J1418" t="s">
        <v>9803</v>
      </c>
      <c r="K1418" t="s">
        <v>9804</v>
      </c>
      <c r="L1418" t="s">
        <v>9805</v>
      </c>
      <c r="M1418" t="s">
        <v>9806</v>
      </c>
      <c r="N1418" t="s">
        <v>9807</v>
      </c>
      <c r="O1418">
        <f t="shared" si="111"/>
        <v>9</v>
      </c>
      <c r="P1418" t="str">
        <f t="shared" si="110"/>
        <v>high</v>
      </c>
      <c r="Q1418">
        <f t="shared" si="112"/>
        <v>1</v>
      </c>
      <c r="R1418" s="8">
        <f t="shared" si="113"/>
        <v>30299.3</v>
      </c>
      <c r="S1418">
        <f t="shared" si="114"/>
        <v>112495.5</v>
      </c>
    </row>
    <row r="1419" spans="1:19" ht="15.75" x14ac:dyDescent="0.5">
      <c r="A1419" t="s">
        <v>9808</v>
      </c>
      <c r="B1419" t="s">
        <v>9809</v>
      </c>
      <c r="C1419" t="s">
        <v>6867</v>
      </c>
      <c r="D1419">
        <v>390</v>
      </c>
      <c r="E1419">
        <v>799</v>
      </c>
      <c r="F1419" s="2">
        <v>0.51</v>
      </c>
      <c r="G1419">
        <v>3.8</v>
      </c>
      <c r="H1419">
        <v>287</v>
      </c>
      <c r="I1419" t="s">
        <v>9810</v>
      </c>
      <c r="J1419" t="s">
        <v>9811</v>
      </c>
      <c r="K1419" t="s">
        <v>9812</v>
      </c>
      <c r="L1419" t="s">
        <v>9813</v>
      </c>
      <c r="M1419" t="s">
        <v>9814</v>
      </c>
      <c r="N1419" t="s">
        <v>9815</v>
      </c>
      <c r="O1419">
        <f t="shared" si="111"/>
        <v>9</v>
      </c>
      <c r="P1419" t="str">
        <f t="shared" si="110"/>
        <v>high</v>
      </c>
      <c r="Q1419">
        <f t="shared" si="112"/>
        <v>1</v>
      </c>
      <c r="R1419" s="8">
        <f t="shared" si="113"/>
        <v>1489.31</v>
      </c>
      <c r="S1419">
        <f t="shared" si="114"/>
        <v>3036.2</v>
      </c>
    </row>
    <row r="1420" spans="1:19" ht="15.75" x14ac:dyDescent="0.5">
      <c r="A1420" t="s">
        <v>9816</v>
      </c>
      <c r="B1420" t="s">
        <v>9817</v>
      </c>
      <c r="C1420" t="s">
        <v>9818</v>
      </c>
      <c r="D1420" s="1">
        <v>1999</v>
      </c>
      <c r="E1420" s="1">
        <v>2999</v>
      </c>
      <c r="F1420" s="2">
        <v>0.33</v>
      </c>
      <c r="G1420">
        <v>4.4000000000000004</v>
      </c>
      <c r="H1420">
        <v>388</v>
      </c>
      <c r="I1420" t="s">
        <v>9819</v>
      </c>
      <c r="J1420" t="s">
        <v>9820</v>
      </c>
      <c r="K1420" t="s">
        <v>9821</v>
      </c>
      <c r="L1420" t="s">
        <v>9822</v>
      </c>
      <c r="M1420" t="s">
        <v>9823</v>
      </c>
      <c r="N1420" t="s">
        <v>9824</v>
      </c>
      <c r="O1420">
        <f t="shared" si="111"/>
        <v>9</v>
      </c>
      <c r="P1420" t="str">
        <f t="shared" si="110"/>
        <v>high</v>
      </c>
      <c r="Q1420">
        <f t="shared" si="112"/>
        <v>1</v>
      </c>
      <c r="R1420" s="8">
        <f t="shared" si="113"/>
        <v>5399.73</v>
      </c>
      <c r="S1420">
        <f t="shared" si="114"/>
        <v>13195.6</v>
      </c>
    </row>
    <row r="1421" spans="1:19" ht="15.75" x14ac:dyDescent="0.5">
      <c r="A1421" t="s">
        <v>9825</v>
      </c>
      <c r="B1421" t="s">
        <v>9826</v>
      </c>
      <c r="C1421" t="s">
        <v>6983</v>
      </c>
      <c r="D1421" s="1">
        <v>1624</v>
      </c>
      <c r="E1421" s="1">
        <v>2495</v>
      </c>
      <c r="F1421" s="2">
        <v>0.35</v>
      </c>
      <c r="G1421">
        <v>4.0999999999999996</v>
      </c>
      <c r="H1421">
        <v>827</v>
      </c>
      <c r="I1421" t="s">
        <v>9827</v>
      </c>
      <c r="J1421" t="s">
        <v>9828</v>
      </c>
      <c r="K1421" t="s">
        <v>9829</v>
      </c>
      <c r="L1421" t="s">
        <v>9830</v>
      </c>
      <c r="M1421" t="s">
        <v>9831</v>
      </c>
      <c r="N1421" t="s">
        <v>9832</v>
      </c>
      <c r="O1421">
        <f t="shared" si="111"/>
        <v>9</v>
      </c>
      <c r="P1421" t="str">
        <f t="shared" si="110"/>
        <v>high</v>
      </c>
      <c r="Q1421">
        <f t="shared" si="112"/>
        <v>1</v>
      </c>
      <c r="R1421" s="8">
        <f t="shared" si="113"/>
        <v>4959.4500000000007</v>
      </c>
      <c r="S1421">
        <f t="shared" si="114"/>
        <v>10229.5</v>
      </c>
    </row>
    <row r="1422" spans="1:19" ht="15.75" x14ac:dyDescent="0.5">
      <c r="A1422" t="s">
        <v>9833</v>
      </c>
      <c r="B1422" t="s">
        <v>9834</v>
      </c>
      <c r="C1422" t="s">
        <v>9472</v>
      </c>
      <c r="D1422">
        <v>184</v>
      </c>
      <c r="E1422">
        <v>450</v>
      </c>
      <c r="F1422" s="2">
        <v>0.59</v>
      </c>
      <c r="G1422">
        <v>4.2</v>
      </c>
      <c r="H1422" s="1">
        <v>4971</v>
      </c>
      <c r="I1422" t="s">
        <v>9835</v>
      </c>
      <c r="J1422" t="s">
        <v>9836</v>
      </c>
      <c r="K1422" t="s">
        <v>9837</v>
      </c>
      <c r="L1422" t="s">
        <v>9838</v>
      </c>
      <c r="M1422" t="s">
        <v>9839</v>
      </c>
      <c r="N1422" t="s">
        <v>9840</v>
      </c>
      <c r="O1422">
        <f t="shared" si="111"/>
        <v>8</v>
      </c>
      <c r="P1422" t="str">
        <f t="shared" si="110"/>
        <v>medium</v>
      </c>
      <c r="Q1422">
        <f t="shared" si="112"/>
        <v>1</v>
      </c>
      <c r="R1422" s="8">
        <f t="shared" si="113"/>
        <v>5617.79</v>
      </c>
      <c r="S1422">
        <f t="shared" si="114"/>
        <v>1890</v>
      </c>
    </row>
    <row r="1423" spans="1:19" ht="15.75" x14ac:dyDescent="0.5">
      <c r="A1423" t="s">
        <v>9841</v>
      </c>
      <c r="B1423" t="s">
        <v>9842</v>
      </c>
      <c r="C1423" t="s">
        <v>6614</v>
      </c>
      <c r="D1423">
        <v>445</v>
      </c>
      <c r="E1423">
        <v>999</v>
      </c>
      <c r="F1423" s="2">
        <v>0.55000000000000004</v>
      </c>
      <c r="G1423">
        <v>4.3</v>
      </c>
      <c r="H1423">
        <v>229</v>
      </c>
      <c r="I1423" t="s">
        <v>9843</v>
      </c>
      <c r="J1423" t="s">
        <v>9844</v>
      </c>
      <c r="K1423" t="s">
        <v>9845</v>
      </c>
      <c r="L1423" t="s">
        <v>9846</v>
      </c>
      <c r="M1423" t="s">
        <v>9847</v>
      </c>
      <c r="N1423" t="s">
        <v>9848</v>
      </c>
      <c r="O1423">
        <f t="shared" si="111"/>
        <v>8</v>
      </c>
      <c r="P1423" t="str">
        <f t="shared" si="110"/>
        <v>high</v>
      </c>
      <c r="Q1423">
        <f t="shared" si="112"/>
        <v>1</v>
      </c>
      <c r="R1423" s="8">
        <f t="shared" si="113"/>
        <v>1685.85</v>
      </c>
      <c r="S1423">
        <f t="shared" si="114"/>
        <v>4295.7</v>
      </c>
    </row>
    <row r="1424" spans="1:19" ht="15.75" x14ac:dyDescent="0.5">
      <c r="A1424" t="s">
        <v>9849</v>
      </c>
      <c r="B1424" t="s">
        <v>9850</v>
      </c>
      <c r="C1424" t="s">
        <v>9851</v>
      </c>
      <c r="D1424">
        <v>699</v>
      </c>
      <c r="E1424" s="1">
        <v>1690</v>
      </c>
      <c r="F1424" s="2">
        <v>0.59</v>
      </c>
      <c r="G1424">
        <v>4.0999999999999996</v>
      </c>
      <c r="H1424" s="1">
        <v>3524</v>
      </c>
      <c r="I1424" t="s">
        <v>9852</v>
      </c>
      <c r="J1424" t="s">
        <v>9853</v>
      </c>
      <c r="K1424" t="s">
        <v>9854</v>
      </c>
      <c r="L1424" t="s">
        <v>9855</v>
      </c>
      <c r="M1424" t="s">
        <v>9856</v>
      </c>
      <c r="N1424" t="s">
        <v>9857</v>
      </c>
      <c r="O1424">
        <f t="shared" si="111"/>
        <v>8</v>
      </c>
      <c r="P1424" t="str">
        <f t="shared" si="110"/>
        <v>high</v>
      </c>
      <c r="Q1424">
        <f t="shared" si="112"/>
        <v>1</v>
      </c>
      <c r="R1424" s="8">
        <f t="shared" si="113"/>
        <v>5925.6900000000005</v>
      </c>
      <c r="S1424">
        <f t="shared" si="114"/>
        <v>6928.9999999999991</v>
      </c>
    </row>
    <row r="1425" spans="1:19" ht="15.75" x14ac:dyDescent="0.5">
      <c r="A1425" t="s">
        <v>9858</v>
      </c>
      <c r="B1425" t="s">
        <v>9859</v>
      </c>
      <c r="C1425" t="s">
        <v>6673</v>
      </c>
      <c r="D1425" s="1">
        <v>1601</v>
      </c>
      <c r="E1425" s="1">
        <v>3890</v>
      </c>
      <c r="F1425" s="2">
        <v>0.59</v>
      </c>
      <c r="G1425">
        <v>4.2</v>
      </c>
      <c r="H1425">
        <v>156</v>
      </c>
      <c r="I1425" t="s">
        <v>9860</v>
      </c>
      <c r="J1425" t="s">
        <v>9861</v>
      </c>
      <c r="K1425" t="s">
        <v>9862</v>
      </c>
      <c r="L1425" t="s">
        <v>9863</v>
      </c>
      <c r="M1425" t="s">
        <v>9864</v>
      </c>
      <c r="N1425" t="s">
        <v>9865</v>
      </c>
      <c r="O1425">
        <f t="shared" si="111"/>
        <v>8</v>
      </c>
      <c r="P1425" t="str">
        <f t="shared" si="110"/>
        <v>high</v>
      </c>
      <c r="Q1425">
        <f t="shared" si="112"/>
        <v>1</v>
      </c>
      <c r="R1425" s="8">
        <f t="shared" si="113"/>
        <v>5659.79</v>
      </c>
      <c r="S1425">
        <f t="shared" si="114"/>
        <v>16338</v>
      </c>
    </row>
    <row r="1426" spans="1:19" ht="15.75" x14ac:dyDescent="0.5">
      <c r="A1426" t="s">
        <v>9866</v>
      </c>
      <c r="B1426" t="s">
        <v>9867</v>
      </c>
      <c r="C1426" t="s">
        <v>7469</v>
      </c>
      <c r="D1426">
        <v>231</v>
      </c>
      <c r="E1426">
        <v>260</v>
      </c>
      <c r="F1426" s="2">
        <v>0.11</v>
      </c>
      <c r="G1426">
        <v>4.0999999999999996</v>
      </c>
      <c r="H1426">
        <v>490</v>
      </c>
      <c r="I1426" t="s">
        <v>9868</v>
      </c>
      <c r="J1426" t="s">
        <v>9869</v>
      </c>
      <c r="K1426" t="s">
        <v>9870</v>
      </c>
      <c r="L1426" t="s">
        <v>9871</v>
      </c>
      <c r="M1426" t="s">
        <v>9872</v>
      </c>
      <c r="N1426" t="s">
        <v>9873</v>
      </c>
      <c r="O1426">
        <f t="shared" si="111"/>
        <v>8</v>
      </c>
      <c r="P1426" t="str">
        <f t="shared" si="110"/>
        <v>medium</v>
      </c>
      <c r="Q1426">
        <f t="shared" si="112"/>
        <v>1</v>
      </c>
      <c r="R1426" s="8">
        <f t="shared" si="113"/>
        <v>993.21</v>
      </c>
      <c r="S1426">
        <f t="shared" si="114"/>
        <v>1066</v>
      </c>
    </row>
    <row r="1427" spans="1:19" ht="15.75" x14ac:dyDescent="0.5">
      <c r="A1427" t="s">
        <v>9874</v>
      </c>
      <c r="B1427" t="s">
        <v>9875</v>
      </c>
      <c r="C1427" t="s">
        <v>6614</v>
      </c>
      <c r="D1427">
        <v>369</v>
      </c>
      <c r="E1427">
        <v>599</v>
      </c>
      <c r="F1427" s="2">
        <v>0.38</v>
      </c>
      <c r="G1427">
        <v>3.9</v>
      </c>
      <c r="H1427">
        <v>82</v>
      </c>
      <c r="I1427" t="s">
        <v>9876</v>
      </c>
      <c r="J1427" t="s">
        <v>9877</v>
      </c>
      <c r="K1427" t="s">
        <v>9878</v>
      </c>
      <c r="L1427" t="s">
        <v>9879</v>
      </c>
      <c r="M1427" t="s">
        <v>9880</v>
      </c>
      <c r="N1427" t="s">
        <v>9881</v>
      </c>
      <c r="O1427">
        <f t="shared" si="111"/>
        <v>9</v>
      </c>
      <c r="P1427" t="str">
        <f t="shared" si="110"/>
        <v>high</v>
      </c>
      <c r="Q1427">
        <f t="shared" si="112"/>
        <v>1</v>
      </c>
      <c r="R1427" s="8">
        <f t="shared" si="113"/>
        <v>1063.28</v>
      </c>
      <c r="S1427">
        <f t="shared" si="114"/>
        <v>2336.1</v>
      </c>
    </row>
    <row r="1428" spans="1:19" ht="15.75" x14ac:dyDescent="0.5">
      <c r="A1428" t="s">
        <v>9882</v>
      </c>
      <c r="B1428" t="s">
        <v>9883</v>
      </c>
      <c r="C1428" t="s">
        <v>6587</v>
      </c>
      <c r="D1428">
        <v>809</v>
      </c>
      <c r="E1428" s="1">
        <v>1950</v>
      </c>
      <c r="F1428" s="2">
        <v>0.59</v>
      </c>
      <c r="G1428">
        <v>3.9</v>
      </c>
      <c r="H1428">
        <v>710</v>
      </c>
      <c r="I1428" t="s">
        <v>9884</v>
      </c>
      <c r="J1428" t="s">
        <v>9885</v>
      </c>
      <c r="K1428" t="s">
        <v>9886</v>
      </c>
      <c r="L1428" t="s">
        <v>9887</v>
      </c>
      <c r="M1428" t="s">
        <v>9888</v>
      </c>
      <c r="N1428" t="s">
        <v>9889</v>
      </c>
      <c r="O1428">
        <f t="shared" si="111"/>
        <v>8</v>
      </c>
      <c r="P1428" t="str">
        <f t="shared" si="110"/>
        <v>high</v>
      </c>
      <c r="Q1428">
        <f t="shared" si="112"/>
        <v>1</v>
      </c>
      <c r="R1428" s="8">
        <f t="shared" si="113"/>
        <v>3481.4900000000002</v>
      </c>
      <c r="S1428">
        <f t="shared" si="114"/>
        <v>7605</v>
      </c>
    </row>
    <row r="1429" spans="1:19" ht="15.75" x14ac:dyDescent="0.5">
      <c r="A1429" t="s">
        <v>9890</v>
      </c>
      <c r="B1429" t="s">
        <v>9891</v>
      </c>
      <c r="C1429" t="s">
        <v>6724</v>
      </c>
      <c r="D1429" s="1">
        <v>1199</v>
      </c>
      <c r="E1429" s="1">
        <v>2990</v>
      </c>
      <c r="F1429" s="2">
        <v>0.6</v>
      </c>
      <c r="G1429">
        <v>3.8</v>
      </c>
      <c r="H1429">
        <v>133</v>
      </c>
      <c r="I1429" t="s">
        <v>9892</v>
      </c>
      <c r="J1429" t="s">
        <v>9893</v>
      </c>
      <c r="K1429" t="s">
        <v>9894</v>
      </c>
      <c r="L1429" t="s">
        <v>9895</v>
      </c>
      <c r="M1429" t="s">
        <v>9896</v>
      </c>
      <c r="N1429" t="s">
        <v>9897</v>
      </c>
      <c r="O1429">
        <f t="shared" si="111"/>
        <v>8</v>
      </c>
      <c r="P1429" t="str">
        <f t="shared" si="110"/>
        <v>high</v>
      </c>
      <c r="Q1429">
        <f t="shared" si="112"/>
        <v>1</v>
      </c>
      <c r="R1429" s="8">
        <f t="shared" si="113"/>
        <v>4334.4000000000005</v>
      </c>
      <c r="S1429">
        <f t="shared" si="114"/>
        <v>11362</v>
      </c>
    </row>
    <row r="1430" spans="1:19" ht="15.75" x14ac:dyDescent="0.5">
      <c r="A1430" t="s">
        <v>9898</v>
      </c>
      <c r="B1430" t="s">
        <v>9899</v>
      </c>
      <c r="C1430" t="s">
        <v>6724</v>
      </c>
      <c r="D1430" s="1">
        <v>6120</v>
      </c>
      <c r="E1430" s="1">
        <v>8073</v>
      </c>
      <c r="F1430" s="2">
        <v>0.24</v>
      </c>
      <c r="G1430">
        <v>4.5999999999999996</v>
      </c>
      <c r="H1430" s="1">
        <v>2751</v>
      </c>
      <c r="I1430" t="s">
        <v>9900</v>
      </c>
      <c r="J1430" t="s">
        <v>9901</v>
      </c>
      <c r="K1430" t="s">
        <v>9902</v>
      </c>
      <c r="L1430" t="s">
        <v>9903</v>
      </c>
      <c r="M1430" t="s">
        <v>9904</v>
      </c>
      <c r="N1430" t="s">
        <v>9905</v>
      </c>
      <c r="O1430">
        <f t="shared" si="111"/>
        <v>8</v>
      </c>
      <c r="P1430" t="str">
        <f t="shared" si="110"/>
        <v>high</v>
      </c>
      <c r="Q1430">
        <f t="shared" si="112"/>
        <v>1</v>
      </c>
      <c r="R1430" s="8">
        <f t="shared" si="113"/>
        <v>16956.84</v>
      </c>
      <c r="S1430">
        <f t="shared" si="114"/>
        <v>37135.799999999996</v>
      </c>
    </row>
    <row r="1431" spans="1:19" ht="15.75" x14ac:dyDescent="0.5">
      <c r="A1431" t="s">
        <v>9906</v>
      </c>
      <c r="B1431" t="s">
        <v>9907</v>
      </c>
      <c r="C1431" t="s">
        <v>6876</v>
      </c>
      <c r="D1431" s="1">
        <v>1799</v>
      </c>
      <c r="E1431" s="1">
        <v>2599</v>
      </c>
      <c r="F1431" s="2">
        <v>0.31</v>
      </c>
      <c r="G1431">
        <v>3.6</v>
      </c>
      <c r="H1431">
        <v>771</v>
      </c>
      <c r="I1431" t="s">
        <v>9908</v>
      </c>
      <c r="J1431" t="s">
        <v>9909</v>
      </c>
      <c r="K1431" t="s">
        <v>9910</v>
      </c>
      <c r="L1431" t="s">
        <v>9911</v>
      </c>
      <c r="M1431" t="s">
        <v>9912</v>
      </c>
      <c r="N1431" t="s">
        <v>9913</v>
      </c>
      <c r="O1431">
        <f t="shared" si="111"/>
        <v>8</v>
      </c>
      <c r="P1431" t="str">
        <f t="shared" si="110"/>
        <v>high</v>
      </c>
      <c r="Q1431">
        <f t="shared" si="112"/>
        <v>1</v>
      </c>
      <c r="R1431" s="8">
        <f t="shared" si="113"/>
        <v>5180.9100000000008</v>
      </c>
      <c r="S1431">
        <f t="shared" si="114"/>
        <v>9356.4</v>
      </c>
    </row>
    <row r="1432" spans="1:19" ht="15.75" x14ac:dyDescent="0.5">
      <c r="A1432" t="s">
        <v>9914</v>
      </c>
      <c r="B1432" t="s">
        <v>9915</v>
      </c>
      <c r="C1432" t="s">
        <v>8914</v>
      </c>
      <c r="D1432" s="1">
        <v>18999</v>
      </c>
      <c r="E1432" s="1">
        <v>29999</v>
      </c>
      <c r="F1432" s="2">
        <v>0.37</v>
      </c>
      <c r="G1432">
        <v>4.0999999999999996</v>
      </c>
      <c r="H1432" s="1">
        <v>2536</v>
      </c>
      <c r="I1432" t="s">
        <v>9916</v>
      </c>
      <c r="J1432" t="s">
        <v>9917</v>
      </c>
      <c r="K1432" t="s">
        <v>9918</v>
      </c>
      <c r="L1432" t="s">
        <v>9919</v>
      </c>
      <c r="M1432" t="s">
        <v>9920</v>
      </c>
      <c r="N1432" t="s">
        <v>9921</v>
      </c>
      <c r="O1432">
        <f t="shared" si="111"/>
        <v>10</v>
      </c>
      <c r="P1432" t="str">
        <f t="shared" si="110"/>
        <v>high</v>
      </c>
      <c r="Q1432">
        <f t="shared" si="112"/>
        <v>1</v>
      </c>
      <c r="R1432" s="8">
        <f t="shared" si="113"/>
        <v>51548.47</v>
      </c>
      <c r="S1432">
        <f t="shared" si="114"/>
        <v>122995.9</v>
      </c>
    </row>
    <row r="1433" spans="1:19" ht="15.75" x14ac:dyDescent="0.5">
      <c r="A1433" t="s">
        <v>9922</v>
      </c>
      <c r="B1433" t="s">
        <v>9923</v>
      </c>
      <c r="C1433" t="s">
        <v>7435</v>
      </c>
      <c r="D1433" s="1">
        <v>1999</v>
      </c>
      <c r="E1433" s="1">
        <v>2360</v>
      </c>
      <c r="F1433" s="2">
        <v>0.15</v>
      </c>
      <c r="G1433">
        <v>4.2</v>
      </c>
      <c r="H1433" s="1">
        <v>7801</v>
      </c>
      <c r="I1433" t="s">
        <v>9924</v>
      </c>
      <c r="J1433" t="s">
        <v>9925</v>
      </c>
      <c r="K1433" t="s">
        <v>9926</v>
      </c>
      <c r="L1433" t="s">
        <v>9927</v>
      </c>
      <c r="M1433" t="s">
        <v>9928</v>
      </c>
      <c r="N1433" t="s">
        <v>9929</v>
      </c>
      <c r="O1433">
        <f t="shared" si="111"/>
        <v>8</v>
      </c>
      <c r="P1433" t="str">
        <f t="shared" si="110"/>
        <v>high</v>
      </c>
      <c r="Q1433">
        <f t="shared" si="112"/>
        <v>1</v>
      </c>
      <c r="R1433" s="8">
        <f t="shared" si="113"/>
        <v>12172.349999999999</v>
      </c>
      <c r="S1433">
        <f t="shared" si="114"/>
        <v>9912</v>
      </c>
    </row>
    <row r="1434" spans="1:19" ht="15.75" x14ac:dyDescent="0.5">
      <c r="A1434" t="s">
        <v>9930</v>
      </c>
      <c r="B1434" t="s">
        <v>9931</v>
      </c>
      <c r="C1434" t="s">
        <v>9932</v>
      </c>
      <c r="D1434" s="1">
        <v>5999</v>
      </c>
      <c r="E1434" s="1">
        <v>11495</v>
      </c>
      <c r="F1434" s="2">
        <v>0.48</v>
      </c>
      <c r="G1434">
        <v>4.3</v>
      </c>
      <c r="H1434">
        <v>534</v>
      </c>
      <c r="I1434" t="s">
        <v>9933</v>
      </c>
      <c r="J1434" t="s">
        <v>9934</v>
      </c>
      <c r="K1434" t="s">
        <v>9935</v>
      </c>
      <c r="L1434" t="s">
        <v>9936</v>
      </c>
      <c r="M1434" t="s">
        <v>9937</v>
      </c>
      <c r="N1434" t="s">
        <v>9938</v>
      </c>
      <c r="O1434">
        <f t="shared" si="111"/>
        <v>8</v>
      </c>
      <c r="P1434" t="str">
        <f t="shared" si="110"/>
        <v>high</v>
      </c>
      <c r="Q1434">
        <f t="shared" si="112"/>
        <v>1</v>
      </c>
      <c r="R1434" s="8">
        <f t="shared" si="113"/>
        <v>18040.78</v>
      </c>
      <c r="S1434">
        <f t="shared" si="114"/>
        <v>49428.5</v>
      </c>
    </row>
    <row r="1435" spans="1:19" ht="15.75" x14ac:dyDescent="0.5">
      <c r="A1435" t="s">
        <v>9939</v>
      </c>
      <c r="B1435" t="s">
        <v>9940</v>
      </c>
      <c r="C1435" t="s">
        <v>7196</v>
      </c>
      <c r="D1435" s="1">
        <v>2599</v>
      </c>
      <c r="E1435" s="1">
        <v>4780</v>
      </c>
      <c r="F1435" s="2">
        <v>0.46</v>
      </c>
      <c r="G1435">
        <v>3.9</v>
      </c>
      <c r="H1435">
        <v>898</v>
      </c>
      <c r="I1435" t="s">
        <v>9941</v>
      </c>
      <c r="J1435" t="s">
        <v>9942</v>
      </c>
      <c r="K1435" t="s">
        <v>9943</v>
      </c>
      <c r="L1435" t="s">
        <v>9944</v>
      </c>
      <c r="M1435" t="s">
        <v>9945</v>
      </c>
      <c r="N1435" t="s">
        <v>9946</v>
      </c>
      <c r="O1435">
        <f t="shared" si="111"/>
        <v>8</v>
      </c>
      <c r="P1435" t="str">
        <f t="shared" si="110"/>
        <v>high</v>
      </c>
      <c r="Q1435">
        <f t="shared" si="112"/>
        <v>1</v>
      </c>
      <c r="R1435" s="8">
        <f t="shared" si="113"/>
        <v>8289.36</v>
      </c>
      <c r="S1435">
        <f t="shared" si="114"/>
        <v>18642</v>
      </c>
    </row>
    <row r="1436" spans="1:19" ht="15.75" x14ac:dyDescent="0.5">
      <c r="A1436" t="s">
        <v>9947</v>
      </c>
      <c r="B1436" t="s">
        <v>9948</v>
      </c>
      <c r="C1436" t="s">
        <v>9366</v>
      </c>
      <c r="D1436" s="1">
        <v>1199</v>
      </c>
      <c r="E1436" s="1">
        <v>2400</v>
      </c>
      <c r="F1436" s="2">
        <v>0.5</v>
      </c>
      <c r="G1436">
        <v>3.9</v>
      </c>
      <c r="H1436" s="1">
        <v>1202</v>
      </c>
      <c r="I1436" t="s">
        <v>9949</v>
      </c>
      <c r="J1436" t="s">
        <v>9950</v>
      </c>
      <c r="K1436" t="s">
        <v>9951</v>
      </c>
      <c r="L1436" t="s">
        <v>9952</v>
      </c>
      <c r="M1436" t="s">
        <v>9953</v>
      </c>
      <c r="N1436" t="s">
        <v>9954</v>
      </c>
      <c r="O1436">
        <f t="shared" si="111"/>
        <v>8</v>
      </c>
      <c r="P1436" t="str">
        <f t="shared" si="110"/>
        <v>high</v>
      </c>
      <c r="Q1436">
        <f t="shared" si="112"/>
        <v>1</v>
      </c>
      <c r="R1436" s="8">
        <f t="shared" si="113"/>
        <v>4813.3999999999996</v>
      </c>
      <c r="S1436">
        <f t="shared" si="114"/>
        <v>9360</v>
      </c>
    </row>
    <row r="1437" spans="1:19" ht="15.75" x14ac:dyDescent="0.5">
      <c r="A1437" t="s">
        <v>9955</v>
      </c>
      <c r="B1437" t="s">
        <v>9956</v>
      </c>
      <c r="C1437" t="s">
        <v>6867</v>
      </c>
      <c r="D1437">
        <v>219</v>
      </c>
      <c r="E1437">
        <v>249</v>
      </c>
      <c r="F1437" s="2">
        <v>0.12</v>
      </c>
      <c r="G1437">
        <v>4</v>
      </c>
      <c r="H1437" s="1">
        <v>1108</v>
      </c>
      <c r="I1437" t="s">
        <v>9957</v>
      </c>
      <c r="J1437" t="s">
        <v>9958</v>
      </c>
      <c r="K1437" t="s">
        <v>9959</v>
      </c>
      <c r="L1437" t="s">
        <v>9960</v>
      </c>
      <c r="M1437" t="s">
        <v>9961</v>
      </c>
      <c r="N1437" t="s">
        <v>9962</v>
      </c>
      <c r="O1437">
        <f t="shared" si="111"/>
        <v>8</v>
      </c>
      <c r="P1437" t="str">
        <f t="shared" si="110"/>
        <v>medium</v>
      </c>
      <c r="Q1437">
        <f t="shared" si="112"/>
        <v>1</v>
      </c>
      <c r="R1437" s="8">
        <f t="shared" si="113"/>
        <v>1588.12</v>
      </c>
      <c r="S1437">
        <f t="shared" si="114"/>
        <v>996</v>
      </c>
    </row>
    <row r="1438" spans="1:19" ht="15.75" x14ac:dyDescent="0.5">
      <c r="A1438" t="s">
        <v>9963</v>
      </c>
      <c r="B1438" t="s">
        <v>9964</v>
      </c>
      <c r="C1438" t="s">
        <v>6605</v>
      </c>
      <c r="D1438">
        <v>799</v>
      </c>
      <c r="E1438" s="1">
        <v>1199</v>
      </c>
      <c r="F1438" s="2">
        <v>0.33</v>
      </c>
      <c r="G1438">
        <v>4.4000000000000004</v>
      </c>
      <c r="H1438">
        <v>17</v>
      </c>
      <c r="I1438" t="s">
        <v>7073</v>
      </c>
      <c r="J1438" t="s">
        <v>9965</v>
      </c>
      <c r="K1438" t="s">
        <v>9966</v>
      </c>
      <c r="L1438" t="s">
        <v>9967</v>
      </c>
      <c r="M1438" t="s">
        <v>9968</v>
      </c>
      <c r="N1438" t="s">
        <v>9969</v>
      </c>
      <c r="O1438">
        <f t="shared" si="111"/>
        <v>8</v>
      </c>
      <c r="P1438" t="str">
        <f t="shared" si="110"/>
        <v>high</v>
      </c>
      <c r="Q1438">
        <f t="shared" si="112"/>
        <v>1</v>
      </c>
      <c r="R1438" s="8">
        <f t="shared" si="113"/>
        <v>2027.73</v>
      </c>
      <c r="S1438">
        <f t="shared" si="114"/>
        <v>5275.6</v>
      </c>
    </row>
    <row r="1439" spans="1:19" ht="15.75" x14ac:dyDescent="0.5">
      <c r="A1439" t="s">
        <v>9970</v>
      </c>
      <c r="B1439" t="s">
        <v>9971</v>
      </c>
      <c r="C1439" t="s">
        <v>7721</v>
      </c>
      <c r="D1439" s="1">
        <v>6199</v>
      </c>
      <c r="E1439" s="1">
        <v>10999</v>
      </c>
      <c r="F1439" s="2">
        <v>0.44</v>
      </c>
      <c r="G1439">
        <v>4.2</v>
      </c>
      <c r="H1439" s="1">
        <v>10429</v>
      </c>
      <c r="I1439" t="s">
        <v>9972</v>
      </c>
      <c r="J1439" t="s">
        <v>9973</v>
      </c>
      <c r="K1439" t="s">
        <v>9974</v>
      </c>
      <c r="L1439" t="s">
        <v>9975</v>
      </c>
      <c r="M1439" t="s">
        <v>9976</v>
      </c>
      <c r="N1439" t="s">
        <v>9977</v>
      </c>
      <c r="O1439">
        <f t="shared" si="111"/>
        <v>8</v>
      </c>
      <c r="P1439" t="str">
        <f t="shared" si="110"/>
        <v>high</v>
      </c>
      <c r="Q1439">
        <f t="shared" si="112"/>
        <v>1</v>
      </c>
      <c r="R1439" s="8">
        <f t="shared" si="113"/>
        <v>27639.64</v>
      </c>
      <c r="S1439">
        <f t="shared" si="114"/>
        <v>46195.8</v>
      </c>
    </row>
    <row r="1440" spans="1:19" ht="15.75" x14ac:dyDescent="0.5">
      <c r="A1440" t="s">
        <v>9978</v>
      </c>
      <c r="B1440" t="s">
        <v>9979</v>
      </c>
      <c r="C1440" t="s">
        <v>6858</v>
      </c>
      <c r="D1440" s="1">
        <v>6790</v>
      </c>
      <c r="E1440" s="1">
        <v>10995</v>
      </c>
      <c r="F1440" s="2">
        <v>0.38</v>
      </c>
      <c r="G1440">
        <v>4.5</v>
      </c>
      <c r="H1440" s="1">
        <v>3192</v>
      </c>
      <c r="I1440" t="s">
        <v>9980</v>
      </c>
      <c r="J1440" t="s">
        <v>9981</v>
      </c>
      <c r="K1440" t="s">
        <v>9982</v>
      </c>
      <c r="L1440" t="s">
        <v>9983</v>
      </c>
      <c r="M1440" t="s">
        <v>9984</v>
      </c>
      <c r="N1440" t="s">
        <v>9985</v>
      </c>
      <c r="O1440">
        <f t="shared" si="111"/>
        <v>8</v>
      </c>
      <c r="P1440" t="str">
        <f t="shared" si="110"/>
        <v>high</v>
      </c>
      <c r="Q1440">
        <f t="shared" si="112"/>
        <v>1</v>
      </c>
      <c r="R1440" s="8">
        <f t="shared" si="113"/>
        <v>20989.88</v>
      </c>
      <c r="S1440">
        <f t="shared" si="114"/>
        <v>49477.5</v>
      </c>
    </row>
    <row r="1441" spans="1:19" ht="15.75" x14ac:dyDescent="0.5">
      <c r="A1441" t="s">
        <v>9986</v>
      </c>
      <c r="B1441" t="s">
        <v>9987</v>
      </c>
      <c r="C1441" t="s">
        <v>9988</v>
      </c>
      <c r="D1441" s="3">
        <v>1982.84</v>
      </c>
      <c r="E1441" s="1">
        <v>3300</v>
      </c>
      <c r="F1441" s="2">
        <v>0.4</v>
      </c>
      <c r="G1441">
        <v>4.0999999999999996</v>
      </c>
      <c r="H1441" s="1">
        <v>5873</v>
      </c>
      <c r="I1441" t="s">
        <v>9989</v>
      </c>
      <c r="J1441" t="s">
        <v>9990</v>
      </c>
      <c r="K1441" t="s">
        <v>9991</v>
      </c>
      <c r="L1441" t="s">
        <v>9992</v>
      </c>
      <c r="M1441" t="s">
        <v>9993</v>
      </c>
      <c r="N1441" t="s">
        <v>9994</v>
      </c>
      <c r="O1441">
        <f t="shared" si="111"/>
        <v>9</v>
      </c>
      <c r="P1441" t="str">
        <f t="shared" si="110"/>
        <v>high</v>
      </c>
      <c r="Q1441">
        <f t="shared" si="112"/>
        <v>1</v>
      </c>
      <c r="R1441" s="8">
        <f t="shared" si="113"/>
        <v>11169.34</v>
      </c>
      <c r="S1441">
        <f t="shared" si="114"/>
        <v>13529.999999999998</v>
      </c>
    </row>
    <row r="1442" spans="1:19" ht="15.75" x14ac:dyDescent="0.5">
      <c r="A1442" t="s">
        <v>9995</v>
      </c>
      <c r="B1442" t="s">
        <v>9996</v>
      </c>
      <c r="C1442" t="s">
        <v>7469</v>
      </c>
      <c r="D1442">
        <v>199</v>
      </c>
      <c r="E1442">
        <v>400</v>
      </c>
      <c r="F1442" s="2">
        <v>0.5</v>
      </c>
      <c r="G1442">
        <v>4.0999999999999996</v>
      </c>
      <c r="H1442" s="1">
        <v>1379</v>
      </c>
      <c r="I1442" t="s">
        <v>9997</v>
      </c>
      <c r="J1442" t="s">
        <v>9998</v>
      </c>
      <c r="K1442" t="s">
        <v>9999</v>
      </c>
      <c r="L1442" t="s">
        <v>10000</v>
      </c>
      <c r="M1442" t="s">
        <v>10001</v>
      </c>
      <c r="N1442" t="s">
        <v>10002</v>
      </c>
      <c r="O1442">
        <f t="shared" si="111"/>
        <v>9</v>
      </c>
      <c r="P1442" t="str">
        <f t="shared" si="110"/>
        <v>medium</v>
      </c>
      <c r="Q1442">
        <f t="shared" si="112"/>
        <v>1</v>
      </c>
      <c r="R1442" s="8">
        <f t="shared" si="113"/>
        <v>1991.6</v>
      </c>
      <c r="S1442">
        <f t="shared" si="114"/>
        <v>1639.9999999999998</v>
      </c>
    </row>
    <row r="1443" spans="1:19" ht="15.75" x14ac:dyDescent="0.5">
      <c r="A1443" t="s">
        <v>10003</v>
      </c>
      <c r="B1443" t="s">
        <v>10004</v>
      </c>
      <c r="C1443" t="s">
        <v>6587</v>
      </c>
      <c r="D1443" s="1">
        <v>1180</v>
      </c>
      <c r="E1443" s="1">
        <v>1440</v>
      </c>
      <c r="F1443" s="2">
        <v>0.18</v>
      </c>
      <c r="G1443">
        <v>4.2</v>
      </c>
      <c r="H1443" s="1">
        <v>1527</v>
      </c>
      <c r="I1443" t="s">
        <v>10005</v>
      </c>
      <c r="J1443" t="s">
        <v>10006</v>
      </c>
      <c r="K1443" t="s">
        <v>10007</v>
      </c>
      <c r="L1443" t="s">
        <v>10008</v>
      </c>
      <c r="M1443" t="s">
        <v>10009</v>
      </c>
      <c r="N1443" t="s">
        <v>10010</v>
      </c>
      <c r="O1443">
        <f t="shared" si="111"/>
        <v>9</v>
      </c>
      <c r="P1443" t="str">
        <f t="shared" si="110"/>
        <v>high</v>
      </c>
      <c r="Q1443">
        <f t="shared" si="112"/>
        <v>1</v>
      </c>
      <c r="R1443" s="8">
        <f t="shared" si="113"/>
        <v>4160.3799999999992</v>
      </c>
      <c r="S1443">
        <f t="shared" si="114"/>
        <v>6048</v>
      </c>
    </row>
    <row r="1444" spans="1:19" ht="15.75" x14ac:dyDescent="0.5">
      <c r="A1444" t="s">
        <v>10011</v>
      </c>
      <c r="B1444" t="s">
        <v>10012</v>
      </c>
      <c r="C1444" t="s">
        <v>7196</v>
      </c>
      <c r="D1444" s="1">
        <v>2199</v>
      </c>
      <c r="E1444" s="1">
        <v>3045</v>
      </c>
      <c r="F1444" s="2">
        <v>0.28000000000000003</v>
      </c>
      <c r="G1444">
        <v>4.2</v>
      </c>
      <c r="H1444" s="1">
        <v>2686</v>
      </c>
      <c r="I1444" t="s">
        <v>10013</v>
      </c>
      <c r="J1444" t="s">
        <v>10014</v>
      </c>
      <c r="K1444" t="s">
        <v>10015</v>
      </c>
      <c r="L1444" t="s">
        <v>10016</v>
      </c>
      <c r="M1444" t="s">
        <v>10017</v>
      </c>
      <c r="N1444" t="s">
        <v>10018</v>
      </c>
      <c r="O1444">
        <f t="shared" si="111"/>
        <v>8</v>
      </c>
      <c r="P1444" t="str">
        <f t="shared" si="110"/>
        <v>high</v>
      </c>
      <c r="Q1444">
        <f t="shared" si="112"/>
        <v>1</v>
      </c>
      <c r="R1444" s="8">
        <f t="shared" si="113"/>
        <v>7942.48</v>
      </c>
      <c r="S1444">
        <f t="shared" si="114"/>
        <v>12789</v>
      </c>
    </row>
    <row r="1445" spans="1:19" ht="15.75" x14ac:dyDescent="0.5">
      <c r="A1445" t="s">
        <v>10019</v>
      </c>
      <c r="B1445" t="s">
        <v>10020</v>
      </c>
      <c r="C1445" t="s">
        <v>7452</v>
      </c>
      <c r="D1445" s="1">
        <v>2999</v>
      </c>
      <c r="E1445" s="1">
        <v>3595</v>
      </c>
      <c r="F1445" s="2">
        <v>0.17</v>
      </c>
      <c r="G1445">
        <v>4</v>
      </c>
      <c r="H1445">
        <v>178</v>
      </c>
      <c r="I1445" t="s">
        <v>10021</v>
      </c>
      <c r="J1445" t="s">
        <v>10022</v>
      </c>
      <c r="K1445" t="s">
        <v>10023</v>
      </c>
      <c r="L1445" t="s">
        <v>10024</v>
      </c>
      <c r="M1445" t="s">
        <v>10025</v>
      </c>
      <c r="N1445" t="s">
        <v>10026</v>
      </c>
      <c r="O1445">
        <f t="shared" si="111"/>
        <v>8</v>
      </c>
      <c r="P1445" t="str">
        <f t="shared" si="110"/>
        <v>high</v>
      </c>
      <c r="Q1445">
        <f t="shared" si="112"/>
        <v>1</v>
      </c>
      <c r="R1445" s="8">
        <f t="shared" si="113"/>
        <v>6784.17</v>
      </c>
      <c r="S1445">
        <f t="shared" si="114"/>
        <v>14380</v>
      </c>
    </row>
    <row r="1446" spans="1:19" ht="15.75" x14ac:dyDescent="0.5">
      <c r="A1446" t="s">
        <v>10027</v>
      </c>
      <c r="B1446" t="s">
        <v>10028</v>
      </c>
      <c r="C1446" t="s">
        <v>10029</v>
      </c>
      <c r="D1446">
        <v>253</v>
      </c>
      <c r="E1446">
        <v>500</v>
      </c>
      <c r="F1446" s="2">
        <v>0.49</v>
      </c>
      <c r="G1446">
        <v>4.3</v>
      </c>
      <c r="H1446" s="1">
        <v>2664</v>
      </c>
      <c r="I1446" t="s">
        <v>10030</v>
      </c>
      <c r="J1446" t="s">
        <v>10031</v>
      </c>
      <c r="K1446" t="s">
        <v>10032</v>
      </c>
      <c r="L1446" t="s">
        <v>10033</v>
      </c>
      <c r="M1446" t="s">
        <v>10034</v>
      </c>
      <c r="N1446" t="s">
        <v>10035</v>
      </c>
      <c r="O1446">
        <f t="shared" si="111"/>
        <v>8</v>
      </c>
      <c r="P1446" t="str">
        <f t="shared" si="110"/>
        <v>medium</v>
      </c>
      <c r="Q1446">
        <f t="shared" si="112"/>
        <v>1</v>
      </c>
      <c r="R1446" s="8">
        <f t="shared" si="113"/>
        <v>3429.79</v>
      </c>
      <c r="S1446">
        <f t="shared" si="114"/>
        <v>2150</v>
      </c>
    </row>
    <row r="1447" spans="1:19" ht="15.75" x14ac:dyDescent="0.5">
      <c r="A1447" t="s">
        <v>10036</v>
      </c>
      <c r="B1447" t="s">
        <v>10037</v>
      </c>
      <c r="C1447" t="s">
        <v>8655</v>
      </c>
      <c r="D1447">
        <v>499</v>
      </c>
      <c r="E1447">
        <v>799</v>
      </c>
      <c r="F1447" s="2">
        <v>0.38</v>
      </c>
      <c r="G1447">
        <v>3.6</v>
      </c>
      <c r="H1447">
        <v>212</v>
      </c>
      <c r="I1447" t="s">
        <v>10038</v>
      </c>
      <c r="J1447" t="s">
        <v>10039</v>
      </c>
      <c r="K1447" t="s">
        <v>10040</v>
      </c>
      <c r="L1447" t="s">
        <v>10041</v>
      </c>
      <c r="M1447" t="s">
        <v>10042</v>
      </c>
      <c r="N1447" t="s">
        <v>10043</v>
      </c>
      <c r="O1447">
        <f t="shared" si="111"/>
        <v>9</v>
      </c>
      <c r="P1447" t="str">
        <f t="shared" si="110"/>
        <v>high</v>
      </c>
      <c r="Q1447">
        <f t="shared" si="112"/>
        <v>1</v>
      </c>
      <c r="R1447" s="8">
        <f t="shared" si="113"/>
        <v>1522.98</v>
      </c>
      <c r="S1447">
        <f t="shared" si="114"/>
        <v>2876.4</v>
      </c>
    </row>
    <row r="1448" spans="1:19" ht="15.75" x14ac:dyDescent="0.5">
      <c r="A1448" t="s">
        <v>10044</v>
      </c>
      <c r="B1448" t="s">
        <v>10045</v>
      </c>
      <c r="C1448" t="s">
        <v>6596</v>
      </c>
      <c r="D1448" s="1">
        <v>1149</v>
      </c>
      <c r="E1448" s="1">
        <v>1899</v>
      </c>
      <c r="F1448" s="2">
        <v>0.39</v>
      </c>
      <c r="G1448">
        <v>3.5</v>
      </c>
      <c r="H1448">
        <v>24</v>
      </c>
      <c r="I1448" t="s">
        <v>10046</v>
      </c>
      <c r="J1448" t="s">
        <v>10047</v>
      </c>
      <c r="K1448" t="s">
        <v>10048</v>
      </c>
      <c r="L1448" t="s">
        <v>10049</v>
      </c>
      <c r="M1448" t="s">
        <v>10050</v>
      </c>
      <c r="N1448" t="s">
        <v>10051</v>
      </c>
      <c r="O1448">
        <f t="shared" si="111"/>
        <v>8</v>
      </c>
      <c r="P1448" t="str">
        <f t="shared" si="110"/>
        <v>high</v>
      </c>
      <c r="Q1448">
        <f t="shared" si="112"/>
        <v>1</v>
      </c>
      <c r="R1448" s="8">
        <f t="shared" si="113"/>
        <v>3083.89</v>
      </c>
      <c r="S1448">
        <f t="shared" si="114"/>
        <v>6646.5</v>
      </c>
    </row>
    <row r="1449" spans="1:19" ht="15.75" x14ac:dyDescent="0.5">
      <c r="A1449" t="s">
        <v>10052</v>
      </c>
      <c r="B1449" t="s">
        <v>10053</v>
      </c>
      <c r="C1449" t="s">
        <v>6715</v>
      </c>
      <c r="D1449">
        <v>457</v>
      </c>
      <c r="E1449">
        <v>799</v>
      </c>
      <c r="F1449" s="2">
        <v>0.43</v>
      </c>
      <c r="G1449">
        <v>4.3</v>
      </c>
      <c r="H1449" s="1">
        <v>1868</v>
      </c>
      <c r="I1449" t="s">
        <v>10054</v>
      </c>
      <c r="J1449" t="s">
        <v>10055</v>
      </c>
      <c r="K1449" t="s">
        <v>10056</v>
      </c>
      <c r="L1449" t="s">
        <v>10057</v>
      </c>
      <c r="M1449" t="s">
        <v>10058</v>
      </c>
      <c r="N1449" t="s">
        <v>10059</v>
      </c>
      <c r="O1449">
        <f t="shared" si="111"/>
        <v>8</v>
      </c>
      <c r="P1449" t="str">
        <f t="shared" si="110"/>
        <v>high</v>
      </c>
      <c r="Q1449">
        <f t="shared" si="112"/>
        <v>1</v>
      </c>
      <c r="R1449" s="8">
        <f t="shared" si="113"/>
        <v>3136.73</v>
      </c>
      <c r="S1449">
        <f t="shared" si="114"/>
        <v>3435.7</v>
      </c>
    </row>
    <row r="1450" spans="1:19" ht="15.75" x14ac:dyDescent="0.5">
      <c r="A1450" t="s">
        <v>10060</v>
      </c>
      <c r="B1450" t="s">
        <v>10061</v>
      </c>
      <c r="C1450" t="s">
        <v>8622</v>
      </c>
      <c r="D1450">
        <v>229</v>
      </c>
      <c r="E1450">
        <v>399</v>
      </c>
      <c r="F1450" s="2">
        <v>0.43</v>
      </c>
      <c r="G1450">
        <v>3.6</v>
      </c>
      <c r="H1450">
        <v>451</v>
      </c>
      <c r="I1450" t="s">
        <v>10062</v>
      </c>
      <c r="J1450" t="s">
        <v>10063</v>
      </c>
      <c r="K1450" t="s">
        <v>10064</v>
      </c>
      <c r="L1450" t="s">
        <v>10065</v>
      </c>
      <c r="M1450" t="s">
        <v>10066</v>
      </c>
      <c r="N1450" t="s">
        <v>10067</v>
      </c>
      <c r="O1450">
        <f t="shared" si="111"/>
        <v>8</v>
      </c>
      <c r="P1450" t="str">
        <f t="shared" si="110"/>
        <v>medium</v>
      </c>
      <c r="Q1450">
        <f t="shared" si="112"/>
        <v>1</v>
      </c>
      <c r="R1450" s="8">
        <f t="shared" si="113"/>
        <v>1091.03</v>
      </c>
      <c r="S1450">
        <f t="shared" si="114"/>
        <v>1436.4</v>
      </c>
    </row>
    <row r="1451" spans="1:19" ht="15.75" x14ac:dyDescent="0.5">
      <c r="A1451" t="s">
        <v>10068</v>
      </c>
      <c r="B1451" t="s">
        <v>10069</v>
      </c>
      <c r="C1451" t="s">
        <v>7469</v>
      </c>
      <c r="D1451">
        <v>199</v>
      </c>
      <c r="E1451">
        <v>699</v>
      </c>
      <c r="F1451" s="2">
        <v>0.72</v>
      </c>
      <c r="G1451">
        <v>2.9</v>
      </c>
      <c r="H1451">
        <v>159</v>
      </c>
      <c r="I1451" t="s">
        <v>10070</v>
      </c>
      <c r="J1451" t="s">
        <v>10071</v>
      </c>
      <c r="K1451" t="s">
        <v>10072</v>
      </c>
      <c r="L1451" t="s">
        <v>10073</v>
      </c>
      <c r="M1451" t="s">
        <v>10074</v>
      </c>
      <c r="N1451" t="s">
        <v>10075</v>
      </c>
      <c r="O1451">
        <f t="shared" si="111"/>
        <v>8</v>
      </c>
      <c r="P1451" t="str">
        <f t="shared" si="110"/>
        <v>high</v>
      </c>
      <c r="Q1451">
        <f t="shared" si="112"/>
        <v>1</v>
      </c>
      <c r="R1451" s="8">
        <f t="shared" si="113"/>
        <v>1068.6199999999999</v>
      </c>
      <c r="S1451">
        <f t="shared" si="114"/>
        <v>2027.1</v>
      </c>
    </row>
    <row r="1452" spans="1:19" ht="15.75" x14ac:dyDescent="0.5">
      <c r="A1452" t="s">
        <v>10076</v>
      </c>
      <c r="B1452" t="s">
        <v>10077</v>
      </c>
      <c r="C1452" t="s">
        <v>9366</v>
      </c>
      <c r="D1452">
        <v>899</v>
      </c>
      <c r="E1452" s="1">
        <v>1999</v>
      </c>
      <c r="F1452" s="2">
        <v>0.55000000000000004</v>
      </c>
      <c r="G1452">
        <v>4.2</v>
      </c>
      <c r="H1452">
        <v>39</v>
      </c>
      <c r="I1452" t="s">
        <v>10078</v>
      </c>
      <c r="J1452" t="s">
        <v>10079</v>
      </c>
      <c r="K1452" t="s">
        <v>10080</v>
      </c>
      <c r="L1452" t="s">
        <v>10081</v>
      </c>
      <c r="M1452" t="s">
        <v>10082</v>
      </c>
      <c r="N1452" t="s">
        <v>10083</v>
      </c>
      <c r="O1452">
        <f t="shared" si="111"/>
        <v>8</v>
      </c>
      <c r="P1452" t="str">
        <f t="shared" si="110"/>
        <v>high</v>
      </c>
      <c r="Q1452">
        <f t="shared" si="112"/>
        <v>1</v>
      </c>
      <c r="R1452" s="8">
        <f t="shared" si="113"/>
        <v>2949.75</v>
      </c>
      <c r="S1452">
        <f t="shared" si="114"/>
        <v>8395.8000000000011</v>
      </c>
    </row>
    <row r="1453" spans="1:19" ht="15.75" x14ac:dyDescent="0.5">
      <c r="A1453" t="s">
        <v>10084</v>
      </c>
      <c r="B1453" t="s">
        <v>10085</v>
      </c>
      <c r="C1453" t="s">
        <v>8054</v>
      </c>
      <c r="D1453" s="1">
        <v>1499</v>
      </c>
      <c r="E1453" s="1">
        <v>2199</v>
      </c>
      <c r="F1453" s="2">
        <v>0.32</v>
      </c>
      <c r="G1453">
        <v>4.4000000000000004</v>
      </c>
      <c r="H1453" s="1">
        <v>6531</v>
      </c>
      <c r="I1453" t="s">
        <v>10086</v>
      </c>
      <c r="J1453" t="s">
        <v>10087</v>
      </c>
      <c r="K1453" t="s">
        <v>10088</v>
      </c>
      <c r="L1453" t="s">
        <v>10089</v>
      </c>
      <c r="M1453" t="s">
        <v>10090</v>
      </c>
      <c r="N1453" t="s">
        <v>10091</v>
      </c>
      <c r="O1453">
        <f t="shared" si="111"/>
        <v>9</v>
      </c>
      <c r="P1453" t="str">
        <f t="shared" si="110"/>
        <v>high</v>
      </c>
      <c r="Q1453">
        <f t="shared" si="112"/>
        <v>1</v>
      </c>
      <c r="R1453" s="8">
        <f t="shared" si="113"/>
        <v>10242.720000000001</v>
      </c>
      <c r="S1453">
        <f t="shared" si="114"/>
        <v>9675.6</v>
      </c>
    </row>
    <row r="1454" spans="1:19" ht="15.75" x14ac:dyDescent="0.5">
      <c r="A1454" t="s">
        <v>10092</v>
      </c>
      <c r="B1454" t="s">
        <v>10093</v>
      </c>
      <c r="C1454" t="s">
        <v>6706</v>
      </c>
      <c r="D1454">
        <v>426</v>
      </c>
      <c r="E1454">
        <v>999</v>
      </c>
      <c r="F1454" s="2">
        <v>0.56999999999999995</v>
      </c>
      <c r="G1454">
        <v>4.0999999999999996</v>
      </c>
      <c r="H1454">
        <v>222</v>
      </c>
      <c r="I1454" t="s">
        <v>10094</v>
      </c>
      <c r="J1454" t="s">
        <v>10095</v>
      </c>
      <c r="K1454" t="s">
        <v>10096</v>
      </c>
      <c r="L1454" t="s">
        <v>10097</v>
      </c>
      <c r="M1454" t="s">
        <v>10098</v>
      </c>
      <c r="N1454" t="s">
        <v>10099</v>
      </c>
      <c r="O1454">
        <f t="shared" si="111"/>
        <v>8</v>
      </c>
      <c r="P1454" t="str">
        <f t="shared" si="110"/>
        <v>high</v>
      </c>
      <c r="Q1454">
        <f t="shared" si="112"/>
        <v>1</v>
      </c>
      <c r="R1454" s="8">
        <f t="shared" si="113"/>
        <v>1659.6699999999998</v>
      </c>
      <c r="S1454">
        <f t="shared" si="114"/>
        <v>4095.8999999999996</v>
      </c>
    </row>
    <row r="1455" spans="1:19" ht="15.75" x14ac:dyDescent="0.5">
      <c r="A1455" t="s">
        <v>10100</v>
      </c>
      <c r="B1455" t="s">
        <v>10101</v>
      </c>
      <c r="C1455" t="s">
        <v>6605</v>
      </c>
      <c r="D1455" s="1">
        <v>2320</v>
      </c>
      <c r="E1455" s="1">
        <v>3290</v>
      </c>
      <c r="F1455" s="2">
        <v>0.28999999999999998</v>
      </c>
      <c r="G1455">
        <v>3.8</v>
      </c>
      <c r="H1455">
        <v>195</v>
      </c>
      <c r="I1455" t="s">
        <v>10102</v>
      </c>
      <c r="J1455" t="s">
        <v>10103</v>
      </c>
      <c r="K1455" t="s">
        <v>10104</v>
      </c>
      <c r="L1455" t="s">
        <v>10105</v>
      </c>
      <c r="M1455" t="s">
        <v>10106</v>
      </c>
      <c r="N1455" t="s">
        <v>10107</v>
      </c>
      <c r="O1455">
        <f t="shared" si="111"/>
        <v>8</v>
      </c>
      <c r="P1455" t="str">
        <f t="shared" si="110"/>
        <v>high</v>
      </c>
      <c r="Q1455">
        <f t="shared" si="112"/>
        <v>1</v>
      </c>
      <c r="R1455" s="8">
        <f t="shared" si="113"/>
        <v>5817.09</v>
      </c>
      <c r="S1455">
        <f t="shared" si="114"/>
        <v>12502</v>
      </c>
    </row>
    <row r="1456" spans="1:19" ht="15.75" x14ac:dyDescent="0.5">
      <c r="A1456" t="s">
        <v>10108</v>
      </c>
      <c r="B1456" t="s">
        <v>10109</v>
      </c>
      <c r="C1456" t="s">
        <v>7980</v>
      </c>
      <c r="D1456" s="1">
        <v>1563</v>
      </c>
      <c r="E1456" s="1">
        <v>3098</v>
      </c>
      <c r="F1456" s="2">
        <v>0.5</v>
      </c>
      <c r="G1456">
        <v>3.5</v>
      </c>
      <c r="H1456" s="1">
        <v>2283</v>
      </c>
      <c r="I1456" t="s">
        <v>10110</v>
      </c>
      <c r="J1456" t="s">
        <v>10111</v>
      </c>
      <c r="K1456" t="s">
        <v>10112</v>
      </c>
      <c r="L1456" t="s">
        <v>10113</v>
      </c>
      <c r="M1456" t="s">
        <v>10114</v>
      </c>
      <c r="N1456" t="s">
        <v>10115</v>
      </c>
      <c r="O1456">
        <f t="shared" si="111"/>
        <v>8</v>
      </c>
      <c r="P1456" t="str">
        <f t="shared" si="110"/>
        <v>high</v>
      </c>
      <c r="Q1456">
        <f t="shared" si="112"/>
        <v>1</v>
      </c>
      <c r="R1456" s="8">
        <f t="shared" si="113"/>
        <v>6956</v>
      </c>
      <c r="S1456">
        <f t="shared" si="114"/>
        <v>10843</v>
      </c>
    </row>
    <row r="1457" spans="1:19" ht="15.75" x14ac:dyDescent="0.5">
      <c r="A1457" t="s">
        <v>10116</v>
      </c>
      <c r="B1457" t="s">
        <v>10117</v>
      </c>
      <c r="C1457" t="s">
        <v>6596</v>
      </c>
      <c r="D1457" s="3">
        <v>3487.77</v>
      </c>
      <c r="E1457" s="1">
        <v>4990</v>
      </c>
      <c r="F1457" s="2">
        <v>0.3</v>
      </c>
      <c r="G1457">
        <v>4.0999999999999996</v>
      </c>
      <c r="H1457" s="1">
        <v>1127</v>
      </c>
      <c r="I1457" t="s">
        <v>10118</v>
      </c>
      <c r="J1457" t="s">
        <v>10119</v>
      </c>
      <c r="K1457" t="s">
        <v>10120</v>
      </c>
      <c r="L1457" t="s">
        <v>10121</v>
      </c>
      <c r="M1457" t="s">
        <v>10122</v>
      </c>
      <c r="N1457" t="s">
        <v>10123</v>
      </c>
      <c r="O1457">
        <f t="shared" si="111"/>
        <v>9</v>
      </c>
      <c r="P1457" t="str">
        <f t="shared" si="110"/>
        <v>high</v>
      </c>
      <c r="Q1457">
        <f t="shared" si="112"/>
        <v>0</v>
      </c>
      <c r="R1457" s="8">
        <f t="shared" si="113"/>
        <v>9618.17</v>
      </c>
      <c r="S1457">
        <f t="shared" si="114"/>
        <v>20459</v>
      </c>
    </row>
    <row r="1458" spans="1:19" ht="15.75" x14ac:dyDescent="0.5">
      <c r="A1458" t="s">
        <v>10124</v>
      </c>
      <c r="B1458" t="s">
        <v>10125</v>
      </c>
      <c r="C1458" t="s">
        <v>7113</v>
      </c>
      <c r="D1458">
        <v>498</v>
      </c>
      <c r="E1458" s="1">
        <v>1200</v>
      </c>
      <c r="F1458" s="2">
        <v>0.59</v>
      </c>
      <c r="G1458">
        <v>3.2</v>
      </c>
      <c r="H1458">
        <v>113</v>
      </c>
      <c r="I1458" t="s">
        <v>10126</v>
      </c>
      <c r="J1458" t="s">
        <v>10127</v>
      </c>
      <c r="K1458" t="s">
        <v>10128</v>
      </c>
      <c r="L1458" t="s">
        <v>10129</v>
      </c>
      <c r="M1458" t="s">
        <v>10130</v>
      </c>
      <c r="N1458" t="s">
        <v>10131</v>
      </c>
      <c r="O1458">
        <f t="shared" si="111"/>
        <v>6</v>
      </c>
      <c r="P1458" t="str">
        <f t="shared" si="110"/>
        <v>high</v>
      </c>
      <c r="Q1458">
        <f t="shared" si="112"/>
        <v>0</v>
      </c>
      <c r="R1458" s="8">
        <f t="shared" si="113"/>
        <v>1820.79</v>
      </c>
      <c r="S1458">
        <f t="shared" si="114"/>
        <v>3840</v>
      </c>
    </row>
    <row r="1459" spans="1:19" ht="15.75" x14ac:dyDescent="0.5">
      <c r="A1459" t="s">
        <v>10132</v>
      </c>
      <c r="B1459" t="s">
        <v>10133</v>
      </c>
      <c r="C1459" t="s">
        <v>6587</v>
      </c>
      <c r="D1459" s="1">
        <v>2695</v>
      </c>
      <c r="E1459" s="1">
        <v>2695</v>
      </c>
      <c r="F1459" s="2">
        <v>0</v>
      </c>
      <c r="G1459">
        <v>4.4000000000000004</v>
      </c>
      <c r="H1459" s="1">
        <v>2518</v>
      </c>
      <c r="I1459" t="s">
        <v>10134</v>
      </c>
      <c r="J1459" t="s">
        <v>10135</v>
      </c>
      <c r="K1459" t="s">
        <v>10136</v>
      </c>
      <c r="L1459" t="s">
        <v>10137</v>
      </c>
      <c r="M1459" t="s">
        <v>10138</v>
      </c>
      <c r="N1459" t="s">
        <v>10139</v>
      </c>
      <c r="O1459">
        <f t="shared" si="111"/>
        <v>9</v>
      </c>
      <c r="P1459" t="str">
        <f t="shared" si="110"/>
        <v>high</v>
      </c>
      <c r="Q1459">
        <f t="shared" si="112"/>
        <v>0</v>
      </c>
      <c r="R1459" s="8">
        <f t="shared" si="113"/>
        <v>7921.4</v>
      </c>
      <c r="S1459">
        <f t="shared" si="114"/>
        <v>11858.000000000002</v>
      </c>
    </row>
    <row r="1460" spans="1:19" ht="15.75" x14ac:dyDescent="0.5">
      <c r="A1460" t="s">
        <v>10140</v>
      </c>
      <c r="B1460" t="s">
        <v>10141</v>
      </c>
      <c r="C1460" t="s">
        <v>6596</v>
      </c>
      <c r="D1460">
        <v>949</v>
      </c>
      <c r="E1460" s="1">
        <v>2299</v>
      </c>
      <c r="F1460" s="2">
        <v>0.59</v>
      </c>
      <c r="G1460">
        <v>3.6</v>
      </c>
      <c r="H1460">
        <v>550</v>
      </c>
      <c r="I1460" t="s">
        <v>10142</v>
      </c>
      <c r="J1460" t="s">
        <v>10143</v>
      </c>
      <c r="K1460" t="s">
        <v>10144</v>
      </c>
      <c r="L1460" t="s">
        <v>10145</v>
      </c>
      <c r="M1460" t="s">
        <v>10146</v>
      </c>
      <c r="N1460" t="s">
        <v>10147</v>
      </c>
      <c r="O1460">
        <f t="shared" si="111"/>
        <v>8</v>
      </c>
      <c r="P1460" t="str">
        <f t="shared" si="110"/>
        <v>high</v>
      </c>
      <c r="Q1460">
        <f t="shared" si="112"/>
        <v>0</v>
      </c>
      <c r="R1460" s="8">
        <f t="shared" si="113"/>
        <v>3810.19</v>
      </c>
      <c r="S1460">
        <f t="shared" si="114"/>
        <v>8276.4</v>
      </c>
    </row>
    <row r="1461" spans="1:19" ht="15.75" x14ac:dyDescent="0.5">
      <c r="A1461" t="s">
        <v>10148</v>
      </c>
      <c r="B1461" t="s">
        <v>10149</v>
      </c>
      <c r="C1461" t="s">
        <v>6614</v>
      </c>
      <c r="D1461">
        <v>199</v>
      </c>
      <c r="E1461">
        <v>999</v>
      </c>
      <c r="F1461" s="2">
        <v>0.8</v>
      </c>
      <c r="G1461">
        <v>3.1</v>
      </c>
      <c r="H1461">
        <v>2</v>
      </c>
      <c r="I1461" t="s">
        <v>10150</v>
      </c>
      <c r="J1461" t="s">
        <v>10151</v>
      </c>
      <c r="K1461" t="s">
        <v>10152</v>
      </c>
      <c r="L1461" t="s">
        <v>10153</v>
      </c>
      <c r="M1461" t="s">
        <v>10154</v>
      </c>
      <c r="N1461" t="s">
        <v>10155</v>
      </c>
      <c r="O1461">
        <f t="shared" si="111"/>
        <v>1</v>
      </c>
      <c r="P1461" t="str">
        <f t="shared" si="110"/>
        <v>high</v>
      </c>
      <c r="Q1461">
        <f t="shared" si="112"/>
        <v>0</v>
      </c>
      <c r="R1461" s="8">
        <f t="shared" si="113"/>
        <v>1204.8999999999999</v>
      </c>
      <c r="S1461">
        <f t="shared" si="114"/>
        <v>3096.9</v>
      </c>
    </row>
    <row r="1462" spans="1:19" ht="15.75" x14ac:dyDescent="0.5">
      <c r="A1462" t="s">
        <v>10156</v>
      </c>
      <c r="B1462" t="s">
        <v>10157</v>
      </c>
      <c r="C1462" t="s">
        <v>7469</v>
      </c>
      <c r="D1462">
        <v>379</v>
      </c>
      <c r="E1462">
        <v>919</v>
      </c>
      <c r="F1462" s="2">
        <v>0.59</v>
      </c>
      <c r="G1462">
        <v>4</v>
      </c>
      <c r="H1462" s="1">
        <v>1090</v>
      </c>
      <c r="I1462" t="s">
        <v>10158</v>
      </c>
      <c r="J1462" t="s">
        <v>10159</v>
      </c>
      <c r="K1462" t="s">
        <v>10160</v>
      </c>
      <c r="L1462" t="s">
        <v>10161</v>
      </c>
      <c r="M1462" t="s">
        <v>10162</v>
      </c>
      <c r="N1462" t="s">
        <v>10163</v>
      </c>
      <c r="O1462">
        <f t="shared" si="111"/>
        <v>8</v>
      </c>
      <c r="P1462" t="str">
        <f t="shared" si="110"/>
        <v>high</v>
      </c>
      <c r="Q1462">
        <f t="shared" si="112"/>
        <v>0</v>
      </c>
      <c r="R1462" s="8">
        <f t="shared" si="113"/>
        <v>2400.59</v>
      </c>
      <c r="S1462">
        <f t="shared" si="114"/>
        <v>3676</v>
      </c>
    </row>
    <row r="1463" spans="1:19" ht="15.75" x14ac:dyDescent="0.5">
      <c r="A1463" t="s">
        <v>10164</v>
      </c>
      <c r="B1463" t="s">
        <v>10165</v>
      </c>
      <c r="C1463" t="s">
        <v>7519</v>
      </c>
      <c r="D1463" s="1">
        <v>2280</v>
      </c>
      <c r="E1463" s="1">
        <v>3045</v>
      </c>
      <c r="F1463" s="2">
        <v>0.25</v>
      </c>
      <c r="G1463">
        <v>4.0999999999999996</v>
      </c>
      <c r="H1463" s="1">
        <v>4118</v>
      </c>
      <c r="I1463" t="s">
        <v>10166</v>
      </c>
      <c r="J1463" t="s">
        <v>10167</v>
      </c>
      <c r="K1463" t="s">
        <v>10168</v>
      </c>
      <c r="L1463" t="s">
        <v>10169</v>
      </c>
      <c r="M1463" t="s">
        <v>10170</v>
      </c>
      <c r="N1463" t="s">
        <v>10171</v>
      </c>
      <c r="O1463">
        <f t="shared" si="111"/>
        <v>8</v>
      </c>
      <c r="P1463" t="str">
        <f t="shared" si="110"/>
        <v>high</v>
      </c>
      <c r="Q1463">
        <f t="shared" si="112"/>
        <v>0</v>
      </c>
      <c r="R1463" s="8">
        <f t="shared" si="113"/>
        <v>9455.35</v>
      </c>
      <c r="S1463">
        <f t="shared" si="114"/>
        <v>12484.499999999998</v>
      </c>
    </row>
    <row r="1464" spans="1:19" ht="15.75" x14ac:dyDescent="0.5">
      <c r="A1464" t="s">
        <v>10172</v>
      </c>
      <c r="B1464" t="s">
        <v>10173</v>
      </c>
      <c r="C1464" t="s">
        <v>7345</v>
      </c>
      <c r="D1464" s="1">
        <v>2219</v>
      </c>
      <c r="E1464" s="1">
        <v>3080</v>
      </c>
      <c r="F1464" s="2">
        <v>0.28000000000000003</v>
      </c>
      <c r="G1464">
        <v>3.6</v>
      </c>
      <c r="H1464">
        <v>468</v>
      </c>
      <c r="I1464" t="s">
        <v>10174</v>
      </c>
      <c r="J1464" t="s">
        <v>10175</v>
      </c>
      <c r="K1464" t="s">
        <v>10176</v>
      </c>
      <c r="L1464" t="s">
        <v>10177</v>
      </c>
      <c r="M1464" t="s">
        <v>10178</v>
      </c>
      <c r="N1464" t="s">
        <v>10179</v>
      </c>
      <c r="O1464">
        <f t="shared" si="111"/>
        <v>8</v>
      </c>
      <c r="P1464" t="str">
        <f t="shared" si="110"/>
        <v>high</v>
      </c>
      <c r="Q1464">
        <f t="shared" si="112"/>
        <v>0</v>
      </c>
      <c r="R1464" s="8">
        <f t="shared" si="113"/>
        <v>5778.88</v>
      </c>
      <c r="S1464">
        <f t="shared" si="114"/>
        <v>11088</v>
      </c>
    </row>
    <row r="1465" spans="1:19" ht="15.75" x14ac:dyDescent="0.5">
      <c r="A1465" t="s">
        <v>10180</v>
      </c>
      <c r="B1465" t="s">
        <v>10181</v>
      </c>
      <c r="C1465" t="s">
        <v>7435</v>
      </c>
      <c r="D1465" s="1">
        <v>1399</v>
      </c>
      <c r="E1465" s="1">
        <v>1890</v>
      </c>
      <c r="F1465" s="2">
        <v>0.26</v>
      </c>
      <c r="G1465">
        <v>4</v>
      </c>
      <c r="H1465" s="1">
        <v>8031</v>
      </c>
      <c r="I1465" t="s">
        <v>10182</v>
      </c>
      <c r="J1465" t="s">
        <v>10183</v>
      </c>
      <c r="K1465" t="s">
        <v>10184</v>
      </c>
      <c r="L1465" t="s">
        <v>10185</v>
      </c>
      <c r="M1465" t="s">
        <v>10186</v>
      </c>
      <c r="N1465" t="s">
        <v>10187</v>
      </c>
      <c r="O1465">
        <f t="shared" si="111"/>
        <v>8</v>
      </c>
      <c r="P1465" t="str">
        <f t="shared" si="110"/>
        <v>high</v>
      </c>
      <c r="Q1465">
        <f t="shared" si="112"/>
        <v>0</v>
      </c>
      <c r="R1465" s="8">
        <f t="shared" si="113"/>
        <v>11332.26</v>
      </c>
      <c r="S1465">
        <f t="shared" si="114"/>
        <v>7560</v>
      </c>
    </row>
    <row r="1466" spans="1:19" ht="15.75" x14ac:dyDescent="0.5">
      <c r="A1466" t="s">
        <v>10188</v>
      </c>
      <c r="B1466" t="s">
        <v>10189</v>
      </c>
      <c r="C1466" t="s">
        <v>7008</v>
      </c>
      <c r="D1466" s="1">
        <v>2863</v>
      </c>
      <c r="E1466" s="1">
        <v>3690</v>
      </c>
      <c r="F1466" s="2">
        <v>0.22</v>
      </c>
      <c r="G1466">
        <v>4.3</v>
      </c>
      <c r="H1466" s="1">
        <v>6987</v>
      </c>
      <c r="I1466" t="s">
        <v>10190</v>
      </c>
      <c r="J1466" t="s">
        <v>10191</v>
      </c>
      <c r="K1466" t="s">
        <v>10192</v>
      </c>
      <c r="L1466" t="s">
        <v>10193</v>
      </c>
      <c r="M1466" t="s">
        <v>10194</v>
      </c>
      <c r="N1466" t="s">
        <v>10195</v>
      </c>
      <c r="O1466">
        <f t="shared" si="111"/>
        <v>8</v>
      </c>
      <c r="P1466" t="str">
        <f t="shared" si="110"/>
        <v>high</v>
      </c>
      <c r="Q1466">
        <f t="shared" si="112"/>
        <v>0</v>
      </c>
      <c r="R1466" s="8">
        <f t="shared" si="113"/>
        <v>13552.52</v>
      </c>
      <c r="S1466">
        <f t="shared" si="114"/>
        <v>15867</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5"/>
  <sheetViews>
    <sheetView tabSelected="1" view="pageLayout" topLeftCell="A90" zoomScaleNormal="100" workbookViewId="0">
      <selection activeCell="J49" sqref="J49:K52"/>
    </sheetView>
  </sheetViews>
  <sheetFormatPr defaultRowHeight="14.25" x14ac:dyDescent="0.45"/>
  <sheetData>
    <row r="1" spans="1:15" x14ac:dyDescent="0.45">
      <c r="A1" t="s">
        <v>10202</v>
      </c>
      <c r="C1" s="2">
        <v>0.54</v>
      </c>
      <c r="E1" t="s">
        <v>10230</v>
      </c>
      <c r="F1" t="s">
        <v>10214</v>
      </c>
      <c r="G1" t="s">
        <v>10234</v>
      </c>
      <c r="H1">
        <v>752</v>
      </c>
      <c r="J1" t="s">
        <v>10196</v>
      </c>
      <c r="K1" t="s">
        <v>10209</v>
      </c>
      <c r="L1" s="2"/>
      <c r="N1" t="s">
        <v>10220</v>
      </c>
      <c r="O1">
        <v>4.5</v>
      </c>
    </row>
    <row r="2" spans="1:15" x14ac:dyDescent="0.45">
      <c r="A2" t="s">
        <v>10203</v>
      </c>
      <c r="C2" s="2">
        <v>0.49</v>
      </c>
      <c r="E2" t="s">
        <v>10231</v>
      </c>
      <c r="F2">
        <v>61</v>
      </c>
      <c r="J2" t="s">
        <v>10210</v>
      </c>
      <c r="K2">
        <v>2</v>
      </c>
      <c r="L2" s="6"/>
      <c r="N2" t="s">
        <v>10221</v>
      </c>
      <c r="O2">
        <v>4.5</v>
      </c>
    </row>
    <row r="3" spans="1:15" x14ac:dyDescent="0.45">
      <c r="A3" t="s">
        <v>10204</v>
      </c>
      <c r="C3" s="2">
        <v>0</v>
      </c>
      <c r="E3" t="s">
        <v>10232</v>
      </c>
      <c r="F3">
        <v>60</v>
      </c>
      <c r="J3" t="s">
        <v>10211</v>
      </c>
      <c r="K3">
        <v>32</v>
      </c>
      <c r="L3" s="2"/>
      <c r="N3" t="s">
        <v>10222</v>
      </c>
      <c r="O3">
        <v>4.5</v>
      </c>
    </row>
    <row r="4" spans="1:15" x14ac:dyDescent="0.45">
      <c r="A4" t="s">
        <v>10205</v>
      </c>
      <c r="C4" s="2">
        <v>0.12</v>
      </c>
      <c r="E4" t="s">
        <v>10233</v>
      </c>
      <c r="F4">
        <v>147</v>
      </c>
      <c r="J4" t="s">
        <v>10206</v>
      </c>
      <c r="K4">
        <v>449</v>
      </c>
      <c r="L4" s="2"/>
    </row>
    <row r="5" spans="1:15" x14ac:dyDescent="0.45">
      <c r="A5" t="s">
        <v>10206</v>
      </c>
      <c r="C5" s="2">
        <v>0.4</v>
      </c>
      <c r="J5" t="s">
        <v>10208</v>
      </c>
      <c r="K5">
        <v>1</v>
      </c>
      <c r="L5" s="2"/>
    </row>
    <row r="6" spans="1:15" x14ac:dyDescent="0.45">
      <c r="A6" t="s">
        <v>10207</v>
      </c>
      <c r="C6" s="2">
        <v>0.42</v>
      </c>
      <c r="J6" t="s">
        <v>10203</v>
      </c>
      <c r="K6">
        <v>526</v>
      </c>
      <c r="L6" s="2"/>
    </row>
    <row r="7" spans="1:15" x14ac:dyDescent="0.45">
      <c r="A7" t="s">
        <v>10208</v>
      </c>
      <c r="C7" s="2">
        <v>0.53</v>
      </c>
      <c r="J7" t="s">
        <v>10202</v>
      </c>
      <c r="K7">
        <v>454</v>
      </c>
      <c r="L7" s="2"/>
    </row>
    <row r="8" spans="1:15" x14ac:dyDescent="0.45">
      <c r="J8" t="s">
        <v>10212</v>
      </c>
      <c r="K8">
        <v>2</v>
      </c>
    </row>
    <row r="10" spans="1:15" x14ac:dyDescent="0.45">
      <c r="J10" t="s">
        <v>10213</v>
      </c>
    </row>
    <row r="11" spans="1:15" x14ac:dyDescent="0.45">
      <c r="J11" t="s">
        <v>10215</v>
      </c>
      <c r="K11">
        <v>929</v>
      </c>
    </row>
    <row r="12" spans="1:15" x14ac:dyDescent="0.45">
      <c r="J12" t="s">
        <v>10216</v>
      </c>
      <c r="K12">
        <v>525</v>
      </c>
    </row>
    <row r="13" spans="1:15" x14ac:dyDescent="0.45">
      <c r="J13" t="s">
        <v>10217</v>
      </c>
      <c r="K13">
        <v>9</v>
      </c>
    </row>
    <row r="14" spans="1:15" x14ac:dyDescent="0.45">
      <c r="J14" t="s">
        <v>10218</v>
      </c>
      <c r="K14">
        <v>1</v>
      </c>
    </row>
    <row r="29" spans="10:12" x14ac:dyDescent="0.45">
      <c r="J29" t="s">
        <v>10226</v>
      </c>
      <c r="K29" t="s">
        <v>10227</v>
      </c>
      <c r="L29" t="s">
        <v>10228</v>
      </c>
    </row>
    <row r="30" spans="10:12" x14ac:dyDescent="0.45">
      <c r="J30" t="s">
        <v>10225</v>
      </c>
      <c r="K30">
        <v>4000</v>
      </c>
      <c r="L30">
        <v>2339</v>
      </c>
    </row>
    <row r="31" spans="10:12" x14ac:dyDescent="0.45">
      <c r="J31" t="s">
        <v>10203</v>
      </c>
      <c r="K31">
        <v>11440</v>
      </c>
      <c r="L31">
        <v>4911</v>
      </c>
    </row>
    <row r="32" spans="10:12" x14ac:dyDescent="0.45">
      <c r="J32" t="s">
        <v>10205</v>
      </c>
      <c r="K32">
        <v>279</v>
      </c>
      <c r="L32">
        <v>259</v>
      </c>
    </row>
    <row r="33" spans="1:12" x14ac:dyDescent="0.45">
      <c r="J33" t="s">
        <v>10204</v>
      </c>
      <c r="K33">
        <v>150</v>
      </c>
      <c r="L33">
        <v>150</v>
      </c>
    </row>
    <row r="34" spans="1:12" x14ac:dyDescent="0.45">
      <c r="J34" t="s">
        <v>10206</v>
      </c>
      <c r="K34">
        <v>4276</v>
      </c>
      <c r="L34">
        <v>2330</v>
      </c>
    </row>
    <row r="35" spans="1:12" x14ac:dyDescent="0.45">
      <c r="J35" t="s">
        <v>10202</v>
      </c>
      <c r="K35">
        <v>5249</v>
      </c>
      <c r="L35">
        <v>570</v>
      </c>
    </row>
    <row r="36" spans="1:12" x14ac:dyDescent="0.45">
      <c r="J36" t="s">
        <v>10208</v>
      </c>
      <c r="K36">
        <v>1900</v>
      </c>
      <c r="L36">
        <v>899</v>
      </c>
    </row>
    <row r="41" spans="1:12" x14ac:dyDescent="0.45">
      <c r="A41" t="s">
        <v>10236</v>
      </c>
      <c r="B41">
        <v>3800</v>
      </c>
    </row>
    <row r="42" spans="1:12" x14ac:dyDescent="0.45">
      <c r="A42" t="s">
        <v>10212</v>
      </c>
      <c r="B42">
        <v>8</v>
      </c>
    </row>
    <row r="43" spans="1:12" x14ac:dyDescent="0.45">
      <c r="A43" t="s">
        <v>10203</v>
      </c>
      <c r="B43">
        <v>4362</v>
      </c>
    </row>
    <row r="44" spans="1:12" x14ac:dyDescent="0.45">
      <c r="A44" t="s">
        <v>10206</v>
      </c>
      <c r="B44">
        <v>3715</v>
      </c>
    </row>
    <row r="45" spans="1:12" x14ac:dyDescent="0.45">
      <c r="A45" t="s">
        <v>10211</v>
      </c>
      <c r="B45">
        <v>254</v>
      </c>
    </row>
    <row r="46" spans="1:12" x14ac:dyDescent="0.45">
      <c r="A46" t="s">
        <v>10204</v>
      </c>
      <c r="B46">
        <v>8</v>
      </c>
    </row>
    <row r="47" spans="1:12" x14ac:dyDescent="0.45">
      <c r="A47" t="s">
        <v>10208</v>
      </c>
      <c r="B47">
        <v>7</v>
      </c>
    </row>
    <row r="48" spans="1:12" x14ac:dyDescent="0.45">
      <c r="A48" t="s">
        <v>10237</v>
      </c>
      <c r="B48" t="s">
        <v>10241</v>
      </c>
      <c r="J48" t="s">
        <v>10253</v>
      </c>
      <c r="K48" t="s">
        <v>10254</v>
      </c>
    </row>
    <row r="49" spans="1:11" x14ac:dyDescent="0.45">
      <c r="A49" t="s">
        <v>10238</v>
      </c>
      <c r="B49">
        <v>38</v>
      </c>
      <c r="J49" t="s">
        <v>10257</v>
      </c>
      <c r="K49">
        <v>8262962</v>
      </c>
    </row>
    <row r="50" spans="1:11" x14ac:dyDescent="0.45">
      <c r="A50" t="s">
        <v>10239</v>
      </c>
      <c r="B50">
        <v>184</v>
      </c>
      <c r="J50" t="s">
        <v>10231</v>
      </c>
      <c r="K50">
        <v>17914951</v>
      </c>
    </row>
    <row r="51" spans="1:11" x14ac:dyDescent="0.45">
      <c r="A51" t="s">
        <v>10240</v>
      </c>
      <c r="B51">
        <v>1246</v>
      </c>
      <c r="J51" t="s">
        <v>10255</v>
      </c>
      <c r="K51">
        <v>5029836</v>
      </c>
    </row>
    <row r="52" spans="1:11" x14ac:dyDescent="0.45">
      <c r="J52" t="s">
        <v>10256</v>
      </c>
      <c r="K52">
        <v>9619610</v>
      </c>
    </row>
    <row r="68" spans="1:2" x14ac:dyDescent="0.45">
      <c r="A68" t="s">
        <v>10243</v>
      </c>
    </row>
    <row r="69" spans="1:2" x14ac:dyDescent="0.45">
      <c r="A69" t="s">
        <v>10245</v>
      </c>
      <c r="B69">
        <v>4.2</v>
      </c>
    </row>
    <row r="70" spans="1:2" x14ac:dyDescent="0.45">
      <c r="A70" s="7" t="s">
        <v>10244</v>
      </c>
      <c r="B70">
        <v>4.13</v>
      </c>
    </row>
    <row r="71" spans="1:2" x14ac:dyDescent="0.45">
      <c r="A71" t="s">
        <v>10246</v>
      </c>
      <c r="B71">
        <v>4.08</v>
      </c>
    </row>
    <row r="72" spans="1:2" x14ac:dyDescent="0.45">
      <c r="A72" t="s">
        <v>10247</v>
      </c>
      <c r="B72">
        <v>4.05</v>
      </c>
    </row>
    <row r="73" spans="1:2" x14ac:dyDescent="0.45">
      <c r="A73" t="s">
        <v>10248</v>
      </c>
      <c r="B73">
        <v>4.03</v>
      </c>
    </row>
    <row r="78" spans="1:2" x14ac:dyDescent="0.45">
      <c r="A78" t="s">
        <v>10250</v>
      </c>
      <c r="B78">
        <v>6</v>
      </c>
    </row>
    <row r="82" spans="1:2" x14ac:dyDescent="0.45">
      <c r="A82" t="s">
        <v>10251</v>
      </c>
    </row>
    <row r="83" spans="1:2" x14ac:dyDescent="0.45">
      <c r="A83" t="s">
        <v>10224</v>
      </c>
      <c r="B83">
        <v>2339</v>
      </c>
    </row>
    <row r="84" spans="1:2" x14ac:dyDescent="0.45">
      <c r="A84" t="s">
        <v>10203</v>
      </c>
      <c r="B84">
        <v>4991</v>
      </c>
    </row>
    <row r="85" spans="1:2" x14ac:dyDescent="0.45">
      <c r="A85" t="s">
        <v>10206</v>
      </c>
      <c r="B85">
        <v>2330</v>
      </c>
    </row>
  </sheetData>
  <pageMargins left="0.7" right="0.7" top="0.75" bottom="0.75" header="0.3" footer="0.3"/>
  <pageSetup orientation="portrait" horizontalDpi="4294967295" verticalDpi="4294967295" r:id="rId1"/>
  <headerFooter>
    <oddHeader>&amp;LTp 5 products in terms of rating &amp; reviews
&amp;CNumber of Products in each catergory</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1"/>
  <sheetViews>
    <sheetView topLeftCell="A34" zoomScaleNormal="100" workbookViewId="0">
      <selection activeCell="M58" sqref="M58"/>
    </sheetView>
  </sheetViews>
  <sheetFormatPr defaultRowHeight="14.25" x14ac:dyDescent="0.45"/>
  <sheetData>
    <row r="1" spans="1:30" ht="18" x14ac:dyDescent="0.55000000000000004">
      <c r="A1" s="10" t="s">
        <v>10259</v>
      </c>
      <c r="H1" s="5"/>
      <c r="I1" s="9" t="s">
        <v>10235</v>
      </c>
      <c r="J1" s="5"/>
      <c r="K1" s="5"/>
      <c r="O1" s="5"/>
      <c r="P1" s="9" t="s">
        <v>10229</v>
      </c>
      <c r="Q1" s="5"/>
      <c r="R1" s="5"/>
      <c r="S1" s="5"/>
      <c r="U1" s="5"/>
      <c r="V1" s="5" t="s">
        <v>10249</v>
      </c>
      <c r="W1" s="9" t="s">
        <v>10264</v>
      </c>
      <c r="X1" s="5"/>
      <c r="Y1" s="5"/>
      <c r="AD1" s="10" t="s">
        <v>10260</v>
      </c>
    </row>
    <row r="2" spans="1:30" x14ac:dyDescent="0.45">
      <c r="H2" s="5"/>
      <c r="I2" s="5"/>
      <c r="J2" s="5"/>
      <c r="K2" s="5"/>
    </row>
    <row r="17" spans="1:25" ht="18" x14ac:dyDescent="0.55000000000000004">
      <c r="A17" s="5"/>
      <c r="B17" s="9" t="s">
        <v>10219</v>
      </c>
      <c r="C17" s="5"/>
      <c r="D17" s="5"/>
      <c r="H17" s="5" t="s">
        <v>10258</v>
      </c>
      <c r="I17" s="9" t="s">
        <v>10223</v>
      </c>
      <c r="J17" s="5"/>
      <c r="K17" s="5"/>
      <c r="L17" s="5"/>
      <c r="N17" s="5"/>
      <c r="O17" s="9" t="s">
        <v>10263</v>
      </c>
      <c r="P17" s="5"/>
      <c r="Q17" s="5"/>
      <c r="R17" s="5"/>
    </row>
    <row r="18" spans="1:25" ht="18" x14ac:dyDescent="0.55000000000000004">
      <c r="H18" s="5"/>
      <c r="I18" s="5"/>
      <c r="J18" s="5"/>
      <c r="K18" s="5"/>
      <c r="L18" s="5"/>
      <c r="U18" s="9"/>
      <c r="V18" s="9"/>
      <c r="W18" s="9"/>
      <c r="X18" s="9"/>
      <c r="Y18" s="9"/>
    </row>
    <row r="34" spans="1:23" ht="18" x14ac:dyDescent="0.55000000000000004">
      <c r="A34" s="10" t="s">
        <v>10261</v>
      </c>
      <c r="E34" s="5"/>
      <c r="F34" s="9" t="s">
        <v>10262</v>
      </c>
      <c r="G34" s="5"/>
      <c r="H34" s="5"/>
      <c r="L34" s="5"/>
      <c r="M34" s="9" t="s">
        <v>10242</v>
      </c>
      <c r="N34" s="5"/>
      <c r="O34" s="5"/>
      <c r="P34" s="5"/>
      <c r="S34" s="5"/>
      <c r="T34" s="9"/>
      <c r="U34" s="5"/>
      <c r="V34" s="5"/>
      <c r="W34" s="5"/>
    </row>
    <row r="51" spans="6:6" ht="18" x14ac:dyDescent="0.55000000000000004">
      <c r="F51" s="9" t="s">
        <v>10252</v>
      </c>
    </row>
  </sheetData>
  <pageMargins left="0.7" right="0.7" top="0.75" bottom="0.75" header="0.3" footer="0.3"/>
  <pageSetup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NEW AMAZON PROJECT</vt:lpstr>
      <vt:lpstr>Visualization</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Timmy</dc:creator>
  <cp:lastModifiedBy>Timmy</cp:lastModifiedBy>
  <dcterms:created xsi:type="dcterms:W3CDTF">2025-07-03T20:12:47Z</dcterms:created>
  <dcterms:modified xsi:type="dcterms:W3CDTF">2025-07-04T13:03:50Z</dcterms:modified>
</cp:coreProperties>
</file>