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<sst xmlns="http://schemas.openxmlformats.org/spreadsheetml/2006/main" count="21" uniqueCount="20">
  <si>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项目</t>
  </si>
  <si>
    <t>高度比</t>
  </si>
  <si>
    <t>材料性能</t>
  </si>
  <si>
    <t>厚度比</t>
  </si>
  <si>
    <t>高向膨胀</t>
  </si>
  <si>
    <t>底膨胀</t>
  </si>
  <si>
    <t>最大应力</t>
  </si>
  <si>
    <t>等级</t>
  </si>
  <si>
    <t>假的高度</t>
  </si>
  <si>
    <t>厚度</t>
  </si>
  <si>
    <t>纵热</t>
  </si>
  <si>
    <t xml:space="preserve">工艺 </t>
  </si>
  <si>
    <t>力</t>
  </si>
  <si>
    <t>横热</t>
  </si>
  <si>
    <t>真正的高度</t>
  </si>
  <si>
    <t>纵向热膨胀系数</t>
  </si>
  <si>
    <t>横轴名称厚度</t>
  </si>
  <si>
    <t>横向热膨胀系数</t>
  </si>
  <si>
    <t>工艺性能</t>
  </si>
  <si>
    <t>纵轴名称高度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</si>
</sst>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9">
    <xf numFmtId="0" fontId="0" fillId="0" borderId="0" xfId="0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1" fontId="1" fillId="4" borderId="0" xfId="0" applyNumberFormat="1" applyFont="1" applyFill="1"/>
    <xf numFmtId="11" fontId="0" fillId="5" borderId="0" xfId="0" applyNumberFormat="1" applyFill="1"/>
    <xf numFmtId="11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  <xf numFmtId="0" fontId="0" fillId="3" borderId="0" xfId="0" applyNumberFormat="1" applyFill="1"/>
    <xf numFmtId="0" fontId="0" fillId="3" borderId="0" xfId="0" applyFill="1"/>
    <xf numFmtId="0" fontId="0" fillId="0" borderId="0" xfId="0" applyNumberFormat="1"/>
    <xf numFmtId="11" fontId="2" fillId="0" borderId="0" xfId="0" applyNumberFormat="1" applyFont="1"/>
    <xf numFmtId="0" fontId="2" fillId="0" borderId="0" xfId="0" applyFont="1"/>
    <xf numFmtId="11" fontId="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tabSelected="1" zoomScale="85" zoomScaleNormal="85" topLeftCell="A7" workbookViewId="0">
      <selection activeCell="S65" sqref="S65"/>
    </sheetView>
  </sheetViews>
  <sheetFormatPr defaultColWidth="9" defaultRowHeight="13.8"/>
  <cols>
    <col min="1" max="1" width="12.5555555555556" customWidth="1"/>
    <col min="2" max="2" width="9.88888888888889" customWidth="1"/>
    <col min="13" max="14" width="10.1111111111111"/>
    <col min="17" max="17" width="9.11111111111111"/>
    <col min="20" max="20" width="9.44444444444444"/>
    <col min="23" max="23" width="9.66666666666667"/>
    <col min="27" max="27" width="10.1111111111111"/>
    <col min="29" max="29" width="9.44444444444444"/>
    <col min="30" max="30" width="9.11111111111111"/>
    <col min="35" max="35" width="9.44444444444444"/>
    <col min="37" max="37" width="9.44444444444444"/>
    <col min="39" max="39" width="9.44444444444444"/>
    <col min="41" max="41" width="9.44444444444444"/>
    <col min="43" max="43" width="9.44444444444444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31">
      <c r="A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</row>
    <row r="3" spans="1:4">
      <c r="A3">
        <v>1</v>
      </c>
      <c r="B3">
        <v>0.1</v>
      </c>
      <c r="C3">
        <v>5</v>
      </c>
      <c r="D3">
        <v>0.6</v>
      </c>
    </row>
    <row r="4" spans="1:31">
      <c r="A4">
        <v>2</v>
      </c>
      <c r="B4">
        <v>0.12</v>
      </c>
      <c r="D4">
        <v>0.7</v>
      </c>
      <c r="T4" s="18"/>
      <c r="V4">
        <v>4</v>
      </c>
      <c r="W4" s="18"/>
      <c r="X4">
        <v>1</v>
      </c>
      <c r="Y4">
        <v>0.1</v>
      </c>
      <c r="Z4">
        <v>0.6</v>
      </c>
      <c r="AA4" s="1">
        <v>-3.06e-6</v>
      </c>
      <c r="AB4" s="7">
        <v>6.42</v>
      </c>
      <c r="AC4" s="6">
        <v>40200000</v>
      </c>
      <c r="AD4" s="1">
        <v>6.02e-5</v>
      </c>
      <c r="AE4">
        <f>Y4/2</f>
        <v>0.05</v>
      </c>
    </row>
    <row r="5" spans="1:31">
      <c r="A5">
        <v>3</v>
      </c>
      <c r="B5">
        <v>0.14</v>
      </c>
      <c r="D5">
        <v>0.8</v>
      </c>
      <c r="T5" s="18"/>
      <c r="V5">
        <v>4</v>
      </c>
      <c r="W5" s="18"/>
      <c r="X5">
        <v>2</v>
      </c>
      <c r="Y5">
        <v>0.1</v>
      </c>
      <c r="Z5">
        <v>0.7</v>
      </c>
      <c r="AA5" s="1">
        <v>-6.79e-6</v>
      </c>
      <c r="AB5" s="7">
        <v>6.19</v>
      </c>
      <c r="AC5" s="6">
        <v>39700000</v>
      </c>
      <c r="AD5" s="1">
        <v>6.07e-5</v>
      </c>
      <c r="AE5">
        <f>Y5/2</f>
        <v>0.05</v>
      </c>
    </row>
    <row r="6" spans="1:31">
      <c r="A6">
        <v>4</v>
      </c>
      <c r="B6">
        <v>0.16</v>
      </c>
      <c r="D6">
        <v>0.9</v>
      </c>
      <c r="T6" s="18"/>
      <c r="V6">
        <v>4</v>
      </c>
      <c r="W6" s="18"/>
      <c r="X6">
        <v>3</v>
      </c>
      <c r="Y6">
        <v>0.1</v>
      </c>
      <c r="Z6">
        <v>0.8</v>
      </c>
      <c r="AA6" s="1">
        <v>-9.28e-6</v>
      </c>
      <c r="AB6" s="7">
        <v>5.98</v>
      </c>
      <c r="AC6" s="6">
        <v>39300000</v>
      </c>
      <c r="AD6" s="1">
        <v>6.11e-5</v>
      </c>
      <c r="AE6">
        <f t="shared" ref="AE6:AE37" si="0">Y6/2</f>
        <v>0.05</v>
      </c>
    </row>
    <row r="7" spans="1:31">
      <c r="A7">
        <v>5</v>
      </c>
      <c r="B7">
        <v>0.18</v>
      </c>
      <c r="C7">
        <v>10</v>
      </c>
      <c r="D7">
        <v>1</v>
      </c>
      <c r="T7" s="18"/>
      <c r="V7">
        <v>4</v>
      </c>
      <c r="W7" s="18"/>
      <c r="X7">
        <v>4</v>
      </c>
      <c r="Y7">
        <v>0.1</v>
      </c>
      <c r="Z7">
        <v>0.9</v>
      </c>
      <c r="AA7" s="2">
        <v>-1.1e-5</v>
      </c>
      <c r="AB7" s="7">
        <v>5.79</v>
      </c>
      <c r="AC7" s="6">
        <v>39100000</v>
      </c>
      <c r="AD7" s="1">
        <v>6.13e-5</v>
      </c>
      <c r="AE7">
        <f t="shared" si="0"/>
        <v>0.05</v>
      </c>
    </row>
    <row r="8" spans="1:31">
      <c r="A8">
        <v>6</v>
      </c>
      <c r="B8">
        <v>0.2</v>
      </c>
      <c r="D8">
        <v>1.2</v>
      </c>
      <c r="T8" s="18"/>
      <c r="V8">
        <v>4</v>
      </c>
      <c r="W8" s="18"/>
      <c r="X8">
        <v>5</v>
      </c>
      <c r="Y8">
        <v>0.1</v>
      </c>
      <c r="Z8">
        <v>1</v>
      </c>
      <c r="AA8" s="2">
        <f>-0.0000127</f>
        <v>-1.27e-5</v>
      </c>
      <c r="AB8" s="8">
        <v>5.61</v>
      </c>
      <c r="AC8" s="6">
        <v>38900000</v>
      </c>
      <c r="AD8" s="1">
        <v>6.17e-5</v>
      </c>
      <c r="AE8">
        <f t="shared" si="0"/>
        <v>0.05</v>
      </c>
    </row>
    <row r="9" spans="1:31">
      <c r="A9">
        <v>7</v>
      </c>
      <c r="B9">
        <v>0.22</v>
      </c>
      <c r="D9">
        <v>1.4</v>
      </c>
      <c r="T9" s="18"/>
      <c r="V9">
        <v>4</v>
      </c>
      <c r="W9" s="18"/>
      <c r="X9">
        <v>6</v>
      </c>
      <c r="Y9">
        <v>0.1</v>
      </c>
      <c r="Z9">
        <v>1.2</v>
      </c>
      <c r="AA9" s="2">
        <v>-1.39e-5</v>
      </c>
      <c r="AB9" s="8">
        <v>5.27</v>
      </c>
      <c r="AC9" s="6">
        <v>38300000</v>
      </c>
      <c r="AD9" s="1">
        <v>6.22e-5</v>
      </c>
      <c r="AE9">
        <f t="shared" si="0"/>
        <v>0.05</v>
      </c>
    </row>
    <row r="10" spans="1:31">
      <c r="A10">
        <v>8</v>
      </c>
      <c r="B10">
        <v>0.24</v>
      </c>
      <c r="D10">
        <v>1.6</v>
      </c>
      <c r="T10" s="18"/>
      <c r="V10">
        <v>4</v>
      </c>
      <c r="W10" s="18"/>
      <c r="X10">
        <v>7</v>
      </c>
      <c r="Y10">
        <v>0.1</v>
      </c>
      <c r="Z10">
        <v>1.4</v>
      </c>
      <c r="AA10" s="2">
        <v>-1.47e-5</v>
      </c>
      <c r="AB10" s="8">
        <v>4.97</v>
      </c>
      <c r="AC10" s="6">
        <v>37900000</v>
      </c>
      <c r="AD10" s="1">
        <v>6.28e-5</v>
      </c>
      <c r="AE10">
        <f t="shared" si="0"/>
        <v>0.05</v>
      </c>
    </row>
    <row r="11" spans="1:31">
      <c r="A11">
        <v>9</v>
      </c>
      <c r="B11">
        <v>0.26</v>
      </c>
      <c r="D11">
        <v>1.8</v>
      </c>
      <c r="T11" s="18"/>
      <c r="V11">
        <v>4</v>
      </c>
      <c r="W11" s="18"/>
      <c r="X11">
        <v>8</v>
      </c>
      <c r="Y11">
        <v>0.1</v>
      </c>
      <c r="Z11">
        <v>1.6</v>
      </c>
      <c r="AA11" s="2">
        <v>-1.46e-5</v>
      </c>
      <c r="AB11" s="8">
        <v>4.71</v>
      </c>
      <c r="AC11" s="6">
        <v>37500000</v>
      </c>
      <c r="AD11" s="1">
        <v>6.32e-5</v>
      </c>
      <c r="AE11">
        <f t="shared" si="0"/>
        <v>0.05</v>
      </c>
    </row>
    <row r="12" spans="1:31">
      <c r="A12">
        <v>10</v>
      </c>
      <c r="B12">
        <v>0.28</v>
      </c>
      <c r="C12">
        <v>15</v>
      </c>
      <c r="D12">
        <v>2</v>
      </c>
      <c r="T12" s="18"/>
      <c r="V12">
        <v>4</v>
      </c>
      <c r="W12" s="18"/>
      <c r="X12">
        <v>9</v>
      </c>
      <c r="Y12">
        <v>0.1</v>
      </c>
      <c r="Z12">
        <v>1.8</v>
      </c>
      <c r="AA12" s="2">
        <v>-1.47e-5</v>
      </c>
      <c r="AB12" s="8">
        <v>4.48</v>
      </c>
      <c r="AC12" s="6">
        <v>37300000</v>
      </c>
      <c r="AD12" s="1">
        <v>6.35e-5</v>
      </c>
      <c r="AE12">
        <f t="shared" si="0"/>
        <v>0.05</v>
      </c>
    </row>
    <row r="13" spans="20:31">
      <c r="T13" s="18"/>
      <c r="V13">
        <v>4</v>
      </c>
      <c r="W13" s="18"/>
      <c r="X13">
        <v>10</v>
      </c>
      <c r="Y13">
        <v>0.1</v>
      </c>
      <c r="Z13">
        <v>2</v>
      </c>
      <c r="AA13" s="2">
        <v>-1.41e-5</v>
      </c>
      <c r="AB13" s="8">
        <v>4.27</v>
      </c>
      <c r="AC13" s="6">
        <v>37000000</v>
      </c>
      <c r="AD13" s="1">
        <v>6.39e-5</v>
      </c>
      <c r="AE13">
        <f t="shared" si="0"/>
        <v>0.05</v>
      </c>
    </row>
    <row r="14" spans="1:31">
      <c r="A14" t="s">
        <v>15</v>
      </c>
      <c r="B14">
        <v>0.6</v>
      </c>
      <c r="C14">
        <v>0.7</v>
      </c>
      <c r="D14">
        <v>0.8</v>
      </c>
      <c r="E14">
        <v>0.9</v>
      </c>
      <c r="F14">
        <v>1</v>
      </c>
      <c r="G14">
        <v>1.2</v>
      </c>
      <c r="H14">
        <v>1.4</v>
      </c>
      <c r="I14">
        <v>1.6</v>
      </c>
      <c r="J14">
        <v>1.8</v>
      </c>
      <c r="K14">
        <v>2</v>
      </c>
      <c r="L14" t="s">
        <v>16</v>
      </c>
      <c r="T14" s="18"/>
      <c r="V14">
        <v>4</v>
      </c>
      <c r="W14" s="18"/>
      <c r="X14">
        <v>11</v>
      </c>
      <c r="Y14">
        <v>0.12</v>
      </c>
      <c r="Z14">
        <v>0.6</v>
      </c>
      <c r="AA14" s="1">
        <v>-2.26e-6</v>
      </c>
      <c r="AB14" s="7">
        <v>5.96</v>
      </c>
      <c r="AC14" s="6">
        <v>37700000</v>
      </c>
      <c r="AD14" s="1">
        <v>6.04e-5</v>
      </c>
      <c r="AE14">
        <f t="shared" si="0"/>
        <v>0.06</v>
      </c>
    </row>
    <row r="15" spans="1:31">
      <c r="A15">
        <v>0.05</v>
      </c>
      <c r="B15" s="1">
        <v>-3.06e-6</v>
      </c>
      <c r="C15" s="1">
        <v>-6.79e-6</v>
      </c>
      <c r="D15" s="1">
        <v>-9.28e-6</v>
      </c>
      <c r="E15" s="2">
        <v>-1.1e-5</v>
      </c>
      <c r="F15" s="2">
        <f>-0.0000127</f>
        <v>-1.27e-5</v>
      </c>
      <c r="G15" s="2">
        <v>-1.39e-5</v>
      </c>
      <c r="H15" s="2">
        <v>-1.47e-5</v>
      </c>
      <c r="I15" s="2">
        <v>-1.46e-5</v>
      </c>
      <c r="J15" s="2">
        <v>-1.47e-5</v>
      </c>
      <c r="K15" s="2">
        <v>-1.41e-5</v>
      </c>
      <c r="T15" s="18"/>
      <c r="V15">
        <v>4</v>
      </c>
      <c r="W15" s="18"/>
      <c r="X15">
        <v>12</v>
      </c>
      <c r="Y15">
        <v>0.12</v>
      </c>
      <c r="Z15">
        <v>0.7</v>
      </c>
      <c r="AA15" s="1">
        <v>-5.86e-6</v>
      </c>
      <c r="AB15" s="7">
        <v>5.77</v>
      </c>
      <c r="AC15" s="6">
        <v>37100000</v>
      </c>
      <c r="AD15" s="1">
        <v>6.09e-5</v>
      </c>
      <c r="AE15">
        <f t="shared" si="0"/>
        <v>0.06</v>
      </c>
    </row>
    <row r="16" spans="1:31">
      <c r="A16">
        <v>0.06</v>
      </c>
      <c r="B16" s="1">
        <v>-2.26e-6</v>
      </c>
      <c r="C16" s="1">
        <v>-5.86e-6</v>
      </c>
      <c r="D16" s="1">
        <v>-8.44e-6</v>
      </c>
      <c r="E16" s="2">
        <v>-1.03e-5</v>
      </c>
      <c r="F16" s="2">
        <v>-1.19e-5</v>
      </c>
      <c r="G16" s="2">
        <v>-1.31e-5</v>
      </c>
      <c r="H16" s="2">
        <v>-1.39e-5</v>
      </c>
      <c r="I16" s="2">
        <v>-1.37e-5</v>
      </c>
      <c r="J16" s="2">
        <v>-1.38e-5</v>
      </c>
      <c r="K16" s="2">
        <v>-1.35e-5</v>
      </c>
      <c r="T16" s="18"/>
      <c r="V16">
        <v>4</v>
      </c>
      <c r="W16" s="18"/>
      <c r="X16">
        <v>13</v>
      </c>
      <c r="Y16">
        <v>0.12</v>
      </c>
      <c r="Z16">
        <v>0.8</v>
      </c>
      <c r="AA16" s="1">
        <v>-8.44e-6</v>
      </c>
      <c r="AB16" s="7">
        <v>5.59</v>
      </c>
      <c r="AC16" s="6">
        <v>36700000</v>
      </c>
      <c r="AD16" s="1">
        <v>6.13e-5</v>
      </c>
      <c r="AE16">
        <f t="shared" si="0"/>
        <v>0.06</v>
      </c>
    </row>
    <row r="17" spans="1:31">
      <c r="A17">
        <v>0.07</v>
      </c>
      <c r="B17" s="1">
        <v>-6.67e-7</v>
      </c>
      <c r="C17" s="1">
        <v>-4.3e-6</v>
      </c>
      <c r="D17" s="1">
        <v>-6.88e-6</v>
      </c>
      <c r="E17" s="1">
        <v>-8.59e-6</v>
      </c>
      <c r="F17" s="2">
        <v>-1.01e-5</v>
      </c>
      <c r="G17" s="2">
        <v>-1.17e-5</v>
      </c>
      <c r="H17" s="2">
        <v>-1.22e-5</v>
      </c>
      <c r="I17" s="2">
        <v>-1.22e-5</v>
      </c>
      <c r="J17" s="2">
        <v>-1.22e-5</v>
      </c>
      <c r="K17" s="2">
        <v>-1.21e-5</v>
      </c>
      <c r="T17" s="18"/>
      <c r="V17">
        <v>4</v>
      </c>
      <c r="W17" s="18"/>
      <c r="X17">
        <v>14</v>
      </c>
      <c r="Y17">
        <v>0.12</v>
      </c>
      <c r="Z17">
        <v>0.9</v>
      </c>
      <c r="AA17" s="2">
        <v>-1.03e-5</v>
      </c>
      <c r="AB17" s="7">
        <v>5.42</v>
      </c>
      <c r="AC17" s="6">
        <v>36400000</v>
      </c>
      <c r="AD17" s="1">
        <v>6.15e-5</v>
      </c>
      <c r="AE17">
        <f t="shared" si="0"/>
        <v>0.06</v>
      </c>
    </row>
    <row r="18" spans="1:31">
      <c r="A18">
        <v>0.08</v>
      </c>
      <c r="B18" s="1">
        <v>1.56e-6</v>
      </c>
      <c r="C18" s="1">
        <v>-2.02e-6</v>
      </c>
      <c r="D18" s="1">
        <v>-4.61e-6</v>
      </c>
      <c r="E18" s="1">
        <v>-6.67e-6</v>
      </c>
      <c r="F18" s="1">
        <v>-7.96e-6</v>
      </c>
      <c r="G18" s="1">
        <v>-9.4e-6</v>
      </c>
      <c r="H18" s="3">
        <v>-1e-5</v>
      </c>
      <c r="I18" s="1">
        <v>-8.89e-6</v>
      </c>
      <c r="J18" s="1">
        <v>-8.78e-6</v>
      </c>
      <c r="K18" s="1">
        <v>-7.91e-6</v>
      </c>
      <c r="T18" s="18"/>
      <c r="V18">
        <v>4</v>
      </c>
      <c r="W18" s="18"/>
      <c r="X18">
        <v>15</v>
      </c>
      <c r="Y18">
        <v>0.12</v>
      </c>
      <c r="Z18">
        <v>1</v>
      </c>
      <c r="AA18" s="2">
        <v>-1.19e-5</v>
      </c>
      <c r="AB18" s="8">
        <v>5.26</v>
      </c>
      <c r="AC18" s="6">
        <v>36100000</v>
      </c>
      <c r="AD18" s="1">
        <v>6.2e-5</v>
      </c>
      <c r="AE18">
        <f t="shared" si="0"/>
        <v>0.06</v>
      </c>
    </row>
    <row r="19" spans="1:31">
      <c r="A19">
        <v>0.09</v>
      </c>
      <c r="B19" s="1">
        <v>3.73e-6</v>
      </c>
      <c r="C19" s="1">
        <v>2.09e-7</v>
      </c>
      <c r="D19" s="3">
        <v>-2.13e-6</v>
      </c>
      <c r="E19" s="3">
        <v>-4.14e-6</v>
      </c>
      <c r="F19" s="3">
        <v>-5.6e-6</v>
      </c>
      <c r="G19" s="3">
        <v>-7.16e-6</v>
      </c>
      <c r="H19" s="3">
        <v>-8.25e-6</v>
      </c>
      <c r="I19" s="1">
        <v>-8.5e-6</v>
      </c>
      <c r="J19" s="1">
        <v>-8.4e-6</v>
      </c>
      <c r="K19" s="1">
        <v>-8.05e-6</v>
      </c>
      <c r="T19" s="18"/>
      <c r="V19">
        <v>4</v>
      </c>
      <c r="W19" s="18"/>
      <c r="X19">
        <v>16</v>
      </c>
      <c r="Y19">
        <v>0.12</v>
      </c>
      <c r="Z19">
        <v>1.2</v>
      </c>
      <c r="AA19" s="2">
        <v>-1.31e-5</v>
      </c>
      <c r="AB19" s="8">
        <v>4.96</v>
      </c>
      <c r="AC19" s="6">
        <v>35400000</v>
      </c>
      <c r="AD19" s="1">
        <v>6.25e-5</v>
      </c>
      <c r="AE19">
        <f t="shared" si="0"/>
        <v>0.06</v>
      </c>
    </row>
    <row r="20" spans="1:31">
      <c r="A20">
        <v>0.1</v>
      </c>
      <c r="B20" s="2">
        <v>6.1e-6</v>
      </c>
      <c r="C20" s="4">
        <v>2.61e-6</v>
      </c>
      <c r="D20" s="3">
        <v>2.46e-7</v>
      </c>
      <c r="E20" s="5">
        <v>-1.62e-6</v>
      </c>
      <c r="F20" s="5">
        <v>-3e-6</v>
      </c>
      <c r="G20" s="3">
        <v>-4.76e-6</v>
      </c>
      <c r="H20" s="1">
        <v>-5.83e-6</v>
      </c>
      <c r="I20" s="1">
        <v>-6.1e-6</v>
      </c>
      <c r="J20" s="1">
        <v>-6.25e-6</v>
      </c>
      <c r="K20" s="1">
        <v>-5.5e-6</v>
      </c>
      <c r="T20" s="18"/>
      <c r="V20">
        <v>4</v>
      </c>
      <c r="W20" s="18"/>
      <c r="X20">
        <v>17</v>
      </c>
      <c r="Y20">
        <v>0.12</v>
      </c>
      <c r="Z20">
        <v>1.4</v>
      </c>
      <c r="AA20" s="2">
        <v>-1.39e-5</v>
      </c>
      <c r="AB20" s="8">
        <v>4.7</v>
      </c>
      <c r="AC20" s="6">
        <v>35000000</v>
      </c>
      <c r="AD20" s="1">
        <v>6.31e-5</v>
      </c>
      <c r="AE20">
        <f t="shared" si="0"/>
        <v>0.06</v>
      </c>
    </row>
    <row r="21" spans="1:31">
      <c r="A21">
        <v>0.11</v>
      </c>
      <c r="B21" s="2">
        <v>8.77e-6</v>
      </c>
      <c r="C21" s="2">
        <v>5.12e-6</v>
      </c>
      <c r="D21" s="3">
        <v>2.75e-6</v>
      </c>
      <c r="E21" s="5">
        <v>9.76e-7</v>
      </c>
      <c r="F21" s="5">
        <v>-4.28e-7</v>
      </c>
      <c r="G21" s="1">
        <v>-2.2e-6</v>
      </c>
      <c r="H21" s="1">
        <v>-3.26e-6</v>
      </c>
      <c r="I21" s="1">
        <v>-3.88e-6</v>
      </c>
      <c r="J21" s="1">
        <v>-3.7e-6</v>
      </c>
      <c r="K21" s="1">
        <v>-3.71e-6</v>
      </c>
      <c r="T21" s="18"/>
      <c r="V21">
        <v>4</v>
      </c>
      <c r="W21" s="18"/>
      <c r="X21">
        <v>18</v>
      </c>
      <c r="Y21">
        <v>0.12</v>
      </c>
      <c r="Z21">
        <v>1.6</v>
      </c>
      <c r="AA21" s="2">
        <v>-1.37e-5</v>
      </c>
      <c r="AB21" s="8">
        <v>4.47</v>
      </c>
      <c r="AC21" s="6">
        <v>34500000</v>
      </c>
      <c r="AD21" s="1">
        <v>6.35e-5</v>
      </c>
      <c r="AE21">
        <f t="shared" si="0"/>
        <v>0.06</v>
      </c>
    </row>
    <row r="22" spans="1:31">
      <c r="A22">
        <v>0.12</v>
      </c>
      <c r="B22" s="6">
        <v>1.08e-5</v>
      </c>
      <c r="C22" s="2">
        <v>7.56e-6</v>
      </c>
      <c r="D22" s="2">
        <v>5.39e-6</v>
      </c>
      <c r="E22" s="1">
        <v>3.41e-6</v>
      </c>
      <c r="F22" s="1">
        <v>1.96e-6</v>
      </c>
      <c r="G22" s="1">
        <v>2.17e-7</v>
      </c>
      <c r="H22" s="1">
        <v>-6.94e-7</v>
      </c>
      <c r="I22" s="1">
        <v>-1.33e-6</v>
      </c>
      <c r="J22" s="1">
        <v>-1.28e-6</v>
      </c>
      <c r="K22" s="1">
        <v>-1.29e-6</v>
      </c>
      <c r="T22" s="18"/>
      <c r="V22">
        <v>4</v>
      </c>
      <c r="W22" s="18"/>
      <c r="X22">
        <v>19</v>
      </c>
      <c r="Y22">
        <v>0.12</v>
      </c>
      <c r="Z22">
        <v>1.8</v>
      </c>
      <c r="AA22" s="2">
        <v>-1.38e-5</v>
      </c>
      <c r="AB22" s="8">
        <v>4.26</v>
      </c>
      <c r="AC22" s="6">
        <v>34300000</v>
      </c>
      <c r="AD22" s="1">
        <v>6.38e-5</v>
      </c>
      <c r="AE22">
        <f t="shared" si="0"/>
        <v>0.06</v>
      </c>
    </row>
    <row r="23" spans="1:31">
      <c r="A23">
        <v>0.13</v>
      </c>
      <c r="B23" s="6">
        <v>1.31e-5</v>
      </c>
      <c r="C23" s="6">
        <v>1e-5</v>
      </c>
      <c r="D23" s="2">
        <v>7.87e-6</v>
      </c>
      <c r="E23" s="2">
        <v>5.93e-6</v>
      </c>
      <c r="F23" s="1">
        <v>4.49e-6</v>
      </c>
      <c r="G23" s="1">
        <v>2.7e-6</v>
      </c>
      <c r="H23" s="1">
        <v>1.8e-6</v>
      </c>
      <c r="I23" s="1">
        <v>8.97e-7</v>
      </c>
      <c r="J23" s="1">
        <v>1.23e-6</v>
      </c>
      <c r="K23" s="1">
        <v>1.19e-6</v>
      </c>
      <c r="T23" s="18"/>
      <c r="V23">
        <v>4</v>
      </c>
      <c r="W23" s="18"/>
      <c r="X23">
        <v>20</v>
      </c>
      <c r="Y23">
        <v>0.12</v>
      </c>
      <c r="Z23">
        <v>2</v>
      </c>
      <c r="AA23" s="2">
        <v>-1.35e-5</v>
      </c>
      <c r="AB23" s="8">
        <v>4.07</v>
      </c>
      <c r="AC23" s="6">
        <v>34000000</v>
      </c>
      <c r="AD23" s="2">
        <v>6.42e-5</v>
      </c>
      <c r="AE23">
        <f t="shared" si="0"/>
        <v>0.06</v>
      </c>
    </row>
    <row r="24" spans="1:31">
      <c r="A24">
        <v>0.14</v>
      </c>
      <c r="B24" s="6">
        <v>1.51e-5</v>
      </c>
      <c r="C24" s="6">
        <v>1.23e-5</v>
      </c>
      <c r="D24" s="6">
        <v>1e-5</v>
      </c>
      <c r="E24" s="2">
        <v>7.68e-6</v>
      </c>
      <c r="F24" s="2">
        <v>6.25e-6</v>
      </c>
      <c r="G24" s="2">
        <v>5.06e-6</v>
      </c>
      <c r="H24" s="1">
        <v>3.85e-6</v>
      </c>
      <c r="I24" s="1">
        <v>3.46e-6</v>
      </c>
      <c r="J24" s="1">
        <v>3.21e-6</v>
      </c>
      <c r="K24" s="1">
        <v>3.45e-6</v>
      </c>
      <c r="T24" s="18"/>
      <c r="V24">
        <v>4</v>
      </c>
      <c r="W24" s="18"/>
      <c r="X24">
        <v>21</v>
      </c>
      <c r="Y24">
        <v>0.14</v>
      </c>
      <c r="Z24">
        <v>0.6</v>
      </c>
      <c r="AA24" s="1">
        <v>-6.67e-7</v>
      </c>
      <c r="AB24" s="7">
        <v>5.57</v>
      </c>
      <c r="AC24" s="6">
        <v>35000000</v>
      </c>
      <c r="AD24" s="1">
        <v>6.07e-5</v>
      </c>
      <c r="AE24">
        <f t="shared" si="0"/>
        <v>0.07</v>
      </c>
    </row>
    <row r="25" spans="6:31">
      <c r="F25" s="6"/>
      <c r="T25" s="18"/>
      <c r="V25">
        <v>4</v>
      </c>
      <c r="W25" s="18"/>
      <c r="X25">
        <v>22</v>
      </c>
      <c r="Y25">
        <v>0.14</v>
      </c>
      <c r="Z25">
        <v>0.7</v>
      </c>
      <c r="AA25" s="1">
        <v>-4.3e-6</v>
      </c>
      <c r="AB25" s="7">
        <v>5.39</v>
      </c>
      <c r="AC25" s="6">
        <v>34700000</v>
      </c>
      <c r="AD25" s="1">
        <v>6.12e-5</v>
      </c>
      <c r="AE25">
        <f t="shared" si="0"/>
        <v>0.07</v>
      </c>
    </row>
    <row r="26" spans="1:31">
      <c r="A26" t="s">
        <v>17</v>
      </c>
      <c r="B26">
        <v>0.6</v>
      </c>
      <c r="C26">
        <v>0.7</v>
      </c>
      <c r="D26">
        <v>0.8</v>
      </c>
      <c r="E26">
        <v>0.9</v>
      </c>
      <c r="F26">
        <v>1</v>
      </c>
      <c r="G26">
        <v>1.2</v>
      </c>
      <c r="H26">
        <v>1.4</v>
      </c>
      <c r="I26">
        <v>1.6</v>
      </c>
      <c r="J26">
        <v>1.8</v>
      </c>
      <c r="K26">
        <v>2</v>
      </c>
      <c r="M26" s="16">
        <v>6.5e-5</v>
      </c>
      <c r="T26" s="18"/>
      <c r="V26">
        <v>4</v>
      </c>
      <c r="W26" s="18"/>
      <c r="X26">
        <v>23</v>
      </c>
      <c r="Y26">
        <v>0.14</v>
      </c>
      <c r="Z26">
        <v>0.8</v>
      </c>
      <c r="AA26" s="1">
        <v>-6.88e-6</v>
      </c>
      <c r="AB26" s="7">
        <v>5.24</v>
      </c>
      <c r="AC26" s="6">
        <v>34400000</v>
      </c>
      <c r="AD26" s="1">
        <v>6.16e-5</v>
      </c>
      <c r="AE26">
        <f t="shared" si="0"/>
        <v>0.07</v>
      </c>
    </row>
    <row r="27" spans="1:31">
      <c r="A27">
        <v>0.05</v>
      </c>
      <c r="B27" s="1">
        <v>6.02e-5</v>
      </c>
      <c r="C27" s="1">
        <v>6.07e-5</v>
      </c>
      <c r="D27" s="1">
        <v>6.11e-5</v>
      </c>
      <c r="E27" s="1">
        <v>6.13e-5</v>
      </c>
      <c r="F27" s="1">
        <v>6.17e-5</v>
      </c>
      <c r="G27" s="1">
        <v>6.22e-5</v>
      </c>
      <c r="H27" s="1">
        <v>6.28e-5</v>
      </c>
      <c r="I27" s="1">
        <v>6.32e-5</v>
      </c>
      <c r="J27" s="1">
        <v>6.35e-5</v>
      </c>
      <c r="K27" s="1">
        <v>6.39e-5</v>
      </c>
      <c r="T27" s="18"/>
      <c r="V27">
        <v>4</v>
      </c>
      <c r="W27" s="18"/>
      <c r="X27">
        <v>24</v>
      </c>
      <c r="Y27">
        <v>0.14</v>
      </c>
      <c r="Z27">
        <v>0.9</v>
      </c>
      <c r="AA27" s="1">
        <v>-8.59e-6</v>
      </c>
      <c r="AB27" s="7">
        <v>5.09</v>
      </c>
      <c r="AC27" s="6">
        <v>34200000</v>
      </c>
      <c r="AD27" s="1">
        <v>6.18e-5</v>
      </c>
      <c r="AE27">
        <f t="shared" si="0"/>
        <v>0.07</v>
      </c>
    </row>
    <row r="28" spans="1:31">
      <c r="A28">
        <v>0.06</v>
      </c>
      <c r="B28" s="1">
        <v>6.04e-5</v>
      </c>
      <c r="C28" s="1">
        <v>6.09e-5</v>
      </c>
      <c r="D28" s="1">
        <v>6.13e-5</v>
      </c>
      <c r="E28" s="1">
        <v>6.15e-5</v>
      </c>
      <c r="F28" s="1">
        <v>6.2e-5</v>
      </c>
      <c r="G28" s="1">
        <v>6.25e-5</v>
      </c>
      <c r="H28" s="1">
        <v>6.31e-5</v>
      </c>
      <c r="I28" s="1">
        <v>6.35e-5</v>
      </c>
      <c r="J28" s="1">
        <v>6.38e-5</v>
      </c>
      <c r="K28" s="2">
        <v>6.42e-5</v>
      </c>
      <c r="P28">
        <v>0.6</v>
      </c>
      <c r="Q28" s="1">
        <v>6.17e-5</v>
      </c>
      <c r="T28" s="18"/>
      <c r="V28">
        <v>4</v>
      </c>
      <c r="W28" s="18"/>
      <c r="X28">
        <v>25</v>
      </c>
      <c r="Y28">
        <v>0.14</v>
      </c>
      <c r="Z28">
        <v>1</v>
      </c>
      <c r="AA28" s="2">
        <v>-1.01e-5</v>
      </c>
      <c r="AB28" s="8">
        <v>4.95</v>
      </c>
      <c r="AC28" s="6">
        <v>34000000</v>
      </c>
      <c r="AD28" s="1">
        <v>6.23e-5</v>
      </c>
      <c r="AE28">
        <f t="shared" si="0"/>
        <v>0.07</v>
      </c>
    </row>
    <row r="29" spans="1:31">
      <c r="A29">
        <v>0.07</v>
      </c>
      <c r="B29" s="1">
        <v>6.07e-5</v>
      </c>
      <c r="C29" s="1">
        <v>6.12e-5</v>
      </c>
      <c r="D29" s="1">
        <v>6.16e-5</v>
      </c>
      <c r="E29" s="1">
        <v>6.18e-5</v>
      </c>
      <c r="F29" s="1">
        <v>6.23e-5</v>
      </c>
      <c r="G29" s="1">
        <v>6.28e-5</v>
      </c>
      <c r="H29" s="1">
        <v>6.34e-5</v>
      </c>
      <c r="I29" s="1">
        <v>6.38e-5</v>
      </c>
      <c r="J29" s="2">
        <v>6.41e-5</v>
      </c>
      <c r="K29" s="2">
        <v>6.45e-5</v>
      </c>
      <c r="P29">
        <v>0.7</v>
      </c>
      <c r="Q29" s="3">
        <v>6.2e-5</v>
      </c>
      <c r="T29" s="18"/>
      <c r="V29">
        <v>4</v>
      </c>
      <c r="W29" s="18"/>
      <c r="X29">
        <v>26</v>
      </c>
      <c r="Y29">
        <v>0.14</v>
      </c>
      <c r="Z29">
        <v>1.2</v>
      </c>
      <c r="AA29" s="2">
        <v>-1.17e-5</v>
      </c>
      <c r="AB29" s="8">
        <v>4.69</v>
      </c>
      <c r="AC29" s="6">
        <v>32900000</v>
      </c>
      <c r="AD29" s="1">
        <v>6.28e-5</v>
      </c>
      <c r="AE29">
        <f t="shared" si="0"/>
        <v>0.07</v>
      </c>
    </row>
    <row r="30" spans="1:31">
      <c r="A30">
        <v>0.08</v>
      </c>
      <c r="B30" s="1">
        <v>6.08e-5</v>
      </c>
      <c r="C30" s="1">
        <v>6.13e-5</v>
      </c>
      <c r="D30" s="1">
        <v>6.17e-5</v>
      </c>
      <c r="E30" s="1">
        <v>6.2e-5</v>
      </c>
      <c r="F30" s="1">
        <v>6.25e-5</v>
      </c>
      <c r="G30" s="1">
        <v>6.3e-5</v>
      </c>
      <c r="H30" s="3">
        <v>6.36e-5</v>
      </c>
      <c r="I30" s="2">
        <v>6.4e-5</v>
      </c>
      <c r="J30" s="2">
        <v>6.43e-5</v>
      </c>
      <c r="K30" s="2">
        <v>6.47e-5</v>
      </c>
      <c r="P30">
        <v>0.8</v>
      </c>
      <c r="Q30" s="3">
        <v>6.23e-5</v>
      </c>
      <c r="T30" s="18"/>
      <c r="V30">
        <v>4</v>
      </c>
      <c r="W30" s="18"/>
      <c r="X30">
        <v>27</v>
      </c>
      <c r="Y30">
        <v>0.14</v>
      </c>
      <c r="Z30">
        <v>1.4</v>
      </c>
      <c r="AA30" s="2">
        <v>-1.22e-5</v>
      </c>
      <c r="AB30" s="8">
        <v>4.46</v>
      </c>
      <c r="AC30" s="2">
        <v>32200000</v>
      </c>
      <c r="AD30" s="1">
        <v>6.34e-5</v>
      </c>
      <c r="AE30">
        <f t="shared" si="0"/>
        <v>0.07</v>
      </c>
    </row>
    <row r="31" spans="1:31">
      <c r="A31">
        <v>0.09</v>
      </c>
      <c r="B31" s="1">
        <v>6.16e-5</v>
      </c>
      <c r="C31" s="1">
        <v>6.18e-5</v>
      </c>
      <c r="D31" s="3">
        <v>6.2e-5</v>
      </c>
      <c r="E31" s="3">
        <v>6.23e-5</v>
      </c>
      <c r="F31" s="3">
        <v>6.28e-5</v>
      </c>
      <c r="G31" s="3">
        <v>6.33e-5</v>
      </c>
      <c r="H31" s="3">
        <v>6.38e-5</v>
      </c>
      <c r="I31" s="2">
        <v>6.43e-5</v>
      </c>
      <c r="J31" s="2">
        <v>6.47e-5</v>
      </c>
      <c r="K31" s="6">
        <v>6.5e-5</v>
      </c>
      <c r="P31">
        <v>0.9</v>
      </c>
      <c r="Q31" s="5">
        <v>6.27e-5</v>
      </c>
      <c r="T31" s="18"/>
      <c r="V31">
        <v>4</v>
      </c>
      <c r="W31" s="18"/>
      <c r="X31">
        <v>28</v>
      </c>
      <c r="Y31">
        <v>0.14</v>
      </c>
      <c r="Z31">
        <v>1.6</v>
      </c>
      <c r="AA31" s="2">
        <v>-1.22e-5</v>
      </c>
      <c r="AB31" s="8">
        <v>4.25</v>
      </c>
      <c r="AC31" s="2">
        <v>31700000</v>
      </c>
      <c r="AD31" s="1">
        <v>6.38e-5</v>
      </c>
      <c r="AE31">
        <f t="shared" si="0"/>
        <v>0.07</v>
      </c>
    </row>
    <row r="32" spans="1:31">
      <c r="A32">
        <v>0.1</v>
      </c>
      <c r="B32" s="1">
        <v>6.17e-5</v>
      </c>
      <c r="C32" s="3">
        <v>6.2e-5</v>
      </c>
      <c r="D32" s="3">
        <v>6.23e-5</v>
      </c>
      <c r="E32" s="5">
        <v>6.27e-5</v>
      </c>
      <c r="F32" s="5">
        <v>6.31e-5</v>
      </c>
      <c r="G32" s="3">
        <v>6.37e-5</v>
      </c>
      <c r="H32" s="2">
        <v>6.42e-5</v>
      </c>
      <c r="I32" s="2">
        <v>6.47e-5</v>
      </c>
      <c r="J32" s="6">
        <v>6.5e-5</v>
      </c>
      <c r="K32" s="6">
        <v>6.52e-5</v>
      </c>
      <c r="P32">
        <v>1</v>
      </c>
      <c r="Q32" s="5">
        <v>6.31e-5</v>
      </c>
      <c r="T32" s="18"/>
      <c r="V32">
        <v>4</v>
      </c>
      <c r="W32" s="18"/>
      <c r="X32">
        <v>29</v>
      </c>
      <c r="Y32">
        <v>0.14</v>
      </c>
      <c r="Z32">
        <v>1.8</v>
      </c>
      <c r="AA32" s="2">
        <v>-1.22e-5</v>
      </c>
      <c r="AB32" s="8">
        <v>4.06</v>
      </c>
      <c r="AC32" s="2">
        <v>31300000</v>
      </c>
      <c r="AD32" s="2">
        <v>6.41e-5</v>
      </c>
      <c r="AE32">
        <f t="shared" si="0"/>
        <v>0.07</v>
      </c>
    </row>
    <row r="33" spans="1:31">
      <c r="A33">
        <v>0.11</v>
      </c>
      <c r="B33" s="1">
        <v>6.17e-5</v>
      </c>
      <c r="C33" s="1">
        <v>6.21e-5</v>
      </c>
      <c r="D33" s="3">
        <v>6.24e-5</v>
      </c>
      <c r="E33" s="5">
        <v>6.28e-5</v>
      </c>
      <c r="F33" s="5">
        <v>6.33e-5</v>
      </c>
      <c r="G33" s="1">
        <v>6.39e-5</v>
      </c>
      <c r="H33" s="2">
        <v>6.44e-5</v>
      </c>
      <c r="I33" s="2">
        <v>6.49e-5</v>
      </c>
      <c r="J33" s="6">
        <v>6.52e-5</v>
      </c>
      <c r="K33" s="6">
        <v>6.54e-5</v>
      </c>
      <c r="P33">
        <v>1.2</v>
      </c>
      <c r="Q33" s="3">
        <v>6.37e-5</v>
      </c>
      <c r="T33" s="18"/>
      <c r="V33">
        <v>4</v>
      </c>
      <c r="W33" s="18"/>
      <c r="X33">
        <v>30</v>
      </c>
      <c r="Y33">
        <v>0.14</v>
      </c>
      <c r="Z33">
        <v>2</v>
      </c>
      <c r="AA33" s="2">
        <v>-1.21e-5</v>
      </c>
      <c r="AB33" s="13">
        <v>3.89</v>
      </c>
      <c r="AC33" s="2">
        <v>31000000</v>
      </c>
      <c r="AD33" s="2">
        <v>6.45e-5</v>
      </c>
      <c r="AE33">
        <f t="shared" si="0"/>
        <v>0.07</v>
      </c>
    </row>
    <row r="34" spans="1:31">
      <c r="A34">
        <v>0.12</v>
      </c>
      <c r="B34" s="1">
        <v>6.2e-5</v>
      </c>
      <c r="C34" s="1">
        <v>6.24e-5</v>
      </c>
      <c r="D34" s="1">
        <v>6.27e-5</v>
      </c>
      <c r="E34" s="1">
        <v>6.31e-5</v>
      </c>
      <c r="F34" s="1">
        <v>6.36e-5</v>
      </c>
      <c r="G34" s="2">
        <v>6.42e-5</v>
      </c>
      <c r="H34" s="2">
        <v>6.47e-5</v>
      </c>
      <c r="I34" s="6">
        <v>6.52e-5</v>
      </c>
      <c r="J34" s="6">
        <v>6.55e-5</v>
      </c>
      <c r="K34" s="6">
        <v>6.57e-5</v>
      </c>
      <c r="P34">
        <v>1.4</v>
      </c>
      <c r="Q34" s="2">
        <v>6.42e-5</v>
      </c>
      <c r="T34" s="18"/>
      <c r="V34">
        <v>4</v>
      </c>
      <c r="W34" s="18"/>
      <c r="X34">
        <v>31</v>
      </c>
      <c r="Y34">
        <v>0.16</v>
      </c>
      <c r="Z34">
        <v>0.6</v>
      </c>
      <c r="AA34" s="1">
        <v>1.56e-6</v>
      </c>
      <c r="AB34" s="7">
        <v>5.22</v>
      </c>
      <c r="AC34" s="2">
        <v>32600000</v>
      </c>
      <c r="AD34" s="1">
        <v>6.08e-5</v>
      </c>
      <c r="AE34">
        <f t="shared" si="0"/>
        <v>0.08</v>
      </c>
    </row>
    <row r="35" spans="1:31">
      <c r="A35">
        <v>0.13</v>
      </c>
      <c r="B35" s="1">
        <v>6.21e-5</v>
      </c>
      <c r="C35" s="1">
        <v>6.25e-5</v>
      </c>
      <c r="D35" s="1">
        <v>6.28e-5</v>
      </c>
      <c r="E35" s="1">
        <v>6.32e-5</v>
      </c>
      <c r="F35" s="1">
        <v>6.38e-5</v>
      </c>
      <c r="G35" s="2">
        <v>6.44e-5</v>
      </c>
      <c r="H35" s="2">
        <v>6.48e-5</v>
      </c>
      <c r="I35" s="6">
        <v>6.54e-5</v>
      </c>
      <c r="J35" s="6">
        <v>6.57e-5</v>
      </c>
      <c r="K35" s="6">
        <v>6.6e-5</v>
      </c>
      <c r="P35">
        <v>1.6</v>
      </c>
      <c r="Q35" s="2">
        <v>6.47e-5</v>
      </c>
      <c r="T35" s="18"/>
      <c r="V35">
        <v>4</v>
      </c>
      <c r="W35" s="18"/>
      <c r="X35">
        <v>32</v>
      </c>
      <c r="Y35">
        <v>0.16</v>
      </c>
      <c r="Z35">
        <v>0.7</v>
      </c>
      <c r="AA35" s="1">
        <v>-2.02e-6</v>
      </c>
      <c r="AB35" s="7">
        <v>5.07</v>
      </c>
      <c r="AC35" s="2">
        <v>32300000</v>
      </c>
      <c r="AD35" s="1">
        <v>6.13e-5</v>
      </c>
      <c r="AE35">
        <f t="shared" si="0"/>
        <v>0.08</v>
      </c>
    </row>
    <row r="36" spans="1:31">
      <c r="A36">
        <v>0.14</v>
      </c>
      <c r="B36" s="1">
        <v>6.23e-5</v>
      </c>
      <c r="C36" s="1">
        <v>6.27e-5</v>
      </c>
      <c r="D36" s="1">
        <v>6.3e-5</v>
      </c>
      <c r="E36" s="1">
        <v>6.35e-5</v>
      </c>
      <c r="F36" s="2">
        <v>6.4e-5</v>
      </c>
      <c r="G36" s="2">
        <v>6.46e-5</v>
      </c>
      <c r="H36" s="6">
        <v>6.5e-5</v>
      </c>
      <c r="I36" s="6">
        <v>6.57e-5</v>
      </c>
      <c r="J36" s="6">
        <v>6.6e-5</v>
      </c>
      <c r="K36" s="6">
        <v>6.63e-5</v>
      </c>
      <c r="P36">
        <v>1.8</v>
      </c>
      <c r="Q36" s="6">
        <v>6.5e-5</v>
      </c>
      <c r="T36" s="18"/>
      <c r="V36">
        <v>4</v>
      </c>
      <c r="W36" s="18"/>
      <c r="X36">
        <v>33</v>
      </c>
      <c r="Y36">
        <v>0.16</v>
      </c>
      <c r="Z36">
        <v>0.8</v>
      </c>
      <c r="AA36" s="1">
        <v>-4.61e-6</v>
      </c>
      <c r="AB36" s="7">
        <v>4.93</v>
      </c>
      <c r="AC36" s="2">
        <v>31700000</v>
      </c>
      <c r="AD36" s="1">
        <v>6.17e-5</v>
      </c>
      <c r="AE36">
        <f t="shared" si="0"/>
        <v>0.08</v>
      </c>
    </row>
    <row r="37" spans="6:31">
      <c r="F37" s="6"/>
      <c r="P37">
        <v>2</v>
      </c>
      <c r="Q37" s="6">
        <v>6.52e-5</v>
      </c>
      <c r="T37" s="18"/>
      <c r="V37">
        <v>4</v>
      </c>
      <c r="W37" s="18"/>
      <c r="X37">
        <v>34</v>
      </c>
      <c r="Y37">
        <v>0.16</v>
      </c>
      <c r="Z37">
        <v>0.9</v>
      </c>
      <c r="AA37" s="1">
        <v>-6.67e-6</v>
      </c>
      <c r="AB37" s="7">
        <v>4.8</v>
      </c>
      <c r="AC37" s="2">
        <v>31200000</v>
      </c>
      <c r="AD37" s="1">
        <v>6.2e-5</v>
      </c>
      <c r="AE37">
        <f t="shared" si="0"/>
        <v>0.08</v>
      </c>
    </row>
    <row r="38" spans="1:31">
      <c r="A38" t="s">
        <v>6</v>
      </c>
      <c r="B38">
        <v>0.6</v>
      </c>
      <c r="C38">
        <v>0.7</v>
      </c>
      <c r="D38">
        <v>0.8</v>
      </c>
      <c r="E38">
        <v>0.9</v>
      </c>
      <c r="F38">
        <v>1</v>
      </c>
      <c r="G38">
        <v>1.2</v>
      </c>
      <c r="H38">
        <v>1.4</v>
      </c>
      <c r="I38">
        <v>1.6</v>
      </c>
      <c r="J38">
        <v>1.8</v>
      </c>
      <c r="K38">
        <v>2</v>
      </c>
      <c r="M38" s="16">
        <v>30000000</v>
      </c>
      <c r="T38" s="18"/>
      <c r="V38">
        <v>4</v>
      </c>
      <c r="W38" s="18"/>
      <c r="X38">
        <v>35</v>
      </c>
      <c r="Y38">
        <v>0.16</v>
      </c>
      <c r="Z38">
        <v>1</v>
      </c>
      <c r="AA38" s="1">
        <v>-7.96e-6</v>
      </c>
      <c r="AB38" s="8">
        <v>4.68</v>
      </c>
      <c r="AC38" s="2">
        <v>30700000</v>
      </c>
      <c r="AD38" s="1">
        <v>6.25e-5</v>
      </c>
      <c r="AE38">
        <f t="shared" ref="AE38:AE69" si="1">Y38/2</f>
        <v>0.08</v>
      </c>
    </row>
    <row r="39" spans="1:31">
      <c r="A39">
        <v>0.05</v>
      </c>
      <c r="B39" s="6">
        <v>40200000</v>
      </c>
      <c r="C39" s="6">
        <v>39700000</v>
      </c>
      <c r="D39" s="6">
        <v>39300000</v>
      </c>
      <c r="E39" s="6">
        <v>39100000</v>
      </c>
      <c r="F39" s="6">
        <v>38900000</v>
      </c>
      <c r="G39" s="6">
        <v>38300000</v>
      </c>
      <c r="H39" s="6">
        <v>37900000</v>
      </c>
      <c r="I39" s="6">
        <v>37500000</v>
      </c>
      <c r="J39" s="6">
        <v>37300000</v>
      </c>
      <c r="K39" s="6">
        <v>37000000</v>
      </c>
      <c r="T39" s="18"/>
      <c r="V39">
        <v>4</v>
      </c>
      <c r="W39" s="18"/>
      <c r="X39">
        <v>36</v>
      </c>
      <c r="Y39">
        <v>0.16</v>
      </c>
      <c r="Z39">
        <v>1.2</v>
      </c>
      <c r="AA39" s="1">
        <v>-9.4e-6</v>
      </c>
      <c r="AB39" s="8">
        <v>4.45</v>
      </c>
      <c r="AC39" s="2">
        <v>30100000</v>
      </c>
      <c r="AD39" s="1">
        <v>6.3e-5</v>
      </c>
      <c r="AE39">
        <f t="shared" si="1"/>
        <v>0.08</v>
      </c>
    </row>
    <row r="40" spans="1:31">
      <c r="A40">
        <v>0.06</v>
      </c>
      <c r="B40" s="6">
        <v>37700000</v>
      </c>
      <c r="C40" s="6">
        <v>37100000</v>
      </c>
      <c r="D40" s="6">
        <v>36700000</v>
      </c>
      <c r="E40" s="6">
        <v>36400000</v>
      </c>
      <c r="F40" s="6">
        <v>36100000</v>
      </c>
      <c r="G40" s="6">
        <v>35400000</v>
      </c>
      <c r="H40" s="6">
        <v>35000000</v>
      </c>
      <c r="I40" s="6">
        <v>34500000</v>
      </c>
      <c r="J40" s="6">
        <v>34300000</v>
      </c>
      <c r="K40" s="6">
        <v>34000000</v>
      </c>
      <c r="T40" s="18"/>
      <c r="V40">
        <v>4</v>
      </c>
      <c r="W40" s="18"/>
      <c r="X40">
        <v>37</v>
      </c>
      <c r="Y40">
        <v>0.16</v>
      </c>
      <c r="Z40">
        <v>1.4</v>
      </c>
      <c r="AA40" s="3">
        <v>-1e-5</v>
      </c>
      <c r="AB40" s="9">
        <v>4.24</v>
      </c>
      <c r="AC40" s="3">
        <v>29500000</v>
      </c>
      <c r="AD40" s="3">
        <v>6.36e-5</v>
      </c>
      <c r="AE40">
        <f t="shared" si="1"/>
        <v>0.08</v>
      </c>
    </row>
    <row r="41" spans="1:31">
      <c r="A41">
        <v>0.07</v>
      </c>
      <c r="B41" s="6">
        <v>35000000</v>
      </c>
      <c r="C41" s="6">
        <v>34700000</v>
      </c>
      <c r="D41" s="6">
        <v>34400000</v>
      </c>
      <c r="E41" s="6">
        <v>34200000</v>
      </c>
      <c r="F41" s="6">
        <v>34000000</v>
      </c>
      <c r="G41" s="6">
        <v>32900000</v>
      </c>
      <c r="H41" s="2">
        <v>32200000</v>
      </c>
      <c r="I41" s="2">
        <v>31700000</v>
      </c>
      <c r="J41" s="2">
        <v>31300000</v>
      </c>
      <c r="K41" s="2">
        <v>31000000</v>
      </c>
      <c r="P41">
        <v>0.6</v>
      </c>
      <c r="Q41" s="1">
        <v>28700000</v>
      </c>
      <c r="T41" s="18"/>
      <c r="V41">
        <v>4</v>
      </c>
      <c r="W41" s="18"/>
      <c r="X41">
        <v>38</v>
      </c>
      <c r="Y41">
        <v>0.16</v>
      </c>
      <c r="Z41">
        <v>1.6</v>
      </c>
      <c r="AA41" s="1">
        <v>-8.89e-6</v>
      </c>
      <c r="AB41" s="8">
        <v>4.05</v>
      </c>
      <c r="AC41" s="1">
        <v>28800000</v>
      </c>
      <c r="AD41" s="2">
        <v>6.4e-5</v>
      </c>
      <c r="AE41">
        <f t="shared" si="1"/>
        <v>0.08</v>
      </c>
    </row>
    <row r="42" spans="1:31">
      <c r="A42">
        <v>0.08</v>
      </c>
      <c r="B42" s="2">
        <v>32600000</v>
      </c>
      <c r="C42" s="2">
        <v>32300000</v>
      </c>
      <c r="D42" s="2">
        <v>31700000</v>
      </c>
      <c r="E42" s="2">
        <v>31200000</v>
      </c>
      <c r="F42" s="2">
        <v>30700000</v>
      </c>
      <c r="G42" s="2">
        <v>30100000</v>
      </c>
      <c r="H42" s="3">
        <v>29500000</v>
      </c>
      <c r="I42" s="1">
        <v>28800000</v>
      </c>
      <c r="J42" s="1">
        <v>28400000</v>
      </c>
      <c r="K42" s="1">
        <v>28000000</v>
      </c>
      <c r="P42">
        <v>0.7</v>
      </c>
      <c r="Q42" s="3">
        <v>27800000</v>
      </c>
      <c r="T42" s="18"/>
      <c r="V42">
        <v>4</v>
      </c>
      <c r="W42" s="18"/>
      <c r="X42">
        <v>39</v>
      </c>
      <c r="Y42">
        <v>0.16</v>
      </c>
      <c r="Z42">
        <v>1.8</v>
      </c>
      <c r="AA42" s="1">
        <v>-8.78e-6</v>
      </c>
      <c r="AB42" s="13">
        <v>3.88</v>
      </c>
      <c r="AC42" s="1">
        <v>28400000</v>
      </c>
      <c r="AD42" s="2">
        <v>6.43e-5</v>
      </c>
      <c r="AE42">
        <f t="shared" si="1"/>
        <v>0.08</v>
      </c>
    </row>
    <row r="43" spans="1:31">
      <c r="A43">
        <v>0.09</v>
      </c>
      <c r="B43" s="2">
        <v>31000000</v>
      </c>
      <c r="C43" s="2">
        <v>30200000</v>
      </c>
      <c r="D43" s="3">
        <v>29400000</v>
      </c>
      <c r="E43" s="3">
        <v>28700000</v>
      </c>
      <c r="F43" s="3">
        <v>28000000</v>
      </c>
      <c r="G43" s="3">
        <v>27400000</v>
      </c>
      <c r="H43" s="3">
        <v>26900000</v>
      </c>
      <c r="I43" s="1">
        <v>26500000</v>
      </c>
      <c r="J43" s="1">
        <v>26100000</v>
      </c>
      <c r="K43" s="1">
        <v>25700000</v>
      </c>
      <c r="P43">
        <v>0.8</v>
      </c>
      <c r="Q43" s="3">
        <v>27200000</v>
      </c>
      <c r="T43" s="18"/>
      <c r="V43">
        <v>4</v>
      </c>
      <c r="W43" s="18"/>
      <c r="X43">
        <v>40</v>
      </c>
      <c r="Y43">
        <v>0.16</v>
      </c>
      <c r="Z43">
        <v>2</v>
      </c>
      <c r="AA43" s="1">
        <v>-7.91e-6</v>
      </c>
      <c r="AB43" s="13">
        <v>3.72</v>
      </c>
      <c r="AC43" s="1">
        <v>28000000</v>
      </c>
      <c r="AD43" s="2">
        <v>6.47e-5</v>
      </c>
      <c r="AE43">
        <f t="shared" si="1"/>
        <v>0.08</v>
      </c>
    </row>
    <row r="44" spans="1:31">
      <c r="A44">
        <v>0.1</v>
      </c>
      <c r="B44" s="1">
        <v>28700000</v>
      </c>
      <c r="C44" s="3">
        <v>27800000</v>
      </c>
      <c r="D44" s="3">
        <v>27200000</v>
      </c>
      <c r="E44" s="5">
        <v>26500000</v>
      </c>
      <c r="F44" s="5">
        <v>26200000</v>
      </c>
      <c r="G44" s="3">
        <v>25200000</v>
      </c>
      <c r="H44" s="1">
        <v>24700000</v>
      </c>
      <c r="I44" s="1">
        <v>24300000</v>
      </c>
      <c r="J44" s="1">
        <v>23700000</v>
      </c>
      <c r="K44" s="1">
        <v>23300000</v>
      </c>
      <c r="P44">
        <v>0.9</v>
      </c>
      <c r="Q44" s="5">
        <v>26500000</v>
      </c>
      <c r="T44" s="18"/>
      <c r="V44">
        <v>4</v>
      </c>
      <c r="W44" s="18"/>
      <c r="X44">
        <v>41</v>
      </c>
      <c r="Y44">
        <v>0.18</v>
      </c>
      <c r="Z44">
        <v>0.6</v>
      </c>
      <c r="AA44" s="1">
        <v>3.73e-6</v>
      </c>
      <c r="AB44" s="7">
        <v>4.91</v>
      </c>
      <c r="AC44" s="2">
        <v>31000000</v>
      </c>
      <c r="AD44" s="1">
        <v>6.16e-5</v>
      </c>
      <c r="AE44">
        <f t="shared" si="1"/>
        <v>0.09</v>
      </c>
    </row>
    <row r="45" spans="1:31">
      <c r="A45">
        <v>0.11</v>
      </c>
      <c r="B45" s="1">
        <v>26800000</v>
      </c>
      <c r="C45" s="1">
        <v>26000000</v>
      </c>
      <c r="D45" s="3">
        <v>25200000</v>
      </c>
      <c r="E45" s="5">
        <v>24600000</v>
      </c>
      <c r="F45" s="5">
        <v>24200000</v>
      </c>
      <c r="G45" s="1">
        <v>23700000</v>
      </c>
      <c r="H45" s="1">
        <v>22900000</v>
      </c>
      <c r="I45" s="1">
        <v>22400000</v>
      </c>
      <c r="J45" s="1">
        <v>22100000</v>
      </c>
      <c r="K45" s="1">
        <v>21400000</v>
      </c>
      <c r="P45">
        <v>1</v>
      </c>
      <c r="Q45" s="5">
        <v>26200000</v>
      </c>
      <c r="T45" s="18"/>
      <c r="V45">
        <v>4</v>
      </c>
      <c r="W45" s="18"/>
      <c r="X45">
        <v>42</v>
      </c>
      <c r="Y45">
        <v>0.18</v>
      </c>
      <c r="Z45">
        <v>0.7</v>
      </c>
      <c r="AA45" s="1">
        <v>2.09e-7</v>
      </c>
      <c r="AB45" s="7">
        <v>4.78</v>
      </c>
      <c r="AC45" s="2">
        <v>30200000</v>
      </c>
      <c r="AD45" s="1">
        <v>6.18e-5</v>
      </c>
      <c r="AE45">
        <f t="shared" si="1"/>
        <v>0.09</v>
      </c>
    </row>
    <row r="46" spans="1:31">
      <c r="A46">
        <v>0.12</v>
      </c>
      <c r="B46" s="1">
        <v>25000000</v>
      </c>
      <c r="C46" s="1">
        <v>24400000</v>
      </c>
      <c r="D46" s="1">
        <v>23300000</v>
      </c>
      <c r="E46" s="1">
        <v>23000000</v>
      </c>
      <c r="F46" s="1">
        <v>22700000</v>
      </c>
      <c r="G46" s="1">
        <v>22000000</v>
      </c>
      <c r="H46" s="1">
        <v>21200000</v>
      </c>
      <c r="I46" s="1">
        <v>20900000</v>
      </c>
      <c r="J46" s="1">
        <v>20400000</v>
      </c>
      <c r="K46" s="1">
        <v>19700000</v>
      </c>
      <c r="P46">
        <v>1.2</v>
      </c>
      <c r="Q46" s="3">
        <v>25200000</v>
      </c>
      <c r="T46" s="18"/>
      <c r="V46">
        <v>4</v>
      </c>
      <c r="W46" s="18"/>
      <c r="X46">
        <v>43</v>
      </c>
      <c r="Y46">
        <v>0.18</v>
      </c>
      <c r="Z46">
        <v>0.8</v>
      </c>
      <c r="AA46" s="3">
        <v>-2.13e-6</v>
      </c>
      <c r="AB46" s="10">
        <v>4.66</v>
      </c>
      <c r="AC46" s="3">
        <v>29400000</v>
      </c>
      <c r="AD46" s="3">
        <v>6.2e-5</v>
      </c>
      <c r="AE46">
        <f t="shared" si="1"/>
        <v>0.09</v>
      </c>
    </row>
    <row r="47" spans="1:31">
      <c r="A47">
        <v>0.13</v>
      </c>
      <c r="B47" s="1">
        <v>23600000</v>
      </c>
      <c r="C47" s="1">
        <v>22800000</v>
      </c>
      <c r="D47" s="1">
        <v>21900000</v>
      </c>
      <c r="E47" s="1">
        <v>21500000</v>
      </c>
      <c r="F47" s="1">
        <v>21200000</v>
      </c>
      <c r="G47" s="1">
        <v>20400000</v>
      </c>
      <c r="H47" s="1">
        <v>19700000</v>
      </c>
      <c r="I47" s="1">
        <v>19100000</v>
      </c>
      <c r="J47" s="1">
        <v>18600000</v>
      </c>
      <c r="K47" s="1">
        <v>18300000</v>
      </c>
      <c r="P47">
        <v>1.4</v>
      </c>
      <c r="Q47" s="1">
        <v>24700000</v>
      </c>
      <c r="T47" s="18"/>
      <c r="V47">
        <v>4</v>
      </c>
      <c r="W47" s="18"/>
      <c r="X47">
        <v>44</v>
      </c>
      <c r="Y47">
        <v>0.18</v>
      </c>
      <c r="Z47">
        <v>0.9</v>
      </c>
      <c r="AA47" s="3">
        <v>-4.14e-6</v>
      </c>
      <c r="AB47" s="10">
        <v>4.54</v>
      </c>
      <c r="AC47" s="3">
        <v>28700000</v>
      </c>
      <c r="AD47" s="3">
        <v>6.23e-5</v>
      </c>
      <c r="AE47">
        <f t="shared" si="1"/>
        <v>0.09</v>
      </c>
    </row>
    <row r="48" spans="1:31">
      <c r="A48">
        <v>0.14</v>
      </c>
      <c r="B48" s="1">
        <v>22400000</v>
      </c>
      <c r="C48" s="1">
        <v>21200000</v>
      </c>
      <c r="D48" s="1">
        <v>20600000</v>
      </c>
      <c r="E48" s="1">
        <v>20000000</v>
      </c>
      <c r="F48" s="1">
        <v>19800000</v>
      </c>
      <c r="G48" s="1">
        <v>18900000</v>
      </c>
      <c r="H48" s="1">
        <v>18200000</v>
      </c>
      <c r="I48" s="1">
        <v>17700000</v>
      </c>
      <c r="J48" s="1">
        <v>17200000</v>
      </c>
      <c r="K48" s="1">
        <v>16900000</v>
      </c>
      <c r="P48">
        <v>1.6</v>
      </c>
      <c r="Q48" s="1">
        <v>24300000</v>
      </c>
      <c r="T48" s="18"/>
      <c r="V48">
        <v>4</v>
      </c>
      <c r="W48" s="18"/>
      <c r="X48">
        <v>45</v>
      </c>
      <c r="Y48">
        <v>0.18</v>
      </c>
      <c r="Z48">
        <v>1</v>
      </c>
      <c r="AA48" s="3">
        <v>-5.6e-6</v>
      </c>
      <c r="AB48" s="9">
        <v>4.44</v>
      </c>
      <c r="AC48" s="3">
        <v>28000000</v>
      </c>
      <c r="AD48" s="3">
        <v>6.28e-5</v>
      </c>
      <c r="AE48">
        <f t="shared" si="1"/>
        <v>0.09</v>
      </c>
    </row>
    <row r="49" spans="16:31">
      <c r="P49">
        <v>1.8</v>
      </c>
      <c r="Q49" s="1">
        <v>23700000</v>
      </c>
      <c r="T49" s="18"/>
      <c r="V49">
        <v>4</v>
      </c>
      <c r="W49" s="18"/>
      <c r="X49">
        <v>46</v>
      </c>
      <c r="Y49">
        <v>0.18</v>
      </c>
      <c r="Z49">
        <v>1.2</v>
      </c>
      <c r="AA49" s="3">
        <v>-7.16e-6</v>
      </c>
      <c r="AB49" s="9">
        <v>4.23</v>
      </c>
      <c r="AC49" s="3">
        <v>27400000</v>
      </c>
      <c r="AD49" s="3">
        <v>6.33e-5</v>
      </c>
      <c r="AE49">
        <f t="shared" si="1"/>
        <v>0.09</v>
      </c>
    </row>
    <row r="50" spans="1:31">
      <c r="A50" t="s">
        <v>18</v>
      </c>
      <c r="B50">
        <v>0.6</v>
      </c>
      <c r="C50">
        <v>0.7</v>
      </c>
      <c r="D50">
        <v>0.8</v>
      </c>
      <c r="E50">
        <v>0.9</v>
      </c>
      <c r="F50">
        <v>1</v>
      </c>
      <c r="G50">
        <v>1.2</v>
      </c>
      <c r="H50">
        <v>1.4</v>
      </c>
      <c r="I50">
        <v>1.6</v>
      </c>
      <c r="J50">
        <v>1.8</v>
      </c>
      <c r="K50">
        <v>2</v>
      </c>
      <c r="M50" s="17">
        <v>4</v>
      </c>
      <c r="P50">
        <v>2</v>
      </c>
      <c r="Q50" s="1">
        <v>23300000</v>
      </c>
      <c r="T50" s="18"/>
      <c r="V50">
        <v>4</v>
      </c>
      <c r="W50" s="18"/>
      <c r="X50">
        <v>47</v>
      </c>
      <c r="Y50">
        <v>0.18</v>
      </c>
      <c r="Z50">
        <v>1.4</v>
      </c>
      <c r="AA50" s="3">
        <v>-8.25e-6</v>
      </c>
      <c r="AB50" s="9">
        <v>4.04</v>
      </c>
      <c r="AC50" s="3">
        <v>26900000</v>
      </c>
      <c r="AD50" s="3">
        <v>6.38e-5</v>
      </c>
      <c r="AE50">
        <f t="shared" si="1"/>
        <v>0.09</v>
      </c>
    </row>
    <row r="51" spans="1:31">
      <c r="A51">
        <v>0.05</v>
      </c>
      <c r="B51" s="7">
        <v>6.42</v>
      </c>
      <c r="C51" s="7">
        <v>6.19</v>
      </c>
      <c r="D51" s="7">
        <v>5.98</v>
      </c>
      <c r="E51" s="7">
        <v>5.79</v>
      </c>
      <c r="F51" s="8">
        <v>5.61</v>
      </c>
      <c r="G51" s="8">
        <v>5.27</v>
      </c>
      <c r="H51" s="8">
        <v>4.97</v>
      </c>
      <c r="I51" s="8">
        <v>4.71</v>
      </c>
      <c r="J51" s="8">
        <v>4.48</v>
      </c>
      <c r="K51" s="8">
        <v>4.27</v>
      </c>
      <c r="T51" s="18"/>
      <c r="U51"/>
      <c r="V51">
        <v>4</v>
      </c>
      <c r="W51" s="18"/>
      <c r="X51">
        <v>48</v>
      </c>
      <c r="Y51">
        <v>0.18</v>
      </c>
      <c r="Z51">
        <v>1.6</v>
      </c>
      <c r="AA51" s="1">
        <v>-8.5e-6</v>
      </c>
      <c r="AB51" s="13">
        <v>3.87</v>
      </c>
      <c r="AC51" s="1">
        <v>26500000</v>
      </c>
      <c r="AD51" s="2">
        <v>6.43e-5</v>
      </c>
      <c r="AE51">
        <f t="shared" si="1"/>
        <v>0.09</v>
      </c>
    </row>
    <row r="52" spans="1:31">
      <c r="A52">
        <v>0.06</v>
      </c>
      <c r="B52" s="7">
        <v>5.96</v>
      </c>
      <c r="C52" s="7">
        <v>5.77</v>
      </c>
      <c r="D52" s="7">
        <v>5.59</v>
      </c>
      <c r="E52" s="7">
        <v>5.42</v>
      </c>
      <c r="F52" s="8">
        <v>5.26</v>
      </c>
      <c r="G52" s="8">
        <v>4.96</v>
      </c>
      <c r="H52" s="8">
        <v>4.7</v>
      </c>
      <c r="I52" s="8">
        <v>4.47</v>
      </c>
      <c r="J52" s="8">
        <v>4.26</v>
      </c>
      <c r="K52" s="8">
        <v>4.07</v>
      </c>
      <c r="P52">
        <v>0.6</v>
      </c>
      <c r="Q52" s="7">
        <v>4.64</v>
      </c>
      <c r="R52"/>
      <c r="S52"/>
      <c r="T52" s="18"/>
      <c r="U52"/>
      <c r="V52">
        <v>4</v>
      </c>
      <c r="W52" s="18"/>
      <c r="X52">
        <v>49</v>
      </c>
      <c r="Y52">
        <v>0.18</v>
      </c>
      <c r="Z52">
        <v>1.8</v>
      </c>
      <c r="AA52" s="1">
        <v>-8.4e-6</v>
      </c>
      <c r="AB52" s="13">
        <v>3.71</v>
      </c>
      <c r="AC52" s="1">
        <v>26100000</v>
      </c>
      <c r="AD52" s="2">
        <v>6.47e-5</v>
      </c>
      <c r="AE52">
        <f t="shared" si="1"/>
        <v>0.09</v>
      </c>
    </row>
    <row r="53" spans="1:31">
      <c r="A53">
        <v>0.07</v>
      </c>
      <c r="B53" s="7">
        <v>5.57</v>
      </c>
      <c r="C53" s="7">
        <v>5.39</v>
      </c>
      <c r="D53" s="7">
        <v>5.24</v>
      </c>
      <c r="E53" s="7">
        <v>5.09</v>
      </c>
      <c r="F53" s="8">
        <v>4.95</v>
      </c>
      <c r="G53" s="8">
        <v>4.69</v>
      </c>
      <c r="H53" s="8">
        <v>4.46</v>
      </c>
      <c r="I53" s="8">
        <v>4.25</v>
      </c>
      <c r="J53" s="8">
        <v>4.06</v>
      </c>
      <c r="K53" s="13">
        <v>3.89</v>
      </c>
      <c r="P53">
        <v>0.7</v>
      </c>
      <c r="Q53" s="10">
        <v>4.52</v>
      </c>
      <c r="R53"/>
      <c r="S53"/>
      <c r="T53" s="18"/>
      <c r="U53"/>
      <c r="V53">
        <v>4</v>
      </c>
      <c r="W53" s="18"/>
      <c r="X53">
        <v>50</v>
      </c>
      <c r="Y53">
        <v>0.18</v>
      </c>
      <c r="Z53">
        <v>2</v>
      </c>
      <c r="AA53" s="1">
        <v>-8.05e-6</v>
      </c>
      <c r="AB53" s="13">
        <v>3.57</v>
      </c>
      <c r="AC53" s="1">
        <v>25700000</v>
      </c>
      <c r="AD53" s="6">
        <v>6.5e-5</v>
      </c>
      <c r="AE53">
        <f t="shared" si="1"/>
        <v>0.09</v>
      </c>
    </row>
    <row r="54" spans="1:31">
      <c r="A54">
        <v>0.08</v>
      </c>
      <c r="B54" s="7">
        <v>5.22</v>
      </c>
      <c r="C54" s="7">
        <v>5.07</v>
      </c>
      <c r="D54" s="7">
        <v>4.93</v>
      </c>
      <c r="E54" s="7">
        <v>4.8</v>
      </c>
      <c r="F54" s="8">
        <v>4.68</v>
      </c>
      <c r="G54" s="8">
        <v>4.45</v>
      </c>
      <c r="H54" s="9">
        <v>4.24</v>
      </c>
      <c r="I54" s="8">
        <v>4.05</v>
      </c>
      <c r="J54" s="13">
        <v>3.88</v>
      </c>
      <c r="K54" s="13">
        <v>3.72</v>
      </c>
      <c r="P54">
        <v>0.8</v>
      </c>
      <c r="Q54" s="10">
        <v>4.42</v>
      </c>
      <c r="R54"/>
      <c r="S54"/>
      <c r="T54" s="18"/>
      <c r="U54"/>
      <c r="V54">
        <v>4</v>
      </c>
      <c r="W54" s="18"/>
      <c r="X54">
        <v>51</v>
      </c>
      <c r="Y54">
        <v>0.2</v>
      </c>
      <c r="Z54">
        <v>0.6</v>
      </c>
      <c r="AA54" s="2">
        <v>6.1e-6</v>
      </c>
      <c r="AB54" s="7">
        <v>4.64</v>
      </c>
      <c r="AC54" s="1">
        <v>28700000</v>
      </c>
      <c r="AD54" s="1">
        <v>6.17e-5</v>
      </c>
      <c r="AE54">
        <f t="shared" si="1"/>
        <v>0.1</v>
      </c>
    </row>
    <row r="55" spans="1:31">
      <c r="A55">
        <v>0.09</v>
      </c>
      <c r="B55" s="7">
        <v>4.91</v>
      </c>
      <c r="C55" s="7">
        <v>4.78</v>
      </c>
      <c r="D55" s="10">
        <v>4.66</v>
      </c>
      <c r="E55" s="10">
        <v>4.54</v>
      </c>
      <c r="F55" s="9">
        <v>4.44</v>
      </c>
      <c r="G55" s="9">
        <v>4.23</v>
      </c>
      <c r="H55" s="9">
        <v>4.04</v>
      </c>
      <c r="I55" s="13">
        <v>3.87</v>
      </c>
      <c r="J55" s="13">
        <v>3.71</v>
      </c>
      <c r="K55" s="13">
        <v>3.57</v>
      </c>
      <c r="P55">
        <v>0.9</v>
      </c>
      <c r="Q55" s="11">
        <v>4.31</v>
      </c>
      <c r="R55"/>
      <c r="S55"/>
      <c r="T55" s="18"/>
      <c r="U55"/>
      <c r="V55">
        <v>4</v>
      </c>
      <c r="W55" s="18"/>
      <c r="X55">
        <v>52</v>
      </c>
      <c r="Y55">
        <v>0.2</v>
      </c>
      <c r="Z55">
        <v>0.7</v>
      </c>
      <c r="AA55" s="4">
        <v>2.61e-6</v>
      </c>
      <c r="AB55" s="10">
        <v>4.52</v>
      </c>
      <c r="AC55" s="3">
        <v>27800000</v>
      </c>
      <c r="AD55" s="3">
        <v>6.2e-5</v>
      </c>
      <c r="AE55">
        <f t="shared" si="1"/>
        <v>0.1</v>
      </c>
    </row>
    <row r="56" spans="1:31">
      <c r="A56">
        <v>0.1</v>
      </c>
      <c r="B56" s="7">
        <v>4.64</v>
      </c>
      <c r="C56" s="10">
        <v>4.52</v>
      </c>
      <c r="D56" s="10">
        <v>4.42</v>
      </c>
      <c r="E56" s="11">
        <v>4.31</v>
      </c>
      <c r="F56" s="12">
        <v>4.22</v>
      </c>
      <c r="G56" s="9">
        <v>4.03</v>
      </c>
      <c r="H56" s="13">
        <v>3.86</v>
      </c>
      <c r="I56" s="13">
        <v>3.7</v>
      </c>
      <c r="J56" s="13">
        <v>3.56</v>
      </c>
      <c r="K56" s="15">
        <v>3.43</v>
      </c>
      <c r="P56">
        <v>1</v>
      </c>
      <c r="Q56" s="12">
        <v>4.22</v>
      </c>
      <c r="R56"/>
      <c r="S56"/>
      <c r="T56" s="18"/>
      <c r="U56"/>
      <c r="V56">
        <v>4</v>
      </c>
      <c r="W56" s="18"/>
      <c r="X56">
        <v>53</v>
      </c>
      <c r="Y56">
        <v>0.2</v>
      </c>
      <c r="Z56">
        <v>0.8</v>
      </c>
      <c r="AA56" s="3">
        <v>2.46e-7</v>
      </c>
      <c r="AB56" s="10">
        <v>4.42</v>
      </c>
      <c r="AC56" s="3">
        <v>27200000</v>
      </c>
      <c r="AD56" s="3">
        <v>6.23e-5</v>
      </c>
      <c r="AE56">
        <f t="shared" si="1"/>
        <v>0.1</v>
      </c>
    </row>
    <row r="57" spans="1:31">
      <c r="A57">
        <v>0.11</v>
      </c>
      <c r="B57" s="7">
        <v>4.4</v>
      </c>
      <c r="C57" s="7">
        <v>4.28</v>
      </c>
      <c r="D57" s="10">
        <v>4.2</v>
      </c>
      <c r="E57" s="11">
        <v>4.11</v>
      </c>
      <c r="F57" s="12">
        <v>4.02</v>
      </c>
      <c r="G57" s="13">
        <v>3.85</v>
      </c>
      <c r="H57" s="13">
        <v>3.69</v>
      </c>
      <c r="I57" s="13">
        <v>3.55</v>
      </c>
      <c r="J57" s="15">
        <v>3.42</v>
      </c>
      <c r="K57" s="15">
        <v>3.31</v>
      </c>
      <c r="P57">
        <v>1.2</v>
      </c>
      <c r="Q57" s="9">
        <v>4.03</v>
      </c>
      <c r="R57"/>
      <c r="S57"/>
      <c r="T57" s="18"/>
      <c r="U57"/>
      <c r="V57">
        <v>4</v>
      </c>
      <c r="W57" s="18"/>
      <c r="X57">
        <v>54</v>
      </c>
      <c r="Y57">
        <v>0.2</v>
      </c>
      <c r="Z57">
        <v>0.9</v>
      </c>
      <c r="AA57" s="5">
        <v>-1.62e-6</v>
      </c>
      <c r="AB57" s="11">
        <v>4.31</v>
      </c>
      <c r="AC57" s="5">
        <v>26500000</v>
      </c>
      <c r="AD57" s="5">
        <v>6.27e-5</v>
      </c>
      <c r="AE57">
        <f t="shared" si="1"/>
        <v>0.1</v>
      </c>
    </row>
    <row r="58" spans="1:31">
      <c r="A58">
        <v>0.12</v>
      </c>
      <c r="B58" s="7">
        <v>4.18</v>
      </c>
      <c r="C58" s="7">
        <v>4.09</v>
      </c>
      <c r="D58" s="7">
        <v>4</v>
      </c>
      <c r="E58" s="14">
        <v>3.92</v>
      </c>
      <c r="F58" s="13">
        <v>3.84</v>
      </c>
      <c r="G58" s="13">
        <v>3.68</v>
      </c>
      <c r="H58" s="13">
        <v>3.54</v>
      </c>
      <c r="I58" s="15">
        <v>3.41</v>
      </c>
      <c r="J58" s="15">
        <v>3.3</v>
      </c>
      <c r="K58" s="15">
        <v>3.19</v>
      </c>
      <c r="P58">
        <v>1.4</v>
      </c>
      <c r="Q58" s="13">
        <v>3.86</v>
      </c>
      <c r="R58"/>
      <c r="S58"/>
      <c r="T58" s="18"/>
      <c r="U58"/>
      <c r="V58">
        <v>4</v>
      </c>
      <c r="W58" s="18"/>
      <c r="X58">
        <v>55</v>
      </c>
      <c r="Y58">
        <v>0.2</v>
      </c>
      <c r="Z58">
        <v>1</v>
      </c>
      <c r="AA58" s="5">
        <v>-3e-6</v>
      </c>
      <c r="AB58" s="12">
        <v>4.22</v>
      </c>
      <c r="AC58" s="5">
        <v>26200000</v>
      </c>
      <c r="AD58" s="5">
        <v>6.31e-5</v>
      </c>
      <c r="AE58">
        <f t="shared" si="1"/>
        <v>0.1</v>
      </c>
    </row>
    <row r="59" spans="1:31">
      <c r="A59">
        <v>0.13</v>
      </c>
      <c r="B59" s="14">
        <v>3.98</v>
      </c>
      <c r="C59" s="14">
        <v>3.9</v>
      </c>
      <c r="D59" s="14">
        <v>3.82</v>
      </c>
      <c r="E59" s="14">
        <v>3.74</v>
      </c>
      <c r="F59" s="13">
        <v>3.67</v>
      </c>
      <c r="G59" s="13">
        <v>3.53</v>
      </c>
      <c r="H59" s="15">
        <v>3.39</v>
      </c>
      <c r="I59" s="15">
        <v>3.29</v>
      </c>
      <c r="J59" s="15">
        <v>3.18</v>
      </c>
      <c r="K59" s="15">
        <v>3.08</v>
      </c>
      <c r="P59">
        <v>1.6</v>
      </c>
      <c r="Q59" s="13">
        <v>3.7</v>
      </c>
      <c r="R59"/>
      <c r="S59"/>
      <c r="T59" s="18"/>
      <c r="U59"/>
      <c r="V59">
        <v>4</v>
      </c>
      <c r="W59" s="18"/>
      <c r="X59">
        <v>56</v>
      </c>
      <c r="Y59">
        <v>0.2</v>
      </c>
      <c r="Z59">
        <v>1.2</v>
      </c>
      <c r="AA59" s="3">
        <v>-4.76e-6</v>
      </c>
      <c r="AB59" s="9">
        <v>4.03</v>
      </c>
      <c r="AC59" s="3">
        <v>25200000</v>
      </c>
      <c r="AD59" s="3">
        <v>6.37e-5</v>
      </c>
      <c r="AE59">
        <f t="shared" si="1"/>
        <v>0.1</v>
      </c>
    </row>
    <row r="60" spans="1:31">
      <c r="A60">
        <v>0.14</v>
      </c>
      <c r="B60" s="14">
        <v>3.8</v>
      </c>
      <c r="C60" s="14">
        <v>3.72</v>
      </c>
      <c r="D60" s="14">
        <v>3.64</v>
      </c>
      <c r="E60" s="14">
        <v>3.58</v>
      </c>
      <c r="F60" s="13">
        <v>3.52</v>
      </c>
      <c r="G60" s="15">
        <v>3.39</v>
      </c>
      <c r="H60" s="15">
        <v>3.28</v>
      </c>
      <c r="I60" s="15">
        <v>3.17</v>
      </c>
      <c r="J60" s="15">
        <v>3.07</v>
      </c>
      <c r="K60" s="15">
        <v>2.97</v>
      </c>
      <c r="P60">
        <v>1.8</v>
      </c>
      <c r="Q60" s="13">
        <v>3.56</v>
      </c>
      <c r="R60"/>
      <c r="S60"/>
      <c r="T60" s="18"/>
      <c r="U60"/>
      <c r="V60">
        <v>4</v>
      </c>
      <c r="W60" s="18"/>
      <c r="X60">
        <v>57</v>
      </c>
      <c r="Y60">
        <v>0.2</v>
      </c>
      <c r="Z60">
        <v>1.4</v>
      </c>
      <c r="AA60" s="1">
        <v>-5.83e-6</v>
      </c>
      <c r="AB60" s="13">
        <v>3.86</v>
      </c>
      <c r="AC60" s="1">
        <v>24700000</v>
      </c>
      <c r="AD60" s="2">
        <v>6.42e-5</v>
      </c>
      <c r="AE60">
        <f t="shared" si="1"/>
        <v>0.1</v>
      </c>
    </row>
    <row r="61" spans="1:31">
      <c r="A61" t="s">
        <v>19</v>
      </c>
      <c r="P61">
        <v>2</v>
      </c>
      <c r="Q61" s="15">
        <v>3.43</v>
      </c>
      <c r="T61" s="18"/>
      <c r="V61">
        <v>4</v>
      </c>
      <c r="W61" s="18"/>
      <c r="X61">
        <v>58</v>
      </c>
      <c r="Y61">
        <v>0.2</v>
      </c>
      <c r="Z61">
        <v>1.6</v>
      </c>
      <c r="AA61" s="1">
        <v>-6.1e-6</v>
      </c>
      <c r="AB61" s="13">
        <v>3.7</v>
      </c>
      <c r="AC61" s="1">
        <v>24300000</v>
      </c>
      <c r="AD61" s="2">
        <v>6.47e-5</v>
      </c>
      <c r="AE61">
        <f t="shared" si="1"/>
        <v>0.1</v>
      </c>
    </row>
    <row r="62" spans="20:31">
      <c r="T62" s="18"/>
      <c r="V62">
        <v>4</v>
      </c>
      <c r="W62" s="18"/>
      <c r="X62">
        <v>59</v>
      </c>
      <c r="Y62">
        <v>0.2</v>
      </c>
      <c r="Z62">
        <v>1.8</v>
      </c>
      <c r="AA62" s="1">
        <v>-6.25e-6</v>
      </c>
      <c r="AB62" s="13">
        <v>3.56</v>
      </c>
      <c r="AC62" s="1">
        <v>23700000</v>
      </c>
      <c r="AD62" s="6">
        <v>6.5e-5</v>
      </c>
      <c r="AE62">
        <f t="shared" si="1"/>
        <v>0.1</v>
      </c>
    </row>
    <row r="63" spans="20:31">
      <c r="T63" s="18"/>
      <c r="V63">
        <v>4</v>
      </c>
      <c r="W63" s="18"/>
      <c r="X63">
        <v>60</v>
      </c>
      <c r="Y63">
        <v>0.2</v>
      </c>
      <c r="Z63">
        <v>2</v>
      </c>
      <c r="AA63" s="1">
        <v>-5.5e-6</v>
      </c>
      <c r="AB63" s="15">
        <v>3.43</v>
      </c>
      <c r="AC63" s="1">
        <v>23300000</v>
      </c>
      <c r="AD63" s="6">
        <v>6.52e-5</v>
      </c>
      <c r="AE63">
        <f t="shared" si="1"/>
        <v>0.1</v>
      </c>
    </row>
    <row r="64" spans="20:31">
      <c r="T64" s="18"/>
      <c r="V64">
        <v>4</v>
      </c>
      <c r="W64" s="18"/>
      <c r="X64">
        <v>61</v>
      </c>
      <c r="Y64">
        <v>0.22</v>
      </c>
      <c r="Z64">
        <v>0.6</v>
      </c>
      <c r="AA64" s="2">
        <v>8.77e-6</v>
      </c>
      <c r="AB64" s="7">
        <v>4.4</v>
      </c>
      <c r="AC64" s="1">
        <v>26800000</v>
      </c>
      <c r="AD64" s="1">
        <v>6.17e-5</v>
      </c>
      <c r="AE64">
        <f t="shared" si="1"/>
        <v>0.11</v>
      </c>
    </row>
    <row r="65" spans="20:31">
      <c r="T65" s="18"/>
      <c r="V65">
        <v>4</v>
      </c>
      <c r="W65" s="18"/>
      <c r="X65">
        <v>62</v>
      </c>
      <c r="Y65">
        <v>0.22</v>
      </c>
      <c r="Z65">
        <v>0.7</v>
      </c>
      <c r="AA65" s="2">
        <v>5.12e-6</v>
      </c>
      <c r="AB65" s="7">
        <v>4.28</v>
      </c>
      <c r="AC65" s="1">
        <v>26000000</v>
      </c>
      <c r="AD65" s="1">
        <v>6.21e-5</v>
      </c>
      <c r="AE65">
        <f t="shared" si="1"/>
        <v>0.11</v>
      </c>
    </row>
    <row r="66" spans="20:31">
      <c r="T66" s="18"/>
      <c r="V66">
        <v>4</v>
      </c>
      <c r="W66" s="18"/>
      <c r="X66">
        <v>63</v>
      </c>
      <c r="Y66">
        <v>0.22</v>
      </c>
      <c r="Z66">
        <v>0.8</v>
      </c>
      <c r="AA66" s="3">
        <v>2.75e-6</v>
      </c>
      <c r="AB66" s="10">
        <v>4.2</v>
      </c>
      <c r="AC66" s="3">
        <v>25200000</v>
      </c>
      <c r="AD66" s="3">
        <v>6.24e-5</v>
      </c>
      <c r="AE66">
        <f t="shared" si="1"/>
        <v>0.11</v>
      </c>
    </row>
    <row r="67" spans="20:31">
      <c r="T67" s="18"/>
      <c r="V67">
        <v>4</v>
      </c>
      <c r="W67" s="18"/>
      <c r="X67">
        <v>64</v>
      </c>
      <c r="Y67">
        <v>0.22</v>
      </c>
      <c r="Z67">
        <v>0.9</v>
      </c>
      <c r="AA67" s="5">
        <v>9.76e-7</v>
      </c>
      <c r="AB67" s="11">
        <v>4.11</v>
      </c>
      <c r="AC67" s="5">
        <v>24600000</v>
      </c>
      <c r="AD67" s="5">
        <v>6.28e-5</v>
      </c>
      <c r="AE67">
        <f t="shared" si="1"/>
        <v>0.11</v>
      </c>
    </row>
    <row r="68" spans="20:31">
      <c r="T68" s="18"/>
      <c r="V68">
        <v>4</v>
      </c>
      <c r="W68" s="18"/>
      <c r="X68">
        <v>65</v>
      </c>
      <c r="Y68">
        <v>0.22</v>
      </c>
      <c r="Z68">
        <v>1</v>
      </c>
      <c r="AA68" s="5">
        <v>-4.28e-7</v>
      </c>
      <c r="AB68" s="12">
        <v>4.02</v>
      </c>
      <c r="AC68" s="5">
        <v>24200000</v>
      </c>
      <c r="AD68" s="5">
        <v>6.33e-5</v>
      </c>
      <c r="AE68">
        <f t="shared" si="1"/>
        <v>0.11</v>
      </c>
    </row>
    <row r="69" spans="20:31">
      <c r="T69" s="18"/>
      <c r="V69">
        <v>4</v>
      </c>
      <c r="W69" s="18"/>
      <c r="X69">
        <v>66</v>
      </c>
      <c r="Y69">
        <v>0.22</v>
      </c>
      <c r="Z69">
        <v>1.2</v>
      </c>
      <c r="AA69" s="1">
        <v>-2.2e-6</v>
      </c>
      <c r="AB69" s="13">
        <v>3.85</v>
      </c>
      <c r="AC69" s="1">
        <v>23700000</v>
      </c>
      <c r="AD69" s="1">
        <v>6.39e-5</v>
      </c>
      <c r="AE69">
        <f t="shared" si="1"/>
        <v>0.11</v>
      </c>
    </row>
    <row r="70" spans="20:31">
      <c r="T70" s="18"/>
      <c r="V70">
        <v>4</v>
      </c>
      <c r="W70" s="18"/>
      <c r="X70">
        <v>67</v>
      </c>
      <c r="Y70">
        <v>0.22</v>
      </c>
      <c r="Z70">
        <v>1.4</v>
      </c>
      <c r="AA70" s="1">
        <v>-3.26e-6</v>
      </c>
      <c r="AB70" s="13">
        <v>3.69</v>
      </c>
      <c r="AC70" s="1">
        <v>22900000</v>
      </c>
      <c r="AD70" s="2">
        <v>6.44e-5</v>
      </c>
      <c r="AE70">
        <f t="shared" ref="AE70:AE101" si="2">Y70/2</f>
        <v>0.11</v>
      </c>
    </row>
    <row r="71" spans="20:31">
      <c r="T71" s="18"/>
      <c r="V71">
        <v>4</v>
      </c>
      <c r="W71" s="18"/>
      <c r="X71">
        <v>68</v>
      </c>
      <c r="Y71">
        <v>0.22</v>
      </c>
      <c r="Z71">
        <v>1.6</v>
      </c>
      <c r="AA71" s="1">
        <v>-3.88e-6</v>
      </c>
      <c r="AB71" s="13">
        <v>3.55</v>
      </c>
      <c r="AC71" s="1">
        <v>22400000</v>
      </c>
      <c r="AD71" s="2">
        <v>6.49e-5</v>
      </c>
      <c r="AE71">
        <f t="shared" si="2"/>
        <v>0.11</v>
      </c>
    </row>
    <row r="72" spans="20:31">
      <c r="T72" s="18"/>
      <c r="V72">
        <v>4</v>
      </c>
      <c r="W72" s="18"/>
      <c r="X72">
        <v>69</v>
      </c>
      <c r="Y72">
        <v>0.22</v>
      </c>
      <c r="Z72">
        <v>1.8</v>
      </c>
      <c r="AA72" s="1">
        <v>-3.7e-6</v>
      </c>
      <c r="AB72" s="15">
        <v>3.42</v>
      </c>
      <c r="AC72" s="1">
        <v>22100000</v>
      </c>
      <c r="AD72" s="6">
        <v>6.52e-5</v>
      </c>
      <c r="AE72">
        <f t="shared" si="2"/>
        <v>0.11</v>
      </c>
    </row>
    <row r="73" spans="20:31">
      <c r="T73" s="18"/>
      <c r="V73">
        <v>4</v>
      </c>
      <c r="W73" s="18"/>
      <c r="X73">
        <v>70</v>
      </c>
      <c r="Y73">
        <v>0.22</v>
      </c>
      <c r="Z73">
        <v>2</v>
      </c>
      <c r="AA73" s="1">
        <v>-3.71e-6</v>
      </c>
      <c r="AB73" s="15">
        <v>3.31</v>
      </c>
      <c r="AC73" s="1">
        <v>21400000</v>
      </c>
      <c r="AD73" s="6">
        <v>6.54e-5</v>
      </c>
      <c r="AE73">
        <f t="shared" si="2"/>
        <v>0.11</v>
      </c>
    </row>
    <row r="74" spans="20:31">
      <c r="T74" s="18"/>
      <c r="V74">
        <v>4</v>
      </c>
      <c r="W74" s="18"/>
      <c r="X74">
        <v>71</v>
      </c>
      <c r="Y74">
        <v>0.24</v>
      </c>
      <c r="Z74">
        <v>0.6</v>
      </c>
      <c r="AA74" s="6">
        <v>1.08e-5</v>
      </c>
      <c r="AB74" s="7">
        <v>4.18</v>
      </c>
      <c r="AC74" s="1">
        <v>25000000</v>
      </c>
      <c r="AD74" s="1">
        <v>6.2e-5</v>
      </c>
      <c r="AE74">
        <f t="shared" si="2"/>
        <v>0.12</v>
      </c>
    </row>
    <row r="75" spans="20:31">
      <c r="T75" s="18"/>
      <c r="V75">
        <v>4</v>
      </c>
      <c r="W75" s="18"/>
      <c r="X75">
        <v>72</v>
      </c>
      <c r="Y75">
        <v>0.24</v>
      </c>
      <c r="Z75">
        <v>0.7</v>
      </c>
      <c r="AA75" s="2">
        <v>7.56e-6</v>
      </c>
      <c r="AB75" s="7">
        <v>4.09</v>
      </c>
      <c r="AC75" s="1">
        <v>24400000</v>
      </c>
      <c r="AD75" s="1">
        <v>6.24e-5</v>
      </c>
      <c r="AE75">
        <f t="shared" si="2"/>
        <v>0.12</v>
      </c>
    </row>
    <row r="76" spans="20:31">
      <c r="T76" s="18"/>
      <c r="V76">
        <v>4</v>
      </c>
      <c r="W76" s="18"/>
      <c r="X76">
        <v>73</v>
      </c>
      <c r="Y76">
        <v>0.24</v>
      </c>
      <c r="Z76">
        <v>0.8</v>
      </c>
      <c r="AA76" s="2">
        <v>5.39e-6</v>
      </c>
      <c r="AB76" s="7">
        <v>4</v>
      </c>
      <c r="AC76" s="1">
        <v>23300000</v>
      </c>
      <c r="AD76" s="1">
        <v>6.27e-5</v>
      </c>
      <c r="AE76">
        <f t="shared" si="2"/>
        <v>0.12</v>
      </c>
    </row>
    <row r="77" spans="20:31">
      <c r="T77" s="18"/>
      <c r="V77">
        <v>4</v>
      </c>
      <c r="W77" s="18"/>
      <c r="X77">
        <v>74</v>
      </c>
      <c r="Y77">
        <v>0.24</v>
      </c>
      <c r="Z77">
        <v>0.9</v>
      </c>
      <c r="AA77" s="1">
        <v>3.41e-6</v>
      </c>
      <c r="AB77" s="14">
        <v>3.92</v>
      </c>
      <c r="AC77" s="1">
        <v>23000000</v>
      </c>
      <c r="AD77" s="1">
        <v>6.31e-5</v>
      </c>
      <c r="AE77">
        <f t="shared" si="2"/>
        <v>0.12</v>
      </c>
    </row>
    <row r="78" spans="20:31">
      <c r="T78" s="18"/>
      <c r="V78">
        <v>4</v>
      </c>
      <c r="W78" s="18"/>
      <c r="X78">
        <v>75</v>
      </c>
      <c r="Y78">
        <v>0.24</v>
      </c>
      <c r="Z78">
        <v>1</v>
      </c>
      <c r="AA78" s="1">
        <v>1.96e-6</v>
      </c>
      <c r="AB78" s="13">
        <v>3.84</v>
      </c>
      <c r="AC78" s="1">
        <v>22700000</v>
      </c>
      <c r="AD78" s="1">
        <v>6.36e-5</v>
      </c>
      <c r="AE78">
        <f t="shared" si="2"/>
        <v>0.12</v>
      </c>
    </row>
    <row r="79" spans="20:31">
      <c r="T79" s="18"/>
      <c r="V79">
        <v>4</v>
      </c>
      <c r="W79" s="18"/>
      <c r="X79">
        <v>76</v>
      </c>
      <c r="Y79">
        <v>0.24</v>
      </c>
      <c r="Z79">
        <v>1.2</v>
      </c>
      <c r="AA79" s="1">
        <v>2.17e-7</v>
      </c>
      <c r="AB79" s="13">
        <v>3.68</v>
      </c>
      <c r="AC79" s="1">
        <v>22000000</v>
      </c>
      <c r="AD79" s="2">
        <v>6.42e-5</v>
      </c>
      <c r="AE79">
        <f t="shared" si="2"/>
        <v>0.12</v>
      </c>
    </row>
    <row r="80" spans="20:31">
      <c r="T80" s="18"/>
      <c r="V80">
        <v>4</v>
      </c>
      <c r="W80" s="18"/>
      <c r="X80">
        <v>77</v>
      </c>
      <c r="Y80">
        <v>0.24</v>
      </c>
      <c r="Z80">
        <v>1.4</v>
      </c>
      <c r="AA80" s="1">
        <v>-6.94e-7</v>
      </c>
      <c r="AB80" s="13">
        <v>3.54</v>
      </c>
      <c r="AC80" s="1">
        <v>21200000</v>
      </c>
      <c r="AD80" s="2">
        <v>6.47e-5</v>
      </c>
      <c r="AE80">
        <f t="shared" si="2"/>
        <v>0.12</v>
      </c>
    </row>
    <row r="81" spans="20:31">
      <c r="T81" s="18"/>
      <c r="V81">
        <v>4</v>
      </c>
      <c r="W81" s="18"/>
      <c r="X81">
        <v>78</v>
      </c>
      <c r="Y81">
        <v>0.24</v>
      </c>
      <c r="Z81">
        <v>1.6</v>
      </c>
      <c r="AA81" s="1">
        <v>-1.33e-6</v>
      </c>
      <c r="AB81" s="15">
        <v>3.41</v>
      </c>
      <c r="AC81" s="1">
        <v>20900000</v>
      </c>
      <c r="AD81" s="6">
        <v>6.52e-5</v>
      </c>
      <c r="AE81">
        <f t="shared" si="2"/>
        <v>0.12</v>
      </c>
    </row>
    <row r="82" spans="20:31">
      <c r="T82" s="18"/>
      <c r="V82">
        <v>4</v>
      </c>
      <c r="W82" s="18"/>
      <c r="X82">
        <v>79</v>
      </c>
      <c r="Y82">
        <v>0.24</v>
      </c>
      <c r="Z82">
        <v>1.8</v>
      </c>
      <c r="AA82" s="1">
        <v>-1.28e-6</v>
      </c>
      <c r="AB82" s="15">
        <v>3.3</v>
      </c>
      <c r="AC82" s="1">
        <v>20400000</v>
      </c>
      <c r="AD82" s="6">
        <v>6.55e-5</v>
      </c>
      <c r="AE82">
        <f t="shared" si="2"/>
        <v>0.12</v>
      </c>
    </row>
    <row r="83" spans="20:31">
      <c r="T83" s="18"/>
      <c r="V83">
        <v>4</v>
      </c>
      <c r="W83" s="18"/>
      <c r="X83">
        <v>80</v>
      </c>
      <c r="Y83">
        <v>0.24</v>
      </c>
      <c r="Z83">
        <v>2</v>
      </c>
      <c r="AA83" s="1">
        <v>-1.29e-6</v>
      </c>
      <c r="AB83" s="15">
        <v>3.19</v>
      </c>
      <c r="AC83" s="1">
        <v>19700000</v>
      </c>
      <c r="AD83" s="6">
        <v>6.57e-5</v>
      </c>
      <c r="AE83">
        <f t="shared" si="2"/>
        <v>0.12</v>
      </c>
    </row>
    <row r="84" spans="20:31">
      <c r="T84" s="18"/>
      <c r="V84">
        <v>4</v>
      </c>
      <c r="W84" s="18"/>
      <c r="X84">
        <v>81</v>
      </c>
      <c r="Y84">
        <v>0.26</v>
      </c>
      <c r="Z84">
        <v>0.6</v>
      </c>
      <c r="AA84" s="6">
        <v>1.31e-5</v>
      </c>
      <c r="AB84" s="14">
        <v>3.98</v>
      </c>
      <c r="AC84" s="1">
        <v>23600000</v>
      </c>
      <c r="AD84" s="1">
        <v>6.21e-5</v>
      </c>
      <c r="AE84">
        <f t="shared" si="2"/>
        <v>0.13</v>
      </c>
    </row>
    <row r="85" spans="20:31">
      <c r="T85" s="18"/>
      <c r="V85">
        <v>4</v>
      </c>
      <c r="W85" s="18"/>
      <c r="X85">
        <v>82</v>
      </c>
      <c r="Y85">
        <v>0.26</v>
      </c>
      <c r="Z85">
        <v>0.7</v>
      </c>
      <c r="AA85" s="6">
        <v>1e-5</v>
      </c>
      <c r="AB85" s="14">
        <v>3.9</v>
      </c>
      <c r="AC85" s="1">
        <v>22800000</v>
      </c>
      <c r="AD85" s="1">
        <v>6.25e-5</v>
      </c>
      <c r="AE85">
        <f t="shared" si="2"/>
        <v>0.13</v>
      </c>
    </row>
    <row r="86" spans="20:31">
      <c r="T86" s="18"/>
      <c r="V86">
        <v>4</v>
      </c>
      <c r="W86" s="18"/>
      <c r="X86">
        <v>83</v>
      </c>
      <c r="Y86">
        <v>0.26</v>
      </c>
      <c r="Z86">
        <v>0.8</v>
      </c>
      <c r="AA86" s="2">
        <v>7.87e-6</v>
      </c>
      <c r="AB86" s="14">
        <v>3.82</v>
      </c>
      <c r="AC86" s="1">
        <v>21900000</v>
      </c>
      <c r="AD86" s="1">
        <v>6.28e-5</v>
      </c>
      <c r="AE86">
        <f t="shared" si="2"/>
        <v>0.13</v>
      </c>
    </row>
    <row r="87" spans="20:31">
      <c r="T87" s="18"/>
      <c r="V87">
        <v>4</v>
      </c>
      <c r="W87" s="18"/>
      <c r="X87">
        <v>84</v>
      </c>
      <c r="Y87">
        <v>0.26</v>
      </c>
      <c r="Z87">
        <v>0.9</v>
      </c>
      <c r="AA87" s="2">
        <v>5.93e-6</v>
      </c>
      <c r="AB87" s="14">
        <v>3.74</v>
      </c>
      <c r="AC87" s="1">
        <v>21500000</v>
      </c>
      <c r="AD87" s="1">
        <v>6.32e-5</v>
      </c>
      <c r="AE87">
        <f t="shared" si="2"/>
        <v>0.13</v>
      </c>
    </row>
    <row r="88" spans="20:31">
      <c r="T88" s="18"/>
      <c r="V88">
        <v>4</v>
      </c>
      <c r="W88" s="18"/>
      <c r="X88">
        <v>85</v>
      </c>
      <c r="Y88">
        <v>0.26</v>
      </c>
      <c r="Z88">
        <v>1</v>
      </c>
      <c r="AA88" s="1">
        <v>4.49e-6</v>
      </c>
      <c r="AB88" s="13">
        <v>3.67</v>
      </c>
      <c r="AC88" s="1">
        <v>21200000</v>
      </c>
      <c r="AD88" s="1">
        <v>6.38e-5</v>
      </c>
      <c r="AE88">
        <f t="shared" si="2"/>
        <v>0.13</v>
      </c>
    </row>
    <row r="89" spans="20:31">
      <c r="T89" s="18"/>
      <c r="V89">
        <v>4</v>
      </c>
      <c r="W89" s="18"/>
      <c r="X89">
        <v>86</v>
      </c>
      <c r="Y89">
        <v>0.26</v>
      </c>
      <c r="Z89">
        <v>1.2</v>
      </c>
      <c r="AA89" s="1">
        <v>2.7e-6</v>
      </c>
      <c r="AB89" s="13">
        <v>3.53</v>
      </c>
      <c r="AC89" s="1">
        <v>20400000</v>
      </c>
      <c r="AD89" s="2">
        <v>6.44e-5</v>
      </c>
      <c r="AE89">
        <f t="shared" si="2"/>
        <v>0.13</v>
      </c>
    </row>
    <row r="90" spans="20:31">
      <c r="T90" s="18"/>
      <c r="V90">
        <v>4</v>
      </c>
      <c r="W90" s="18"/>
      <c r="X90">
        <v>87</v>
      </c>
      <c r="Y90">
        <v>0.26</v>
      </c>
      <c r="Z90">
        <v>1.4</v>
      </c>
      <c r="AA90" s="1">
        <v>1.8e-6</v>
      </c>
      <c r="AB90" s="15">
        <v>3.39</v>
      </c>
      <c r="AC90" s="1">
        <v>19700000</v>
      </c>
      <c r="AD90" s="2">
        <v>6.48e-5</v>
      </c>
      <c r="AE90">
        <f t="shared" si="2"/>
        <v>0.13</v>
      </c>
    </row>
    <row r="91" spans="20:31">
      <c r="T91" s="18"/>
      <c r="V91">
        <v>4</v>
      </c>
      <c r="W91" s="18"/>
      <c r="X91">
        <v>88</v>
      </c>
      <c r="Y91">
        <v>0.26</v>
      </c>
      <c r="Z91">
        <v>1.6</v>
      </c>
      <c r="AA91" s="1">
        <v>8.97e-7</v>
      </c>
      <c r="AB91" s="15">
        <v>3.29</v>
      </c>
      <c r="AC91" s="1">
        <v>19100000</v>
      </c>
      <c r="AD91" s="6">
        <v>6.54e-5</v>
      </c>
      <c r="AE91">
        <f t="shared" si="2"/>
        <v>0.13</v>
      </c>
    </row>
    <row r="92" spans="20:31">
      <c r="T92" s="18"/>
      <c r="V92">
        <v>4</v>
      </c>
      <c r="W92" s="18"/>
      <c r="X92">
        <v>89</v>
      </c>
      <c r="Y92">
        <v>0.26</v>
      </c>
      <c r="Z92">
        <v>1.8</v>
      </c>
      <c r="AA92" s="1">
        <v>1.23e-6</v>
      </c>
      <c r="AB92" s="15">
        <v>3.18</v>
      </c>
      <c r="AC92" s="1">
        <v>18600000</v>
      </c>
      <c r="AD92" s="6">
        <v>6.57e-5</v>
      </c>
      <c r="AE92">
        <f t="shared" si="2"/>
        <v>0.13</v>
      </c>
    </row>
    <row r="93" spans="20:31">
      <c r="T93" s="18"/>
      <c r="V93">
        <v>4</v>
      </c>
      <c r="W93" s="18"/>
      <c r="X93">
        <v>90</v>
      </c>
      <c r="Y93">
        <v>0.26</v>
      </c>
      <c r="Z93">
        <v>2</v>
      </c>
      <c r="AA93" s="1">
        <v>1.19e-6</v>
      </c>
      <c r="AB93" s="15">
        <v>3.08</v>
      </c>
      <c r="AC93" s="1">
        <v>18300000</v>
      </c>
      <c r="AD93" s="6">
        <v>6.6e-5</v>
      </c>
      <c r="AE93">
        <f t="shared" si="2"/>
        <v>0.13</v>
      </c>
    </row>
    <row r="94" spans="20:31">
      <c r="T94" s="18"/>
      <c r="V94">
        <v>4</v>
      </c>
      <c r="W94" s="18"/>
      <c r="X94">
        <v>91</v>
      </c>
      <c r="Y94">
        <v>0.28</v>
      </c>
      <c r="Z94">
        <v>0.6</v>
      </c>
      <c r="AA94" s="6">
        <v>1.51e-5</v>
      </c>
      <c r="AB94" s="14">
        <v>3.8</v>
      </c>
      <c r="AC94" s="1">
        <v>22400000</v>
      </c>
      <c r="AD94" s="1">
        <v>6.23e-5</v>
      </c>
      <c r="AE94">
        <f t="shared" si="2"/>
        <v>0.14</v>
      </c>
    </row>
    <row r="95" spans="20:31">
      <c r="T95" s="18"/>
      <c r="V95">
        <v>4</v>
      </c>
      <c r="W95" s="18"/>
      <c r="X95">
        <v>92</v>
      </c>
      <c r="Y95">
        <v>0.28</v>
      </c>
      <c r="Z95">
        <v>0.7</v>
      </c>
      <c r="AA95" s="6">
        <v>1.23e-5</v>
      </c>
      <c r="AB95" s="14">
        <v>3.72</v>
      </c>
      <c r="AC95" s="1">
        <v>21200000</v>
      </c>
      <c r="AD95" s="1">
        <v>6.27e-5</v>
      </c>
      <c r="AE95">
        <f t="shared" si="2"/>
        <v>0.14</v>
      </c>
    </row>
    <row r="96" spans="20:31">
      <c r="T96" s="18"/>
      <c r="V96">
        <v>4</v>
      </c>
      <c r="W96" s="18"/>
      <c r="X96">
        <v>93</v>
      </c>
      <c r="Y96">
        <v>0.28</v>
      </c>
      <c r="Z96">
        <v>0.8</v>
      </c>
      <c r="AA96" s="6">
        <v>1e-5</v>
      </c>
      <c r="AB96" s="14">
        <v>3.64</v>
      </c>
      <c r="AC96" s="1">
        <v>20600000</v>
      </c>
      <c r="AD96" s="1">
        <v>6.3e-5</v>
      </c>
      <c r="AE96">
        <f t="shared" si="2"/>
        <v>0.14</v>
      </c>
    </row>
    <row r="97" spans="20:31">
      <c r="T97" s="18"/>
      <c r="V97">
        <v>4</v>
      </c>
      <c r="W97" s="18"/>
      <c r="X97">
        <v>94</v>
      </c>
      <c r="Y97">
        <v>0.28</v>
      </c>
      <c r="Z97">
        <v>0.9</v>
      </c>
      <c r="AA97" s="2">
        <v>7.68e-6</v>
      </c>
      <c r="AB97" s="14">
        <v>3.58</v>
      </c>
      <c r="AC97" s="1">
        <v>20000000</v>
      </c>
      <c r="AD97" s="1">
        <v>6.35e-5</v>
      </c>
      <c r="AE97">
        <f t="shared" si="2"/>
        <v>0.14</v>
      </c>
    </row>
    <row r="98" spans="20:31">
      <c r="T98" s="18"/>
      <c r="V98">
        <v>4</v>
      </c>
      <c r="W98" s="18"/>
      <c r="X98">
        <v>95</v>
      </c>
      <c r="Y98">
        <v>0.28</v>
      </c>
      <c r="Z98">
        <v>1</v>
      </c>
      <c r="AA98" s="2">
        <v>6.25e-6</v>
      </c>
      <c r="AB98" s="13">
        <v>3.52</v>
      </c>
      <c r="AC98" s="1">
        <v>19800000</v>
      </c>
      <c r="AD98" s="2">
        <v>6.4e-5</v>
      </c>
      <c r="AE98">
        <f t="shared" si="2"/>
        <v>0.14</v>
      </c>
    </row>
    <row r="99" spans="20:31">
      <c r="T99" s="18"/>
      <c r="V99">
        <v>4</v>
      </c>
      <c r="W99" s="18"/>
      <c r="X99">
        <v>96</v>
      </c>
      <c r="Y99">
        <v>0.28</v>
      </c>
      <c r="Z99">
        <v>1.2</v>
      </c>
      <c r="AA99" s="2">
        <v>5.06e-6</v>
      </c>
      <c r="AB99" s="15">
        <v>3.39</v>
      </c>
      <c r="AC99" s="1">
        <v>18900000</v>
      </c>
      <c r="AD99" s="2">
        <v>6.46e-5</v>
      </c>
      <c r="AE99">
        <f t="shared" si="2"/>
        <v>0.14</v>
      </c>
    </row>
    <row r="100" spans="20:31">
      <c r="T100" s="18"/>
      <c r="V100">
        <v>4</v>
      </c>
      <c r="W100" s="18"/>
      <c r="X100">
        <v>97</v>
      </c>
      <c r="Y100">
        <v>0.28</v>
      </c>
      <c r="Z100">
        <v>1.4</v>
      </c>
      <c r="AA100" s="1">
        <v>3.85e-6</v>
      </c>
      <c r="AB100" s="15">
        <v>3.28</v>
      </c>
      <c r="AC100" s="1">
        <v>18200000</v>
      </c>
      <c r="AD100" s="6">
        <v>6.5e-5</v>
      </c>
      <c r="AE100">
        <f t="shared" si="2"/>
        <v>0.14</v>
      </c>
    </row>
    <row r="101" spans="20:31">
      <c r="T101" s="18"/>
      <c r="V101">
        <v>4</v>
      </c>
      <c r="W101" s="18"/>
      <c r="X101">
        <v>98</v>
      </c>
      <c r="Y101">
        <v>0.28</v>
      </c>
      <c r="Z101">
        <v>1.6</v>
      </c>
      <c r="AA101" s="1">
        <v>3.46e-6</v>
      </c>
      <c r="AB101" s="15">
        <v>3.17</v>
      </c>
      <c r="AC101" s="1">
        <v>17700000</v>
      </c>
      <c r="AD101" s="6">
        <v>6.57e-5</v>
      </c>
      <c r="AE101">
        <f t="shared" si="2"/>
        <v>0.14</v>
      </c>
    </row>
    <row r="102" spans="20:31">
      <c r="T102" s="18"/>
      <c r="V102">
        <v>4</v>
      </c>
      <c r="W102" s="18"/>
      <c r="X102">
        <v>99</v>
      </c>
      <c r="Y102">
        <v>0.28</v>
      </c>
      <c r="Z102">
        <v>1.8</v>
      </c>
      <c r="AA102" s="1">
        <v>3.21e-6</v>
      </c>
      <c r="AB102" s="15">
        <v>3.07</v>
      </c>
      <c r="AC102" s="1">
        <v>17200000</v>
      </c>
      <c r="AD102" s="6">
        <v>6.6e-5</v>
      </c>
      <c r="AE102">
        <f>Y102/2</f>
        <v>0.14</v>
      </c>
    </row>
    <row r="103" spans="22:31">
      <c r="V103">
        <v>4</v>
      </c>
      <c r="W103" s="18"/>
      <c r="X103">
        <v>100</v>
      </c>
      <c r="Y103">
        <v>0.28</v>
      </c>
      <c r="Z103">
        <v>2</v>
      </c>
      <c r="AA103" s="1">
        <v>3.45e-6</v>
      </c>
      <c r="AB103" s="15">
        <v>2.97</v>
      </c>
      <c r="AC103" s="1">
        <v>16900000</v>
      </c>
      <c r="AD103" s="6">
        <v>6.63e-5</v>
      </c>
      <c r="AE103">
        <f>Y103/2</f>
        <v>0.14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</dc:creator>
  <cp:lastModifiedBy>到底为什么要加蔗糖啊</cp:lastModifiedBy>
  <dcterms:created xsi:type="dcterms:W3CDTF">2015-06-05T18:17:00Z</dcterms:created>
  <dcterms:modified xsi:type="dcterms:W3CDTF">2021-06-20T04:02:07Z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99DB757CFDC24B5DB4B85F87555DBD2C</vt:lpwstr>
  </property>
  <property fmtid="{D5CDD505-2E9C-101B-9397-08002B2CF9AE}" pid="3" name="KSOProductBuildVer">
    <vt:lpwstr>2052-11.1.0.10577</vt:lpwstr>
  </property>
</Properties>
</file>