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chael\Stanford\year 1 quarter 2\cs230\final_project\CS230-FinalProject\Data\"/>
    </mc:Choice>
  </mc:AlternateContent>
  <xr:revisionPtr revIDLastSave="0" documentId="13_ncr:1_{B5F78A2B-7BDA-428C-898A-DC0875165721}" xr6:coauthVersionLast="28" xr6:coauthVersionMax="28" xr10:uidLastSave="{00000000-0000-0000-0000-000000000000}"/>
  <bookViews>
    <workbookView xWindow="0" yWindow="0" windowWidth="23040" windowHeight="9354" xr2:uid="{199A8572-DAFB-4A3C-B9C8-C6F5AD77C4A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9" i="1" l="1"/>
  <c r="A96" i="1"/>
  <c r="A97" i="1" s="1"/>
  <c r="A98" i="1" s="1"/>
  <c r="A99" i="1" s="1"/>
  <c r="A100" i="1" s="1"/>
  <c r="B158" i="1"/>
  <c r="A153" i="1"/>
  <c r="A154" i="1" s="1"/>
  <c r="A155" i="1" s="1"/>
  <c r="A156" i="1" s="1"/>
  <c r="A157" i="1" s="1"/>
  <c r="B149" i="1"/>
  <c r="A143" i="1"/>
  <c r="A144" i="1" s="1"/>
  <c r="A145" i="1" s="1"/>
  <c r="A146" i="1" s="1"/>
  <c r="A147" i="1" s="1"/>
  <c r="A148" i="1" s="1"/>
  <c r="B139" i="1"/>
  <c r="A133" i="1"/>
  <c r="A134" i="1" s="1"/>
  <c r="A135" i="1" s="1"/>
  <c r="A136" i="1" s="1"/>
  <c r="A137" i="1" s="1"/>
  <c r="A138" i="1" s="1"/>
  <c r="B129" i="1"/>
  <c r="A123" i="1"/>
  <c r="A124" i="1" s="1"/>
  <c r="A125" i="1" s="1"/>
  <c r="A126" i="1" s="1"/>
  <c r="A127" i="1" s="1"/>
  <c r="A128" i="1" s="1"/>
  <c r="A118" i="1"/>
  <c r="B114" i="1"/>
  <c r="A111" i="1"/>
  <c r="A112" i="1" s="1"/>
  <c r="A113" i="1" s="1"/>
  <c r="B107" i="1"/>
  <c r="A105" i="1"/>
  <c r="A106" i="1" s="1"/>
  <c r="B101" i="1"/>
  <c r="B92" i="1"/>
  <c r="B85" i="1"/>
  <c r="B79" i="1"/>
  <c r="B70" i="1"/>
  <c r="B63" i="1"/>
  <c r="B54" i="1"/>
  <c r="B44" i="1"/>
  <c r="B35" i="1"/>
  <c r="B29" i="1"/>
  <c r="E21" i="1"/>
  <c r="E20" i="1"/>
  <c r="E19" i="1"/>
  <c r="E18" i="1"/>
  <c r="E17" i="1"/>
  <c r="B6" i="1" l="1"/>
  <c r="E6" i="1" s="1"/>
  <c r="E5" i="1"/>
  <c r="B7" i="1" l="1"/>
  <c r="E7" i="1" l="1"/>
  <c r="B8" i="1"/>
  <c r="E8" i="1" l="1"/>
  <c r="B9" i="1"/>
  <c r="B10" i="1" l="1"/>
  <c r="E9" i="1"/>
  <c r="B11" i="1" l="1"/>
  <c r="E10" i="1"/>
  <c r="B12" i="1" l="1"/>
  <c r="E11" i="1"/>
  <c r="B13" i="1" l="1"/>
  <c r="E12" i="1"/>
  <c r="B14" i="1" l="1"/>
  <c r="E13" i="1"/>
  <c r="B15" i="1" l="1"/>
  <c r="E14" i="1"/>
  <c r="B16" i="1" l="1"/>
  <c r="E16" i="1" s="1"/>
  <c r="E15" i="1"/>
</calcChain>
</file>

<file path=xl/sharedStrings.xml><?xml version="1.0" encoding="utf-8"?>
<sst xmlns="http://schemas.openxmlformats.org/spreadsheetml/2006/main" count="84" uniqueCount="51">
  <si>
    <t>Speaker</t>
  </si>
  <si>
    <t>ID</t>
  </si>
  <si>
    <t>Barack Obama</t>
  </si>
  <si>
    <t>Donald Trump</t>
  </si>
  <si>
    <t>Speaker Identification Project</t>
  </si>
  <si>
    <t>Data Labels</t>
  </si>
  <si>
    <t># Clips</t>
  </si>
  <si>
    <t>Hillary Clinton</t>
  </si>
  <si>
    <t>Bernie Sanders</t>
  </si>
  <si>
    <t>ideas</t>
  </si>
  <si>
    <t>Jimmy Fallon</t>
  </si>
  <si>
    <t>Stephen Colbert</t>
  </si>
  <si>
    <t>David Letterman</t>
  </si>
  <si>
    <t>Jay Leno</t>
  </si>
  <si>
    <t>Michael Thompson</t>
  </si>
  <si>
    <t>Lloyd Maza</t>
  </si>
  <si>
    <t>David Troner</t>
  </si>
  <si>
    <t>Women</t>
  </si>
  <si>
    <t>Meryl Streep</t>
  </si>
  <si>
    <t>Angela Merkel</t>
  </si>
  <si>
    <t>Oprah Winfrey</t>
  </si>
  <si>
    <t>Ellen Degeneres (Dory)</t>
  </si>
  <si>
    <t>Beynoce</t>
  </si>
  <si>
    <t>Morgan Freeman</t>
  </si>
  <si>
    <t>James Earl Jones</t>
  </si>
  <si>
    <t>The office</t>
  </si>
  <si>
    <t>Michael Scott</t>
  </si>
  <si>
    <t>Jim Halpert</t>
  </si>
  <si>
    <t xml:space="preserve">Pam Beesley </t>
  </si>
  <si>
    <t xml:space="preserve">Toby </t>
  </si>
  <si>
    <t xml:space="preserve">Angela </t>
  </si>
  <si>
    <t xml:space="preserve">Dwite </t>
  </si>
  <si>
    <t xml:space="preserve">Other </t>
  </si>
  <si>
    <t>python index</t>
  </si>
  <si>
    <t>Andrew Ng</t>
  </si>
  <si>
    <t>len</t>
  </si>
  <si>
    <t>Pam Beesley</t>
  </si>
  <si>
    <t>Dwight Schrute</t>
  </si>
  <si>
    <t>Emma Watson</t>
  </si>
  <si>
    <t>Theresa May</t>
  </si>
  <si>
    <t>total</t>
  </si>
  <si>
    <t xml:space="preserve">Clip lengths </t>
  </si>
  <si>
    <t xml:space="preserve">total </t>
  </si>
  <si>
    <t>Donal Trump</t>
  </si>
  <si>
    <t xml:space="preserve">Hillary Clinton </t>
  </si>
  <si>
    <t>Jimmy fallon</t>
  </si>
  <si>
    <t>Morgan freeman</t>
  </si>
  <si>
    <t>Oprah winfrey</t>
  </si>
  <si>
    <t>Jim halpert</t>
  </si>
  <si>
    <t>Pam Beesly</t>
  </si>
  <si>
    <t>Total Time (min:sec)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</si>
</sst>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C86F-9668-4E9E-AD3C-11CD80BBFB40}">
  <dimension ref="A1:Q158"/>
  <sheetViews>
    <sheetView tabSelected="1" topLeftCell="A37" workbookViewId="0">
      <selection activeCell="N22" sqref="N22"/>
    </sheetView>
  </sheetViews>
  <sheetFormatPr defaultRowHeight="14.4" x14ac:dyDescent="0.55000000000000004"/>
  <cols>
    <col min="1" max="1" width="14.47265625" bestFit="1" customWidth="1"/>
    <col min="4" max="4" width="17.1015625" customWidth="1"/>
    <col min="5" max="5" width="10.62890625" customWidth="1"/>
  </cols>
  <sheetData>
    <row r="1" spans="1:17" ht="15.6" x14ac:dyDescent="0.6">
      <c r="A1" s="4" t="s">
        <v>4</v>
      </c>
    </row>
    <row r="2" spans="1:17" x14ac:dyDescent="0.55000000000000004">
      <c r="A2" s="1" t="s">
        <v>5</v>
      </c>
    </row>
    <row r="4" spans="1:17" x14ac:dyDescent="0.55000000000000004">
      <c r="A4" s="2" t="s">
        <v>0</v>
      </c>
      <c r="B4" s="2" t="s">
        <v>1</v>
      </c>
      <c r="C4" s="2" t="s">
        <v>6</v>
      </c>
      <c r="D4" s="2" t="s">
        <v>50</v>
      </c>
      <c r="E4" s="2" t="s">
        <v>33</v>
      </c>
      <c r="K4" t="s">
        <v>9</v>
      </c>
      <c r="N4" t="s">
        <v>17</v>
      </c>
      <c r="Q4" t="s">
        <v>25</v>
      </c>
    </row>
    <row r="5" spans="1:17" x14ac:dyDescent="0.55000000000000004">
      <c r="A5" s="5" t="s">
        <v>2</v>
      </c>
      <c r="B5" s="3">
        <v>1</v>
      </c>
      <c r="C5" s="3">
        <v>3</v>
      </c>
      <c r="D5" s="6">
        <v>0.43541666666666662</v>
      </c>
      <c r="E5">
        <f>B5-1</f>
        <v>0</v>
      </c>
      <c r="K5" t="s">
        <v>10</v>
      </c>
      <c r="N5" t="s">
        <v>18</v>
      </c>
      <c r="Q5" t="s">
        <v>26</v>
      </c>
    </row>
    <row r="6" spans="1:17" x14ac:dyDescent="0.55000000000000004">
      <c r="A6" s="5" t="s">
        <v>3</v>
      </c>
      <c r="B6" s="3">
        <f t="shared" ref="B6:B8" si="0">B5+1</f>
        <v>2</v>
      </c>
      <c r="C6" s="3">
        <v>3</v>
      </c>
      <c r="D6" s="6">
        <v>0.4284722222222222</v>
      </c>
      <c r="E6">
        <f t="shared" ref="E6:E21" si="1">B6-1</f>
        <v>1</v>
      </c>
      <c r="K6" t="s">
        <v>11</v>
      </c>
      <c r="N6" t="s">
        <v>19</v>
      </c>
      <c r="Q6" t="s">
        <v>27</v>
      </c>
    </row>
    <row r="7" spans="1:17" x14ac:dyDescent="0.55000000000000004">
      <c r="A7" s="5" t="s">
        <v>7</v>
      </c>
      <c r="B7" s="3">
        <f t="shared" si="0"/>
        <v>3</v>
      </c>
      <c r="C7" s="3">
        <v>6</v>
      </c>
      <c r="D7" s="6">
        <v>0.45416666666666666</v>
      </c>
      <c r="E7">
        <f t="shared" si="1"/>
        <v>2</v>
      </c>
      <c r="K7" t="s">
        <v>12</v>
      </c>
      <c r="N7" t="s">
        <v>20</v>
      </c>
      <c r="Q7" t="s">
        <v>28</v>
      </c>
    </row>
    <row r="8" spans="1:17" x14ac:dyDescent="0.55000000000000004">
      <c r="A8" s="5" t="s">
        <v>8</v>
      </c>
      <c r="B8" s="3">
        <f t="shared" si="0"/>
        <v>4</v>
      </c>
      <c r="C8" s="3">
        <v>7</v>
      </c>
      <c r="D8" s="6">
        <v>0.45416666666666666</v>
      </c>
      <c r="E8">
        <f t="shared" si="1"/>
        <v>3</v>
      </c>
      <c r="K8" t="s">
        <v>13</v>
      </c>
      <c r="N8" t="s">
        <v>21</v>
      </c>
      <c r="Q8" t="s">
        <v>29</v>
      </c>
    </row>
    <row r="9" spans="1:17" x14ac:dyDescent="0.55000000000000004">
      <c r="A9" t="s">
        <v>10</v>
      </c>
      <c r="B9" s="3">
        <f>B8+1</f>
        <v>5</v>
      </c>
      <c r="C9" s="3">
        <v>6</v>
      </c>
      <c r="D9" s="6">
        <v>0.41875000000000001</v>
      </c>
      <c r="E9">
        <f t="shared" si="1"/>
        <v>4</v>
      </c>
      <c r="K9" t="s">
        <v>23</v>
      </c>
      <c r="N9" t="s">
        <v>22</v>
      </c>
      <c r="Q9" t="s">
        <v>30</v>
      </c>
    </row>
    <row r="10" spans="1:17" x14ac:dyDescent="0.55000000000000004">
      <c r="A10" t="s">
        <v>11</v>
      </c>
      <c r="B10" s="3">
        <f t="shared" ref="B10:B16" si="2">B9+1</f>
        <v>6</v>
      </c>
      <c r="C10" s="3">
        <v>4</v>
      </c>
      <c r="D10" s="6">
        <v>0.43194444444444446</v>
      </c>
      <c r="E10">
        <f t="shared" si="1"/>
        <v>5</v>
      </c>
      <c r="K10" t="s">
        <v>24</v>
      </c>
      <c r="Q10" t="s">
        <v>31</v>
      </c>
    </row>
    <row r="11" spans="1:17" x14ac:dyDescent="0.55000000000000004">
      <c r="A11" t="s">
        <v>23</v>
      </c>
      <c r="B11" s="3">
        <f t="shared" si="2"/>
        <v>7</v>
      </c>
      <c r="C11" s="3">
        <v>6</v>
      </c>
      <c r="D11" s="6">
        <v>0.44930555555555557</v>
      </c>
      <c r="E11">
        <f t="shared" si="1"/>
        <v>6</v>
      </c>
      <c r="Q11" t="s">
        <v>32</v>
      </c>
    </row>
    <row r="12" spans="1:17" x14ac:dyDescent="0.55000000000000004">
      <c r="A12" t="s">
        <v>19</v>
      </c>
      <c r="B12" s="3">
        <f t="shared" si="2"/>
        <v>8</v>
      </c>
      <c r="C12" s="3">
        <v>3</v>
      </c>
      <c r="D12" s="6">
        <v>0.4465277777777778</v>
      </c>
      <c r="E12">
        <f t="shared" si="1"/>
        <v>7</v>
      </c>
    </row>
    <row r="13" spans="1:17" x14ac:dyDescent="0.55000000000000004">
      <c r="A13" t="s">
        <v>38</v>
      </c>
      <c r="B13" s="3">
        <f t="shared" si="2"/>
        <v>9</v>
      </c>
      <c r="C13" s="3">
        <v>4</v>
      </c>
      <c r="D13" s="6">
        <v>0.44236111111111115</v>
      </c>
      <c r="E13">
        <f t="shared" si="1"/>
        <v>8</v>
      </c>
    </row>
    <row r="14" spans="1:17" x14ac:dyDescent="0.55000000000000004">
      <c r="A14" t="s">
        <v>20</v>
      </c>
      <c r="B14" s="3">
        <f t="shared" si="2"/>
        <v>10</v>
      </c>
      <c r="C14" s="3">
        <v>7</v>
      </c>
      <c r="D14" s="6">
        <v>0.4375</v>
      </c>
      <c r="E14">
        <f t="shared" si="1"/>
        <v>9</v>
      </c>
    </row>
    <row r="15" spans="1:17" x14ac:dyDescent="0.55000000000000004">
      <c r="A15" t="s">
        <v>39</v>
      </c>
      <c r="B15" s="3">
        <f t="shared" si="2"/>
        <v>11</v>
      </c>
      <c r="C15" s="3">
        <v>3</v>
      </c>
      <c r="D15" s="6">
        <v>0.43263888888888885</v>
      </c>
      <c r="E15">
        <f t="shared" si="1"/>
        <v>10</v>
      </c>
      <c r="K15" t="s">
        <v>14</v>
      </c>
    </row>
    <row r="16" spans="1:17" x14ac:dyDescent="0.55000000000000004">
      <c r="A16" t="s">
        <v>18</v>
      </c>
      <c r="B16" s="3">
        <f t="shared" si="2"/>
        <v>12</v>
      </c>
      <c r="C16" s="3">
        <v>4</v>
      </c>
      <c r="D16" s="6">
        <v>0.44236111111111115</v>
      </c>
      <c r="E16">
        <f t="shared" si="1"/>
        <v>11</v>
      </c>
      <c r="K16" t="s">
        <v>16</v>
      </c>
    </row>
    <row r="17" spans="1:12" x14ac:dyDescent="0.55000000000000004">
      <c r="A17" t="s">
        <v>34</v>
      </c>
      <c r="B17" s="3">
        <v>13</v>
      </c>
      <c r="C17" s="3">
        <v>2</v>
      </c>
      <c r="D17" s="6">
        <v>0.48958333333333331</v>
      </c>
      <c r="E17">
        <f t="shared" si="1"/>
        <v>12</v>
      </c>
      <c r="K17" t="s">
        <v>15</v>
      </c>
    </row>
    <row r="18" spans="1:12" x14ac:dyDescent="0.55000000000000004">
      <c r="A18" t="s">
        <v>27</v>
      </c>
      <c r="B18" s="3">
        <v>14</v>
      </c>
      <c r="C18" s="3">
        <v>7</v>
      </c>
      <c r="D18" s="6">
        <v>0.34861111111111115</v>
      </c>
      <c r="E18">
        <f t="shared" si="1"/>
        <v>13</v>
      </c>
    </row>
    <row r="19" spans="1:12" x14ac:dyDescent="0.55000000000000004">
      <c r="A19" t="s">
        <v>36</v>
      </c>
      <c r="B19" s="3">
        <v>15</v>
      </c>
      <c r="C19" s="3">
        <v>7</v>
      </c>
      <c r="D19" s="6">
        <v>0.35416666666666669</v>
      </c>
      <c r="E19">
        <f t="shared" si="1"/>
        <v>14</v>
      </c>
    </row>
    <row r="20" spans="1:12" x14ac:dyDescent="0.55000000000000004">
      <c r="A20" t="s">
        <v>26</v>
      </c>
      <c r="B20" s="3">
        <v>16</v>
      </c>
      <c r="C20" s="3">
        <v>7</v>
      </c>
      <c r="D20" s="6">
        <v>0.3527777777777778</v>
      </c>
      <c r="E20">
        <f t="shared" si="1"/>
        <v>15</v>
      </c>
    </row>
    <row r="21" spans="1:12" x14ac:dyDescent="0.55000000000000004">
      <c r="A21" t="s">
        <v>37</v>
      </c>
      <c r="B21" s="3">
        <v>17</v>
      </c>
      <c r="C21" s="3">
        <v>6</v>
      </c>
      <c r="D21" s="6">
        <v>0.34583333333333338</v>
      </c>
      <c r="E21">
        <f t="shared" si="1"/>
        <v>16</v>
      </c>
    </row>
    <row r="24" spans="1:12" x14ac:dyDescent="0.55000000000000004">
      <c r="A24" s="1" t="s">
        <v>41</v>
      </c>
      <c r="B24" s="1" t="s">
        <v>35</v>
      </c>
      <c r="L24" s="6"/>
    </row>
    <row r="25" spans="1:12" x14ac:dyDescent="0.55000000000000004">
      <c r="A25" t="s">
        <v>2</v>
      </c>
      <c r="L25" s="6"/>
    </row>
    <row r="26" spans="1:12" x14ac:dyDescent="0.55000000000000004">
      <c r="A26" s="7">
        <v>1.1000000000000001</v>
      </c>
      <c r="B26" s="6">
        <v>0.19999999999999998</v>
      </c>
      <c r="L26" s="6"/>
    </row>
    <row r="27" spans="1:12" x14ac:dyDescent="0.55000000000000004">
      <c r="A27" s="7">
        <v>1.2</v>
      </c>
      <c r="B27" s="6">
        <v>0.14652777777777778</v>
      </c>
      <c r="L27" s="6"/>
    </row>
    <row r="28" spans="1:12" x14ac:dyDescent="0.55000000000000004">
      <c r="A28" s="7">
        <v>1.3</v>
      </c>
      <c r="B28" s="6">
        <v>8.8888888888888892E-2</v>
      </c>
    </row>
    <row r="29" spans="1:12" x14ac:dyDescent="0.55000000000000004">
      <c r="A29" t="s">
        <v>42</v>
      </c>
      <c r="B29" s="6">
        <f>SUM(B26:B28)</f>
        <v>0.43541666666666667</v>
      </c>
      <c r="L29" s="6"/>
    </row>
    <row r="30" spans="1:12" x14ac:dyDescent="0.55000000000000004">
      <c r="L30" s="6"/>
    </row>
    <row r="31" spans="1:12" x14ac:dyDescent="0.55000000000000004">
      <c r="A31" t="s">
        <v>43</v>
      </c>
      <c r="L31" s="6"/>
    </row>
    <row r="32" spans="1:12" x14ac:dyDescent="0.55000000000000004">
      <c r="A32">
        <v>2.2000000000000002</v>
      </c>
      <c r="B32" s="6">
        <v>0.1111111111111111</v>
      </c>
      <c r="L32" s="6"/>
    </row>
    <row r="33" spans="1:12" x14ac:dyDescent="0.55000000000000004">
      <c r="A33">
        <v>2.4</v>
      </c>
      <c r="B33" s="6">
        <v>0.14444444444444446</v>
      </c>
    </row>
    <row r="34" spans="1:12" x14ac:dyDescent="0.55000000000000004">
      <c r="A34">
        <v>2.5</v>
      </c>
      <c r="B34" s="6">
        <v>0.17291666666666669</v>
      </c>
      <c r="L34" s="6"/>
    </row>
    <row r="35" spans="1:12" x14ac:dyDescent="0.55000000000000004">
      <c r="A35" t="s">
        <v>40</v>
      </c>
      <c r="B35" s="6">
        <f>SUM(B32:B34)</f>
        <v>0.42847222222222225</v>
      </c>
    </row>
    <row r="37" spans="1:12" x14ac:dyDescent="0.55000000000000004">
      <c r="A37" t="s">
        <v>44</v>
      </c>
      <c r="L37" s="6"/>
    </row>
    <row r="38" spans="1:12" x14ac:dyDescent="0.55000000000000004">
      <c r="A38">
        <v>3.1</v>
      </c>
      <c r="B38" s="6">
        <v>0.11458333333333333</v>
      </c>
      <c r="L38" s="6"/>
    </row>
    <row r="39" spans="1:12" x14ac:dyDescent="0.55000000000000004">
      <c r="A39">
        <v>3.2</v>
      </c>
      <c r="B39" s="6">
        <v>9.3055555555555558E-2</v>
      </c>
      <c r="L39" s="6"/>
    </row>
    <row r="40" spans="1:12" x14ac:dyDescent="0.55000000000000004">
      <c r="A40">
        <v>3.3</v>
      </c>
      <c r="B40" s="6">
        <v>3.1944444444444449E-2</v>
      </c>
      <c r="L40" s="6"/>
    </row>
    <row r="41" spans="1:12" x14ac:dyDescent="0.55000000000000004">
      <c r="A41">
        <v>3.4</v>
      </c>
      <c r="B41" s="6">
        <v>0.1013888888888889</v>
      </c>
      <c r="L41" s="6"/>
    </row>
    <row r="42" spans="1:12" x14ac:dyDescent="0.55000000000000004">
      <c r="A42">
        <v>3.5</v>
      </c>
      <c r="B42" s="6">
        <v>3.8194444444444441E-2</v>
      </c>
      <c r="L42" s="6"/>
    </row>
    <row r="43" spans="1:12" x14ac:dyDescent="0.55000000000000004">
      <c r="A43">
        <v>3.6</v>
      </c>
      <c r="B43" s="6">
        <v>7.4999999999999997E-2</v>
      </c>
      <c r="L43" s="6"/>
    </row>
    <row r="44" spans="1:12" x14ac:dyDescent="0.55000000000000004">
      <c r="A44" t="s">
        <v>40</v>
      </c>
      <c r="B44" s="6">
        <f>SUM(B38:B43)</f>
        <v>0.45416666666666666</v>
      </c>
    </row>
    <row r="46" spans="1:12" x14ac:dyDescent="0.55000000000000004">
      <c r="A46" t="s">
        <v>8</v>
      </c>
      <c r="L46" s="6"/>
    </row>
    <row r="47" spans="1:12" x14ac:dyDescent="0.55000000000000004">
      <c r="A47">
        <v>4.0999999999999996</v>
      </c>
      <c r="B47" s="6">
        <v>4.4444444444444446E-2</v>
      </c>
      <c r="L47" s="6"/>
    </row>
    <row r="48" spans="1:12" x14ac:dyDescent="0.55000000000000004">
      <c r="A48">
        <v>4.2</v>
      </c>
      <c r="B48" s="6">
        <v>5.0694444444444452E-2</v>
      </c>
      <c r="L48" s="6"/>
    </row>
    <row r="49" spans="1:12" x14ac:dyDescent="0.55000000000000004">
      <c r="A49">
        <v>4.3</v>
      </c>
      <c r="B49" s="6">
        <v>5.486111111111111E-2</v>
      </c>
      <c r="L49" s="6"/>
    </row>
    <row r="50" spans="1:12" x14ac:dyDescent="0.55000000000000004">
      <c r="A50">
        <v>4.4000000000000004</v>
      </c>
      <c r="B50" s="6">
        <v>6.5972222222222224E-2</v>
      </c>
      <c r="L50" s="6"/>
    </row>
    <row r="51" spans="1:12" x14ac:dyDescent="0.55000000000000004">
      <c r="A51">
        <v>4.5</v>
      </c>
      <c r="B51" s="6">
        <v>5.9722222222222225E-2</v>
      </c>
    </row>
    <row r="52" spans="1:12" x14ac:dyDescent="0.55000000000000004">
      <c r="A52">
        <v>4.5999999999999996</v>
      </c>
      <c r="B52" s="6">
        <v>4.9305555555555554E-2</v>
      </c>
    </row>
    <row r="53" spans="1:12" x14ac:dyDescent="0.55000000000000004">
      <c r="A53">
        <v>4.7</v>
      </c>
      <c r="B53" s="6">
        <v>0.12916666666666668</v>
      </c>
      <c r="L53" s="6"/>
    </row>
    <row r="54" spans="1:12" x14ac:dyDescent="0.55000000000000004">
      <c r="A54" t="s">
        <v>40</v>
      </c>
      <c r="B54" s="6">
        <f>SUM(B47:B53)</f>
        <v>0.45416666666666672</v>
      </c>
      <c r="L54" s="6"/>
    </row>
    <row r="55" spans="1:12" x14ac:dyDescent="0.55000000000000004">
      <c r="L55" s="6"/>
    </row>
    <row r="56" spans="1:12" x14ac:dyDescent="0.55000000000000004">
      <c r="A56" t="s">
        <v>45</v>
      </c>
      <c r="L56" s="6"/>
    </row>
    <row r="57" spans="1:12" x14ac:dyDescent="0.55000000000000004">
      <c r="A57">
        <v>5.0999999999999996</v>
      </c>
      <c r="B57" s="6">
        <v>7.8472222222222221E-2</v>
      </c>
      <c r="L57" s="6"/>
    </row>
    <row r="58" spans="1:12" x14ac:dyDescent="0.55000000000000004">
      <c r="A58">
        <v>5.2</v>
      </c>
      <c r="B58" s="6">
        <v>0.10486111111111111</v>
      </c>
      <c r="L58" s="6"/>
    </row>
    <row r="59" spans="1:12" x14ac:dyDescent="0.55000000000000004">
      <c r="A59">
        <v>5.3</v>
      </c>
      <c r="B59" s="6">
        <v>2.5694444444444447E-2</v>
      </c>
      <c r="L59" s="6"/>
    </row>
    <row r="60" spans="1:12" x14ac:dyDescent="0.55000000000000004">
      <c r="A60">
        <v>5.4</v>
      </c>
      <c r="B60" s="6">
        <v>7.8472222222222221E-2</v>
      </c>
    </row>
    <row r="61" spans="1:12" x14ac:dyDescent="0.55000000000000004">
      <c r="A61">
        <v>5.5</v>
      </c>
      <c r="B61" s="6">
        <v>4.5138888888888888E-2</v>
      </c>
    </row>
    <row r="62" spans="1:12" x14ac:dyDescent="0.55000000000000004">
      <c r="A62">
        <v>5.6</v>
      </c>
      <c r="B62" s="6">
        <v>8.6111111111111124E-2</v>
      </c>
      <c r="L62" s="6"/>
    </row>
    <row r="63" spans="1:12" x14ac:dyDescent="0.55000000000000004">
      <c r="A63" t="s">
        <v>40</v>
      </c>
      <c r="B63" s="6">
        <f>SUM(B57:B62)</f>
        <v>0.41875000000000001</v>
      </c>
      <c r="L63" s="6"/>
    </row>
    <row r="64" spans="1:12" x14ac:dyDescent="0.55000000000000004">
      <c r="L64" s="6"/>
    </row>
    <row r="65" spans="1:12" x14ac:dyDescent="0.55000000000000004">
      <c r="A65" t="s">
        <v>11</v>
      </c>
      <c r="L65" s="6"/>
    </row>
    <row r="66" spans="1:12" x14ac:dyDescent="0.55000000000000004">
      <c r="A66">
        <v>6.1</v>
      </c>
      <c r="B66" s="6">
        <v>0.17500000000000002</v>
      </c>
    </row>
    <row r="67" spans="1:12" x14ac:dyDescent="0.55000000000000004">
      <c r="A67">
        <v>6.2</v>
      </c>
      <c r="B67" s="6">
        <v>3.4027777777777775E-2</v>
      </c>
    </row>
    <row r="68" spans="1:12" x14ac:dyDescent="0.55000000000000004">
      <c r="A68">
        <v>6.3</v>
      </c>
      <c r="B68" s="6">
        <v>0.22291666666666665</v>
      </c>
    </row>
    <row r="69" spans="1:12" x14ac:dyDescent="0.55000000000000004">
      <c r="A69">
        <v>6.4</v>
      </c>
      <c r="B69" s="6">
        <v>0</v>
      </c>
    </row>
    <row r="70" spans="1:12" x14ac:dyDescent="0.55000000000000004">
      <c r="A70" t="s">
        <v>40</v>
      </c>
      <c r="B70" s="6">
        <f>SUM(B66:B69)</f>
        <v>0.43194444444444446</v>
      </c>
    </row>
    <row r="72" spans="1:12" x14ac:dyDescent="0.55000000000000004">
      <c r="A72" t="s">
        <v>46</v>
      </c>
    </row>
    <row r="73" spans="1:12" x14ac:dyDescent="0.55000000000000004">
      <c r="A73">
        <v>7.1</v>
      </c>
      <c r="B73" s="6">
        <v>2.2916666666666669E-2</v>
      </c>
    </row>
    <row r="74" spans="1:12" x14ac:dyDescent="0.55000000000000004">
      <c r="A74">
        <v>7.2</v>
      </c>
      <c r="B74" s="6">
        <v>8.4722222222222213E-2</v>
      </c>
      <c r="L74" s="6"/>
    </row>
    <row r="75" spans="1:12" x14ac:dyDescent="0.55000000000000004">
      <c r="A75">
        <v>7.3</v>
      </c>
      <c r="B75" s="6">
        <v>0.13125000000000001</v>
      </c>
      <c r="L75" s="6"/>
    </row>
    <row r="76" spans="1:12" x14ac:dyDescent="0.55000000000000004">
      <c r="A76">
        <v>7.4</v>
      </c>
      <c r="B76" s="6">
        <v>6.0416666666666667E-2</v>
      </c>
      <c r="L76" s="6"/>
    </row>
    <row r="77" spans="1:12" x14ac:dyDescent="0.55000000000000004">
      <c r="A77">
        <v>7.5</v>
      </c>
      <c r="B77" s="6">
        <v>5.8333333333333327E-2</v>
      </c>
      <c r="L77" s="6"/>
    </row>
    <row r="78" spans="1:12" x14ac:dyDescent="0.55000000000000004">
      <c r="A78">
        <v>7.6</v>
      </c>
      <c r="B78" s="6">
        <v>9.1666666666666674E-2</v>
      </c>
      <c r="L78" s="6"/>
    </row>
    <row r="79" spans="1:12" x14ac:dyDescent="0.55000000000000004">
      <c r="A79" t="s">
        <v>40</v>
      </c>
      <c r="B79" s="6">
        <f>SUM(B73:B78)</f>
        <v>0.44930555555555557</v>
      </c>
      <c r="L79" s="6"/>
    </row>
    <row r="80" spans="1:12" x14ac:dyDescent="0.55000000000000004">
      <c r="L80" s="6"/>
    </row>
    <row r="81" spans="1:12" x14ac:dyDescent="0.55000000000000004">
      <c r="A81" t="s">
        <v>19</v>
      </c>
      <c r="L81" s="6"/>
    </row>
    <row r="82" spans="1:12" x14ac:dyDescent="0.55000000000000004">
      <c r="A82">
        <v>8.1</v>
      </c>
      <c r="B82" s="6">
        <v>0.19027777777777777</v>
      </c>
    </row>
    <row r="83" spans="1:12" x14ac:dyDescent="0.55000000000000004">
      <c r="A83">
        <v>8.1999999999999993</v>
      </c>
      <c r="B83" s="6">
        <v>0.18541666666666667</v>
      </c>
      <c r="L83" s="6"/>
    </row>
    <row r="84" spans="1:12" x14ac:dyDescent="0.55000000000000004">
      <c r="A84">
        <v>8.3000000000000007</v>
      </c>
      <c r="B84" s="6">
        <v>7.0833333333333331E-2</v>
      </c>
      <c r="L84" s="6"/>
    </row>
    <row r="85" spans="1:12" x14ac:dyDescent="0.55000000000000004">
      <c r="A85" t="s">
        <v>42</v>
      </c>
      <c r="B85" s="6">
        <f>SUM(B82:B84)</f>
        <v>0.44652777777777775</v>
      </c>
      <c r="L85" s="6"/>
    </row>
    <row r="86" spans="1:12" x14ac:dyDescent="0.55000000000000004">
      <c r="L86" s="6"/>
    </row>
    <row r="87" spans="1:12" x14ac:dyDescent="0.55000000000000004">
      <c r="A87" t="s">
        <v>38</v>
      </c>
      <c r="L87" s="6"/>
    </row>
    <row r="88" spans="1:12" x14ac:dyDescent="0.55000000000000004">
      <c r="A88">
        <v>9.1</v>
      </c>
      <c r="B88" s="6">
        <v>0.125</v>
      </c>
      <c r="L88" s="6"/>
    </row>
    <row r="89" spans="1:12" x14ac:dyDescent="0.55000000000000004">
      <c r="A89">
        <v>9.1999999999999993</v>
      </c>
      <c r="B89" s="6">
        <v>0.125</v>
      </c>
      <c r="L89" s="6"/>
    </row>
    <row r="90" spans="1:12" x14ac:dyDescent="0.55000000000000004">
      <c r="A90">
        <v>9.3000000000000007</v>
      </c>
      <c r="B90" s="6">
        <v>0.14444444444444446</v>
      </c>
    </row>
    <row r="91" spans="1:12" x14ac:dyDescent="0.55000000000000004">
      <c r="A91">
        <v>9.4</v>
      </c>
      <c r="B91" s="6">
        <v>4.7916666666666663E-2</v>
      </c>
    </row>
    <row r="92" spans="1:12" x14ac:dyDescent="0.55000000000000004">
      <c r="A92" t="s">
        <v>40</v>
      </c>
      <c r="B92" s="6">
        <f>SUM(B88:B91)</f>
        <v>0.44236111111111115</v>
      </c>
      <c r="L92" s="6"/>
    </row>
    <row r="93" spans="1:12" x14ac:dyDescent="0.55000000000000004">
      <c r="L93" s="6"/>
    </row>
    <row r="94" spans="1:12" x14ac:dyDescent="0.55000000000000004">
      <c r="A94" t="s">
        <v>47</v>
      </c>
      <c r="L94" s="6"/>
    </row>
    <row r="95" spans="1:12" x14ac:dyDescent="0.55000000000000004">
      <c r="A95">
        <v>10.1</v>
      </c>
      <c r="B95" s="6">
        <v>6.25E-2</v>
      </c>
      <c r="L95" s="6"/>
    </row>
    <row r="96" spans="1:12" x14ac:dyDescent="0.55000000000000004">
      <c r="A96">
        <f>A95+0.1</f>
        <v>10.199999999999999</v>
      </c>
      <c r="B96" s="6">
        <v>6.3194444444444442E-2</v>
      </c>
      <c r="L96" s="6"/>
    </row>
    <row r="97" spans="1:12" x14ac:dyDescent="0.55000000000000004">
      <c r="A97">
        <f t="shared" ref="A97:A99" si="3">A96+0.1</f>
        <v>10.299999999999999</v>
      </c>
      <c r="B97" s="6">
        <v>5.347222222222222E-2</v>
      </c>
      <c r="L97" s="6"/>
    </row>
    <row r="98" spans="1:12" x14ac:dyDescent="0.55000000000000004">
      <c r="A98">
        <f t="shared" si="3"/>
        <v>10.399999999999999</v>
      </c>
      <c r="B98" s="6">
        <v>0.11805555555555557</v>
      </c>
      <c r="L98" s="6"/>
    </row>
    <row r="99" spans="1:12" x14ac:dyDescent="0.55000000000000004">
      <c r="A99">
        <f t="shared" si="3"/>
        <v>10.499999999999998</v>
      </c>
      <c r="B99" s="6">
        <v>5.1388888888888894E-2</v>
      </c>
    </row>
    <row r="100" spans="1:12" x14ac:dyDescent="0.55000000000000004">
      <c r="A100">
        <f>A99+0.1</f>
        <v>10.599999999999998</v>
      </c>
      <c r="B100" s="6">
        <v>8.8888888888888892E-2</v>
      </c>
    </row>
    <row r="101" spans="1:12" x14ac:dyDescent="0.55000000000000004">
      <c r="A101" t="s">
        <v>40</v>
      </c>
      <c r="B101" s="6">
        <f>SUM(B95:B100)</f>
        <v>0.4375</v>
      </c>
      <c r="L101" s="6"/>
    </row>
    <row r="102" spans="1:12" x14ac:dyDescent="0.55000000000000004">
      <c r="L102" s="6"/>
    </row>
    <row r="103" spans="1:12" x14ac:dyDescent="0.55000000000000004">
      <c r="A103" t="s">
        <v>39</v>
      </c>
      <c r="L103" s="6"/>
    </row>
    <row r="104" spans="1:12" x14ac:dyDescent="0.55000000000000004">
      <c r="A104">
        <v>11.1</v>
      </c>
      <c r="B104" s="6">
        <v>5.6944444444444443E-2</v>
      </c>
      <c r="L104" s="6"/>
    </row>
    <row r="105" spans="1:12" x14ac:dyDescent="0.55000000000000004">
      <c r="A105">
        <f t="shared" ref="A105:A106" si="4">A104+0.1</f>
        <v>11.2</v>
      </c>
      <c r="B105" s="6">
        <v>7.2916666666666671E-2</v>
      </c>
      <c r="L105" s="6"/>
    </row>
    <row r="106" spans="1:12" x14ac:dyDescent="0.55000000000000004">
      <c r="A106">
        <f t="shared" si="4"/>
        <v>11.299999999999999</v>
      </c>
      <c r="B106" s="6">
        <v>0.30277777777777776</v>
      </c>
      <c r="L106" s="6"/>
    </row>
    <row r="107" spans="1:12" x14ac:dyDescent="0.55000000000000004">
      <c r="A107" t="s">
        <v>40</v>
      </c>
      <c r="B107" s="6">
        <f>SUM(B104:B106)</f>
        <v>0.43263888888888891</v>
      </c>
      <c r="L107" s="6"/>
    </row>
    <row r="108" spans="1:12" x14ac:dyDescent="0.55000000000000004">
      <c r="L108" s="6"/>
    </row>
    <row r="109" spans="1:12" x14ac:dyDescent="0.55000000000000004">
      <c r="A109" t="s">
        <v>18</v>
      </c>
    </row>
    <row r="110" spans="1:12" x14ac:dyDescent="0.55000000000000004">
      <c r="A110">
        <v>12.1</v>
      </c>
      <c r="B110" s="6">
        <v>4.1666666666666664E-2</v>
      </c>
    </row>
    <row r="111" spans="1:12" x14ac:dyDescent="0.55000000000000004">
      <c r="A111">
        <f t="shared" ref="A111:A113" si="5">A110+0.1</f>
        <v>12.2</v>
      </c>
      <c r="B111" s="6">
        <v>7.5694444444444439E-2</v>
      </c>
      <c r="L111" s="6"/>
    </row>
    <row r="112" spans="1:12" x14ac:dyDescent="0.55000000000000004">
      <c r="A112">
        <f t="shared" si="5"/>
        <v>12.299999999999999</v>
      </c>
      <c r="B112" s="6">
        <v>3.3333333333333333E-2</v>
      </c>
      <c r="L112" s="6"/>
    </row>
    <row r="113" spans="1:12" x14ac:dyDescent="0.55000000000000004">
      <c r="A113">
        <f t="shared" si="5"/>
        <v>12.399999999999999</v>
      </c>
      <c r="B113" s="6">
        <v>0.29166666666666669</v>
      </c>
      <c r="L113" s="6"/>
    </row>
    <row r="114" spans="1:12" x14ac:dyDescent="0.55000000000000004">
      <c r="A114" t="s">
        <v>40</v>
      </c>
      <c r="B114" s="6">
        <f>SUM(B110:B113)</f>
        <v>0.44236111111111109</v>
      </c>
      <c r="L114" s="6"/>
    </row>
    <row r="115" spans="1:12" x14ac:dyDescent="0.55000000000000004">
      <c r="L115" s="6"/>
    </row>
    <row r="116" spans="1:12" x14ac:dyDescent="0.55000000000000004">
      <c r="A116" t="s">
        <v>34</v>
      </c>
      <c r="L116" s="6"/>
    </row>
    <row r="117" spans="1:12" x14ac:dyDescent="0.55000000000000004">
      <c r="A117">
        <v>13.1</v>
      </c>
      <c r="B117" s="6">
        <v>0.24722222222222223</v>
      </c>
      <c r="L117" s="6"/>
    </row>
    <row r="118" spans="1:12" x14ac:dyDescent="0.55000000000000004">
      <c r="A118">
        <f t="shared" ref="A118" si="6">A117+0.1</f>
        <v>13.2</v>
      </c>
      <c r="B118" s="6">
        <v>0.24236111111111111</v>
      </c>
      <c r="L118" s="6"/>
    </row>
    <row r="119" spans="1:12" x14ac:dyDescent="0.55000000000000004">
      <c r="A119" t="s">
        <v>40</v>
      </c>
      <c r="B119" s="6">
        <f>SUM(B117:B118)</f>
        <v>0.48958333333333337</v>
      </c>
    </row>
    <row r="121" spans="1:12" x14ac:dyDescent="0.55000000000000004">
      <c r="A121" t="s">
        <v>48</v>
      </c>
    </row>
    <row r="122" spans="1:12" x14ac:dyDescent="0.55000000000000004">
      <c r="A122">
        <v>14.1</v>
      </c>
      <c r="B122" s="6">
        <v>1.8749999999999999E-2</v>
      </c>
    </row>
    <row r="123" spans="1:12" x14ac:dyDescent="0.55000000000000004">
      <c r="A123">
        <f t="shared" ref="A123:A128" si="7">A122+0.1</f>
        <v>14.2</v>
      </c>
      <c r="B123" s="6">
        <v>3.6805555555555557E-2</v>
      </c>
    </row>
    <row r="124" spans="1:12" x14ac:dyDescent="0.55000000000000004">
      <c r="A124">
        <f t="shared" si="7"/>
        <v>14.299999999999999</v>
      </c>
      <c r="B124" s="6">
        <v>9.0277777777777776E-2</v>
      </c>
    </row>
    <row r="125" spans="1:12" x14ac:dyDescent="0.55000000000000004">
      <c r="A125">
        <f t="shared" si="7"/>
        <v>14.399999999999999</v>
      </c>
      <c r="B125" s="6">
        <v>7.9166666666666663E-2</v>
      </c>
    </row>
    <row r="126" spans="1:12" x14ac:dyDescent="0.55000000000000004">
      <c r="A126">
        <f t="shared" si="7"/>
        <v>14.499999999999998</v>
      </c>
      <c r="B126" s="6">
        <v>1.2499999999999999E-2</v>
      </c>
    </row>
    <row r="127" spans="1:12" x14ac:dyDescent="0.55000000000000004">
      <c r="A127">
        <f t="shared" si="7"/>
        <v>14.599999999999998</v>
      </c>
      <c r="B127" s="6">
        <v>5.5555555555555552E-2</v>
      </c>
    </row>
    <row r="128" spans="1:12" x14ac:dyDescent="0.55000000000000004">
      <c r="A128">
        <f t="shared" si="7"/>
        <v>14.699999999999998</v>
      </c>
      <c r="B128" s="6">
        <v>5.5555555555555552E-2</v>
      </c>
    </row>
    <row r="129" spans="1:2" x14ac:dyDescent="0.55000000000000004">
      <c r="A129" t="s">
        <v>40</v>
      </c>
      <c r="B129" s="6">
        <f>SUM(B122:B128)</f>
        <v>0.34861111111111109</v>
      </c>
    </row>
    <row r="131" spans="1:2" x14ac:dyDescent="0.55000000000000004">
      <c r="A131" t="s">
        <v>49</v>
      </c>
    </row>
    <row r="132" spans="1:2" x14ac:dyDescent="0.55000000000000004">
      <c r="A132">
        <v>15.1</v>
      </c>
      <c r="B132" s="6">
        <v>2.6388888888888889E-2</v>
      </c>
    </row>
    <row r="133" spans="1:2" x14ac:dyDescent="0.55000000000000004">
      <c r="A133">
        <f t="shared" ref="A133:A138" si="8">A132+0.1</f>
        <v>15.2</v>
      </c>
      <c r="B133" s="6">
        <v>7.6388888888888895E-2</v>
      </c>
    </row>
    <row r="134" spans="1:2" x14ac:dyDescent="0.55000000000000004">
      <c r="A134">
        <f t="shared" si="8"/>
        <v>15.299999999999999</v>
      </c>
      <c r="B134" s="6">
        <v>3.3333333333333333E-2</v>
      </c>
    </row>
    <row r="135" spans="1:2" x14ac:dyDescent="0.55000000000000004">
      <c r="A135">
        <f t="shared" si="8"/>
        <v>15.399999999999999</v>
      </c>
      <c r="B135" s="6">
        <v>3.5416666666666666E-2</v>
      </c>
    </row>
    <row r="136" spans="1:2" x14ac:dyDescent="0.55000000000000004">
      <c r="A136">
        <f t="shared" si="8"/>
        <v>15.499999999999998</v>
      </c>
      <c r="B136" s="6">
        <v>3.7499999999999999E-2</v>
      </c>
    </row>
    <row r="137" spans="1:2" x14ac:dyDescent="0.55000000000000004">
      <c r="A137">
        <f t="shared" si="8"/>
        <v>15.599999999999998</v>
      </c>
      <c r="B137" s="6">
        <v>5.6250000000000001E-2</v>
      </c>
    </row>
    <row r="138" spans="1:2" x14ac:dyDescent="0.55000000000000004">
      <c r="A138">
        <f t="shared" si="8"/>
        <v>15.699999999999998</v>
      </c>
      <c r="B138" s="6">
        <v>8.8888888888888892E-2</v>
      </c>
    </row>
    <row r="139" spans="1:2" x14ac:dyDescent="0.55000000000000004">
      <c r="A139" t="s">
        <v>40</v>
      </c>
      <c r="B139" s="6">
        <f>SUM(B132:B138)</f>
        <v>0.35416666666666669</v>
      </c>
    </row>
    <row r="141" spans="1:2" x14ac:dyDescent="0.55000000000000004">
      <c r="A141" t="s">
        <v>26</v>
      </c>
    </row>
    <row r="142" spans="1:2" x14ac:dyDescent="0.55000000000000004">
      <c r="A142">
        <v>16.100000000000001</v>
      </c>
      <c r="B142" s="6">
        <v>0.1111111111111111</v>
      </c>
    </row>
    <row r="143" spans="1:2" x14ac:dyDescent="0.55000000000000004">
      <c r="A143">
        <f t="shared" ref="A143:A148" si="9">A142+0.1</f>
        <v>16.200000000000003</v>
      </c>
      <c r="B143" s="6">
        <v>2.4305555555555556E-2</v>
      </c>
    </row>
    <row r="144" spans="1:2" x14ac:dyDescent="0.55000000000000004">
      <c r="A144">
        <f t="shared" si="9"/>
        <v>16.300000000000004</v>
      </c>
      <c r="B144" s="6">
        <v>2.6388888888888889E-2</v>
      </c>
    </row>
    <row r="145" spans="1:2" x14ac:dyDescent="0.55000000000000004">
      <c r="A145">
        <f t="shared" si="9"/>
        <v>16.400000000000006</v>
      </c>
      <c r="B145" s="6">
        <v>0.12083333333333333</v>
      </c>
    </row>
    <row r="146" spans="1:2" x14ac:dyDescent="0.55000000000000004">
      <c r="A146">
        <f t="shared" si="9"/>
        <v>16.500000000000007</v>
      </c>
      <c r="B146" s="6">
        <v>8.3333333333333332E-3</v>
      </c>
    </row>
    <row r="147" spans="1:2" x14ac:dyDescent="0.55000000000000004">
      <c r="A147">
        <f t="shared" si="9"/>
        <v>16.600000000000009</v>
      </c>
      <c r="B147" s="6">
        <v>2.7083333333333334E-2</v>
      </c>
    </row>
    <row r="148" spans="1:2" x14ac:dyDescent="0.55000000000000004">
      <c r="A148">
        <f t="shared" si="9"/>
        <v>16.70000000000001</v>
      </c>
      <c r="B148" s="6">
        <v>3.4722222222222224E-2</v>
      </c>
    </row>
    <row r="149" spans="1:2" x14ac:dyDescent="0.55000000000000004">
      <c r="A149" t="s">
        <v>40</v>
      </c>
      <c r="B149" s="6">
        <f>SUM(B142:B148)</f>
        <v>0.3527777777777778</v>
      </c>
    </row>
    <row r="151" spans="1:2" x14ac:dyDescent="0.55000000000000004">
      <c r="A151" t="s">
        <v>37</v>
      </c>
    </row>
    <row r="152" spans="1:2" x14ac:dyDescent="0.55000000000000004">
      <c r="A152">
        <v>17.100000000000001</v>
      </c>
      <c r="B152" s="6">
        <v>0.17708333333333334</v>
      </c>
    </row>
    <row r="153" spans="1:2" x14ac:dyDescent="0.55000000000000004">
      <c r="A153">
        <f t="shared" ref="A153:A157" si="10">A152+0.1</f>
        <v>17.200000000000003</v>
      </c>
      <c r="B153" s="6">
        <v>2.9166666666666664E-2</v>
      </c>
    </row>
    <row r="154" spans="1:2" x14ac:dyDescent="0.55000000000000004">
      <c r="A154">
        <f t="shared" si="10"/>
        <v>17.300000000000004</v>
      </c>
      <c r="B154" s="6">
        <v>8.7500000000000008E-2</v>
      </c>
    </row>
    <row r="155" spans="1:2" x14ac:dyDescent="0.55000000000000004">
      <c r="A155">
        <f t="shared" si="10"/>
        <v>17.400000000000006</v>
      </c>
      <c r="B155" s="6">
        <v>1.4583333333333332E-2</v>
      </c>
    </row>
    <row r="156" spans="1:2" x14ac:dyDescent="0.55000000000000004">
      <c r="A156">
        <f t="shared" si="10"/>
        <v>17.500000000000007</v>
      </c>
      <c r="B156" s="6">
        <v>6.9444444444444441E-3</v>
      </c>
    </row>
    <row r="157" spans="1:2" x14ac:dyDescent="0.55000000000000004">
      <c r="A157">
        <f t="shared" si="10"/>
        <v>17.600000000000009</v>
      </c>
      <c r="B157" s="6">
        <v>3.0555555555555555E-2</v>
      </c>
    </row>
    <row r="158" spans="1:2" x14ac:dyDescent="0.55000000000000004">
      <c r="A158" t="s">
        <v>40</v>
      </c>
      <c r="B158" s="6">
        <f>SUM(B152:B157)</f>
        <v>0.34583333333333333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Maza</dc:creator>
  <cp:lastModifiedBy>Michael</cp:lastModifiedBy>
  <dcterms:created xsi:type="dcterms:W3CDTF">2018-03-05T19:01:08Z</dcterms:created>
  <dcterms:modified xsi:type="dcterms:W3CDTF">2018-03-14T20:28:34Z</dcterms:modified>
</cp:coreProperties>
</file>