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7" i="1"/>
  <c r="C8" i="2"/>
  <c r="B8"/>
  <c r="B6"/>
  <c r="C124" i="1" l="1"/>
  <c r="B124"/>
  <c r="C125" l="1"/>
  <c r="E124"/>
</calcChain>
</file>

<file path=xl/sharedStrings.xml><?xml version="1.0" encoding="utf-8"?>
<sst xmlns="http://schemas.openxmlformats.org/spreadsheetml/2006/main" count="171" uniqueCount="142">
  <si>
    <t>Aangadresh</t>
  </si>
  <si>
    <t>Abonnement</t>
  </si>
  <si>
    <t>Abonnementgegevenselement</t>
  </si>
  <si>
    <t>Abonnementsrtber</t>
  </si>
  <si>
    <t>Actie</t>
  </si>
  <si>
    <t>Authenticatiemiddel</t>
  </si>
  <si>
    <t>Autorisatiebesluit</t>
  </si>
  <si>
    <t>Autvanafgiftereisdoc</t>
  </si>
  <si>
    <t>Ber</t>
  </si>
  <si>
    <t>Beractie</t>
  </si>
  <si>
    <t>Berbijgehoudenpers</t>
  </si>
  <si>
    <t>Bermelding</t>
  </si>
  <si>
    <t>Beroverrule</t>
  </si>
  <si>
    <t>Betr</t>
  </si>
  <si>
    <t>Bijhautorisatie</t>
  </si>
  <si>
    <t>Bijhresultaat</t>
  </si>
  <si>
    <t>Bijhsituatie</t>
  </si>
  <si>
    <t>Bron</t>
  </si>
  <si>
    <t>Categoriepersonen</t>
  </si>
  <si>
    <t>Categoriesrtactie</t>
  </si>
  <si>
    <t>Categoriesrtdoc</t>
  </si>
  <si>
    <t>Certificaat</t>
  </si>
  <si>
    <t>Dbobject</t>
  </si>
  <si>
    <t>Doc</t>
  </si>
  <si>
    <t>Doelbinding</t>
  </si>
  <si>
    <t>Doelbindinggegevenselement</t>
  </si>
  <si>
    <t>Element</t>
  </si>
  <si>
    <t>Functie</t>
  </si>
  <si>
    <t>Gegeveninonderzoek</t>
  </si>
  <si>
    <t>HisAbonnement</t>
  </si>
  <si>
    <t>HisAbonnementsrtber</t>
  </si>
  <si>
    <t>HisAuthenticatiemiddel</t>
  </si>
  <si>
    <t>HisAutorisatiebesluit</t>
  </si>
  <si>
    <t>HisAutorisatiebesluitbijhau</t>
  </si>
  <si>
    <t>HisBetrouderlijkgezag</t>
  </si>
  <si>
    <t>HisBetrouderschap</t>
  </si>
  <si>
    <t>HisBijhautorisatie</t>
  </si>
  <si>
    <t>HisBijhsituatie</t>
  </si>
  <si>
    <t>HisDoc</t>
  </si>
  <si>
    <t>HisDoelbinding</t>
  </si>
  <si>
    <t>HisMultirealiteitregel</t>
  </si>
  <si>
    <t>HisOnderzoek</t>
  </si>
  <si>
    <t>HisPartij</t>
  </si>
  <si>
    <t>HisPartijgem</t>
  </si>
  <si>
    <t>HisPersaanschr</t>
  </si>
  <si>
    <t>HisPersadres</t>
  </si>
  <si>
    <t>HisPersbijhgem</t>
  </si>
  <si>
    <t>HisPersbijhverantwoordelijk</t>
  </si>
  <si>
    <t>HisPerseuverkiezingen</t>
  </si>
  <si>
    <t>HisPersgeboorte</t>
  </si>
  <si>
    <t>HisPersgeslachtsaand</t>
  </si>
  <si>
    <t>HisPersgeslnaamcomp</t>
  </si>
  <si>
    <t>HisPersids</t>
  </si>
  <si>
    <t>HisPersimmigratie</t>
  </si>
  <si>
    <t>HisPersindicatie</t>
  </si>
  <si>
    <t>HisPersinschr</t>
  </si>
  <si>
    <t>HisPersnation</t>
  </si>
  <si>
    <t>HisPersopschorting</t>
  </si>
  <si>
    <t>HisPersoverlijden</t>
  </si>
  <si>
    <t>HisPerspk</t>
  </si>
  <si>
    <t>HisPersreisdoc</t>
  </si>
  <si>
    <t>HisPerssamengesteldenaam</t>
  </si>
  <si>
    <t>HisPersuitslnlkiesr</t>
  </si>
  <si>
    <t>HisPersverblijfsr</t>
  </si>
  <si>
    <t>HisPersverificatie</t>
  </si>
  <si>
    <t>HisPersvoornaam</t>
  </si>
  <si>
    <t>HisRegelsituatie</t>
  </si>
  <si>
    <t>HisRelatie</t>
  </si>
  <si>
    <t>HisUitgeslotene</t>
  </si>
  <si>
    <t>Land</t>
  </si>
  <si>
    <t>Lev</t>
  </si>
  <si>
    <t>Levcommunicatie</t>
  </si>
  <si>
    <t>Levpers</t>
  </si>
  <si>
    <t>Melding</t>
  </si>
  <si>
    <t>Multirealiteitregel</t>
  </si>
  <si>
    <t>Nation</t>
  </si>
  <si>
    <t>Onderzoek</t>
  </si>
  <si>
    <t>Overrule</t>
  </si>
  <si>
    <t>Partij</t>
  </si>
  <si>
    <t>Partijrol</t>
  </si>
  <si>
    <t>Pers</t>
  </si>
  <si>
    <t>Persadres</t>
  </si>
  <si>
    <t>Persgeslnaamcomp</t>
  </si>
  <si>
    <t>Persindicatie</t>
  </si>
  <si>
    <t>Persnation</t>
  </si>
  <si>
    <t>Personderzoek</t>
  </si>
  <si>
    <t>Persreisdoc</t>
  </si>
  <si>
    <t>Persverificatie</t>
  </si>
  <si>
    <t>Persvoornaam</t>
  </si>
  <si>
    <t>Plaats</t>
  </si>
  <si>
    <t>Protocolleringsniveau</t>
  </si>
  <si>
    <t>Rdnverknlnation</t>
  </si>
  <si>
    <t>Rdnverliesnlnation</t>
  </si>
  <si>
    <t>Rdnvervallenreisdoc</t>
  </si>
  <si>
    <t>Regel</t>
  </si>
  <si>
    <t>Regeleffect</t>
  </si>
  <si>
    <t>Regelsituatie</t>
  </si>
  <si>
    <t>Regelsrtber</t>
  </si>
  <si>
    <t>Regelverantwoording</t>
  </si>
  <si>
    <t>Relatie</t>
  </si>
  <si>
    <t>Richting</t>
  </si>
  <si>
    <t>Rol</t>
  </si>
  <si>
    <t>Sector</t>
  </si>
  <si>
    <t>Srtabonnement</t>
  </si>
  <si>
    <t>Srtactie</t>
  </si>
  <si>
    <t>Srtautorisatiebesluit</t>
  </si>
  <si>
    <t>Srtber</t>
  </si>
  <si>
    <t>Srtbevoegdheid</t>
  </si>
  <si>
    <t>Srtdbobject</t>
  </si>
  <si>
    <t>Srtdoc</t>
  </si>
  <si>
    <t>Srtelement</t>
  </si>
  <si>
    <t>Srtlev</t>
  </si>
  <si>
    <t>Srtmelding</t>
  </si>
  <si>
    <t>Srtmultirealiteitregel</t>
  </si>
  <si>
    <t>Srtpartij</t>
  </si>
  <si>
    <t>Srtregel</t>
  </si>
  <si>
    <t>Srtverificatie</t>
  </si>
  <si>
    <t>Toestand</t>
  </si>
  <si>
    <t>Uitgeslotene</t>
  </si>
  <si>
    <t>Verblijfsr</t>
  </si>
  <si>
    <t>Verdrag</t>
  </si>
  <si>
    <t>Verwerkingsresultaat</t>
  </si>
  <si>
    <t>gevuld</t>
  </si>
  <si>
    <t>Kerntabellen (stam=0)</t>
  </si>
  <si>
    <t>0.0</t>
  </si>
  <si>
    <t>Materieel</t>
  </si>
  <si>
    <t>multirealiteit</t>
  </si>
  <si>
    <t>volgende/vorige persoon</t>
  </si>
  <si>
    <t>12 X geen materiele historie</t>
  </si>
  <si>
    <t>geen admin correcties</t>
  </si>
  <si>
    <t>aantal kolommen</t>
  </si>
  <si>
    <t>totaal niet gevuld</t>
  </si>
  <si>
    <t>totaal</t>
  </si>
  <si>
    <t>totaal gevuld</t>
  </si>
  <si>
    <t>M</t>
  </si>
  <si>
    <t>His</t>
  </si>
  <si>
    <t>L</t>
  </si>
  <si>
    <t>Prio</t>
  </si>
  <si>
    <t>BMR: weinig updates</t>
  </si>
  <si>
    <t>H</t>
  </si>
  <si>
    <t>X</t>
  </si>
  <si>
    <t>"Materieel"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</si>
</sst>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2" borderId="1" xfId="0" applyNumberFormat="1" applyFont="1" applyFill="1" applyBorder="1"/>
    <xf numFmtId="0" fontId="0" fillId="0" borderId="2" xfId="0" applyBorder="1"/>
    <xf numFmtId="9" fontId="2" fillId="2" borderId="0" xfId="0" applyNumberFormat="1" applyFont="1" applyFill="1"/>
    <xf numFmtId="10" fontId="1" fillId="3" borderId="0" xfId="0" applyNumberFormat="1" applyFont="1" applyFill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workbookViewId="0">
      <pane ySplit="600" topLeftCell="A40" activePane="bottomLeft"/>
      <selection activeCell="F1" sqref="F1"/>
      <selection pane="bottomLeft" activeCell="E70" sqref="E70"/>
    </sheetView>
  </sheetViews>
  <sheetFormatPr defaultRowHeight="15"/>
  <cols>
    <col min="1" max="1" width="29.28515625" bestFit="1" customWidth="1"/>
    <col min="2" max="2" width="21" bestFit="1" customWidth="1"/>
    <col min="4" max="4" width="3.7109375" bestFit="1" customWidth="1"/>
    <col min="5" max="5" width="19.85546875" bestFit="1" customWidth="1"/>
  </cols>
  <sheetData>
    <row r="1" spans="1:6">
      <c r="B1" t="s">
        <v>123</v>
      </c>
      <c r="C1" t="s">
        <v>122</v>
      </c>
      <c r="D1" t="s">
        <v>135</v>
      </c>
      <c r="F1" t="s">
        <v>137</v>
      </c>
    </row>
    <row r="2" spans="1:6">
      <c r="A2" t="s">
        <v>0</v>
      </c>
      <c r="B2">
        <v>0</v>
      </c>
    </row>
    <row r="3" spans="1:6">
      <c r="A3" t="s">
        <v>1</v>
      </c>
    </row>
    <row r="4" spans="1:6">
      <c r="A4" t="s">
        <v>2</v>
      </c>
    </row>
    <row r="5" spans="1:6">
      <c r="A5" t="s">
        <v>3</v>
      </c>
    </row>
    <row r="6" spans="1:6">
      <c r="A6" t="s">
        <v>4</v>
      </c>
      <c r="B6">
        <v>1</v>
      </c>
      <c r="C6">
        <v>1</v>
      </c>
    </row>
    <row r="7" spans="1:6">
      <c r="A7" t="s">
        <v>5</v>
      </c>
    </row>
    <row r="8" spans="1:6">
      <c r="A8" t="s">
        <v>6</v>
      </c>
    </row>
    <row r="9" spans="1:6">
      <c r="A9" t="s">
        <v>7</v>
      </c>
      <c r="B9">
        <v>0</v>
      </c>
    </row>
    <row r="10" spans="1:6">
      <c r="A10" t="s">
        <v>8</v>
      </c>
    </row>
    <row r="11" spans="1:6">
      <c r="A11" t="s">
        <v>9</v>
      </c>
    </row>
    <row r="12" spans="1:6">
      <c r="A12" t="s">
        <v>10</v>
      </c>
    </row>
    <row r="13" spans="1:6">
      <c r="A13" t="s">
        <v>11</v>
      </c>
    </row>
    <row r="14" spans="1:6">
      <c r="A14" t="s">
        <v>12</v>
      </c>
    </row>
    <row r="15" spans="1:6">
      <c r="A15" t="s">
        <v>13</v>
      </c>
      <c r="B15">
        <v>1</v>
      </c>
      <c r="C15">
        <v>1</v>
      </c>
    </row>
    <row r="16" spans="1:6">
      <c r="A16" t="s">
        <v>14</v>
      </c>
    </row>
    <row r="17" spans="1:3">
      <c r="A17" t="s">
        <v>15</v>
      </c>
    </row>
    <row r="18" spans="1:3">
      <c r="A18" t="s">
        <v>16</v>
      </c>
    </row>
    <row r="19" spans="1:3">
      <c r="A19" t="s">
        <v>17</v>
      </c>
      <c r="B19">
        <v>1</v>
      </c>
      <c r="C19">
        <v>1</v>
      </c>
    </row>
    <row r="20" spans="1:3">
      <c r="A20" t="s">
        <v>18</v>
      </c>
      <c r="B20">
        <v>0</v>
      </c>
    </row>
    <row r="21" spans="1:3">
      <c r="A21" t="s">
        <v>19</v>
      </c>
      <c r="B21">
        <v>0</v>
      </c>
    </row>
    <row r="22" spans="1:3">
      <c r="A22" t="s">
        <v>20</v>
      </c>
      <c r="B22">
        <v>0</v>
      </c>
    </row>
    <row r="23" spans="1:3">
      <c r="A23" t="s">
        <v>21</v>
      </c>
    </row>
    <row r="24" spans="1:3">
      <c r="A24" t="s">
        <v>22</v>
      </c>
      <c r="B24">
        <v>0</v>
      </c>
    </row>
    <row r="25" spans="1:3">
      <c r="A25" t="s">
        <v>23</v>
      </c>
      <c r="B25">
        <v>1</v>
      </c>
      <c r="C25">
        <v>1</v>
      </c>
    </row>
    <row r="26" spans="1:3">
      <c r="A26" t="s">
        <v>24</v>
      </c>
    </row>
    <row r="27" spans="1:3">
      <c r="A27" t="s">
        <v>25</v>
      </c>
    </row>
    <row r="28" spans="1:3">
      <c r="A28" t="s">
        <v>26</v>
      </c>
      <c r="B28">
        <v>0</v>
      </c>
    </row>
    <row r="29" spans="1:3">
      <c r="A29" t="s">
        <v>27</v>
      </c>
    </row>
    <row r="30" spans="1:3">
      <c r="A30" t="s">
        <v>28</v>
      </c>
      <c r="B30">
        <v>1</v>
      </c>
      <c r="C30">
        <v>1</v>
      </c>
    </row>
    <row r="31" spans="1:3">
      <c r="A31" t="s">
        <v>29</v>
      </c>
    </row>
    <row r="32" spans="1:3">
      <c r="A32" t="s">
        <v>30</v>
      </c>
    </row>
    <row r="33" spans="1:6">
      <c r="A33" t="s">
        <v>31</v>
      </c>
    </row>
    <row r="34" spans="1:6">
      <c r="A34" t="s">
        <v>32</v>
      </c>
    </row>
    <row r="35" spans="1:6">
      <c r="A35" t="s">
        <v>33</v>
      </c>
    </row>
    <row r="36" spans="1:6" s="5" customFormat="1">
      <c r="A36" s="5" t="s">
        <v>34</v>
      </c>
      <c r="B36" s="5">
        <v>1</v>
      </c>
      <c r="C36" s="5">
        <v>1</v>
      </c>
      <c r="D36" s="5" t="s">
        <v>134</v>
      </c>
      <c r="E36" s="5" t="s">
        <v>138</v>
      </c>
      <c r="F36" s="5" t="s">
        <v>140</v>
      </c>
    </row>
    <row r="37" spans="1:6" s="5" customFormat="1">
      <c r="A37" s="5" t="s">
        <v>35</v>
      </c>
      <c r="B37" s="5">
        <v>1</v>
      </c>
      <c r="C37" s="5">
        <v>1</v>
      </c>
      <c r="D37" s="5" t="s">
        <v>134</v>
      </c>
      <c r="F37" s="5" t="s">
        <v>134</v>
      </c>
    </row>
    <row r="38" spans="1:6">
      <c r="A38" t="s">
        <v>36</v>
      </c>
    </row>
    <row r="39" spans="1:6">
      <c r="A39" t="s">
        <v>37</v>
      </c>
    </row>
    <row r="40" spans="1:6">
      <c r="A40" t="s">
        <v>38</v>
      </c>
      <c r="B40">
        <v>1</v>
      </c>
      <c r="C40">
        <v>1</v>
      </c>
    </row>
    <row r="41" spans="1:6">
      <c r="A41" t="s">
        <v>39</v>
      </c>
      <c r="D41" t="s">
        <v>134</v>
      </c>
    </row>
    <row r="42" spans="1:6">
      <c r="A42" t="s">
        <v>40</v>
      </c>
      <c r="B42" t="s">
        <v>124</v>
      </c>
      <c r="C42">
        <v>0</v>
      </c>
    </row>
    <row r="43" spans="1:6">
      <c r="A43" t="s">
        <v>41</v>
      </c>
      <c r="B43">
        <v>1</v>
      </c>
      <c r="C43">
        <v>1</v>
      </c>
    </row>
    <row r="44" spans="1:6">
      <c r="A44" t="s">
        <v>42</v>
      </c>
      <c r="B44">
        <v>1</v>
      </c>
      <c r="C44">
        <v>1</v>
      </c>
    </row>
    <row r="45" spans="1:6">
      <c r="A45" t="s">
        <v>43</v>
      </c>
      <c r="B45">
        <v>1</v>
      </c>
      <c r="C45">
        <v>1</v>
      </c>
    </row>
    <row r="46" spans="1:6" s="7" customFormat="1">
      <c r="A46" s="7" t="s">
        <v>44</v>
      </c>
      <c r="B46" s="7">
        <v>1</v>
      </c>
      <c r="C46" s="7">
        <v>1</v>
      </c>
      <c r="D46" s="7" t="s">
        <v>134</v>
      </c>
      <c r="F46" s="7" t="s">
        <v>139</v>
      </c>
    </row>
    <row r="47" spans="1:6">
      <c r="A47" t="s">
        <v>45</v>
      </c>
      <c r="B47">
        <v>1</v>
      </c>
      <c r="C47">
        <v>1</v>
      </c>
      <c r="D47" t="s">
        <v>134</v>
      </c>
      <c r="E47" t="s">
        <v>125</v>
      </c>
    </row>
    <row r="48" spans="1:6">
      <c r="A48" t="s">
        <v>46</v>
      </c>
      <c r="B48">
        <v>1</v>
      </c>
      <c r="C48">
        <v>1</v>
      </c>
      <c r="D48" t="s">
        <v>134</v>
      </c>
      <c r="E48" t="s">
        <v>125</v>
      </c>
    </row>
    <row r="49" spans="1:6" s="5" customFormat="1">
      <c r="A49" s="5" t="s">
        <v>47</v>
      </c>
      <c r="B49" s="5">
        <v>1</v>
      </c>
      <c r="C49" s="5">
        <v>1</v>
      </c>
      <c r="D49" s="5" t="s">
        <v>134</v>
      </c>
    </row>
    <row r="50" spans="1:6">
      <c r="A50" t="s">
        <v>48</v>
      </c>
      <c r="B50">
        <v>1</v>
      </c>
      <c r="C50">
        <v>1</v>
      </c>
    </row>
    <row r="51" spans="1:6">
      <c r="A51" t="s">
        <v>49</v>
      </c>
      <c r="B51">
        <v>1</v>
      </c>
      <c r="C51">
        <v>1</v>
      </c>
    </row>
    <row r="52" spans="1:6" s="5" customFormat="1">
      <c r="A52" s="5" t="s">
        <v>50</v>
      </c>
      <c r="B52" s="5">
        <v>1</v>
      </c>
      <c r="C52" s="5">
        <v>1</v>
      </c>
      <c r="D52" s="5" t="s">
        <v>134</v>
      </c>
      <c r="F52" s="5" t="s">
        <v>136</v>
      </c>
    </row>
    <row r="53" spans="1:6" s="7" customFormat="1">
      <c r="A53" s="7" t="s">
        <v>51</v>
      </c>
      <c r="B53" s="7">
        <v>1</v>
      </c>
      <c r="C53" s="7">
        <v>1</v>
      </c>
      <c r="D53" s="7" t="s">
        <v>134</v>
      </c>
      <c r="F53" s="7" t="s">
        <v>139</v>
      </c>
    </row>
    <row r="54" spans="1:6" s="5" customFormat="1">
      <c r="A54" s="5" t="s">
        <v>52</v>
      </c>
      <c r="B54" s="5">
        <v>1</v>
      </c>
      <c r="C54" s="5">
        <v>1</v>
      </c>
      <c r="D54" s="5" t="s">
        <v>134</v>
      </c>
      <c r="F54" s="5" t="s">
        <v>139</v>
      </c>
    </row>
    <row r="55" spans="1:6" s="5" customFormat="1">
      <c r="A55" s="5" t="s">
        <v>53</v>
      </c>
      <c r="B55" s="5">
        <v>1</v>
      </c>
      <c r="C55" s="5">
        <v>1</v>
      </c>
      <c r="D55" s="5" t="s">
        <v>134</v>
      </c>
    </row>
    <row r="56" spans="1:6">
      <c r="A56" t="s">
        <v>54</v>
      </c>
      <c r="B56">
        <v>1</v>
      </c>
      <c r="C56">
        <v>1</v>
      </c>
      <c r="D56" t="s">
        <v>134</v>
      </c>
      <c r="E56" t="s">
        <v>125</v>
      </c>
    </row>
    <row r="57" spans="1:6">
      <c r="A57" t="s">
        <v>55</v>
      </c>
      <c r="B57">
        <v>1</v>
      </c>
      <c r="C57">
        <v>1</v>
      </c>
    </row>
    <row r="58" spans="1:6">
      <c r="A58" t="s">
        <v>56</v>
      </c>
      <c r="B58">
        <v>1</v>
      </c>
      <c r="C58">
        <v>1</v>
      </c>
      <c r="D58" t="s">
        <v>134</v>
      </c>
      <c r="E58" t="s">
        <v>125</v>
      </c>
    </row>
    <row r="59" spans="1:6" s="5" customFormat="1">
      <c r="A59" s="5" t="s">
        <v>57</v>
      </c>
      <c r="B59" s="5">
        <v>1</v>
      </c>
      <c r="C59" s="5">
        <v>1</v>
      </c>
      <c r="D59" s="5" t="s">
        <v>134</v>
      </c>
      <c r="F59" s="5" t="s">
        <v>136</v>
      </c>
    </row>
    <row r="60" spans="1:6">
      <c r="A60" t="s">
        <v>58</v>
      </c>
      <c r="B60">
        <v>1</v>
      </c>
      <c r="C60">
        <v>1</v>
      </c>
    </row>
    <row r="61" spans="1:6">
      <c r="A61" t="s">
        <v>59</v>
      </c>
      <c r="B61">
        <v>1</v>
      </c>
      <c r="C61">
        <v>1</v>
      </c>
    </row>
    <row r="62" spans="1:6">
      <c r="A62" t="s">
        <v>60</v>
      </c>
      <c r="B62">
        <v>1</v>
      </c>
      <c r="C62">
        <v>1</v>
      </c>
    </row>
    <row r="63" spans="1:6" s="7" customFormat="1">
      <c r="A63" s="7" t="s">
        <v>61</v>
      </c>
      <c r="B63" s="7">
        <v>1</v>
      </c>
      <c r="C63" s="7">
        <v>1</v>
      </c>
      <c r="D63" s="7" t="s">
        <v>134</v>
      </c>
      <c r="F63" s="7" t="s">
        <v>139</v>
      </c>
    </row>
    <row r="64" spans="1:6">
      <c r="A64" t="s">
        <v>62</v>
      </c>
      <c r="B64">
        <v>1</v>
      </c>
      <c r="C64">
        <v>1</v>
      </c>
    </row>
    <row r="65" spans="1:6" s="5" customFormat="1">
      <c r="A65" s="5" t="s">
        <v>63</v>
      </c>
      <c r="B65" s="5">
        <v>1</v>
      </c>
      <c r="C65" s="5">
        <v>1</v>
      </c>
      <c r="D65" s="5" t="s">
        <v>134</v>
      </c>
    </row>
    <row r="66" spans="1:6">
      <c r="A66" t="s">
        <v>64</v>
      </c>
      <c r="B66">
        <v>1</v>
      </c>
      <c r="C66">
        <v>1</v>
      </c>
    </row>
    <row r="67" spans="1:6" s="5" customFormat="1">
      <c r="A67" s="5" t="s">
        <v>65</v>
      </c>
      <c r="B67" s="5">
        <v>1</v>
      </c>
      <c r="C67" s="5">
        <v>1</v>
      </c>
      <c r="D67" s="5" t="s">
        <v>134</v>
      </c>
      <c r="E67" s="5" t="s">
        <v>138</v>
      </c>
      <c r="F67" s="5" t="s">
        <v>140</v>
      </c>
    </row>
    <row r="68" spans="1:6">
      <c r="A68" t="s">
        <v>66</v>
      </c>
    </row>
    <row r="69" spans="1:6" s="6" customFormat="1">
      <c r="A69" s="6" t="s">
        <v>67</v>
      </c>
      <c r="B69" s="6">
        <v>1</v>
      </c>
      <c r="C69" s="6">
        <v>1</v>
      </c>
      <c r="E69" s="6" t="s">
        <v>141</v>
      </c>
    </row>
    <row r="70" spans="1:6">
      <c r="A70" t="s">
        <v>68</v>
      </c>
    </row>
    <row r="71" spans="1:6">
      <c r="A71" t="s">
        <v>69</v>
      </c>
      <c r="B71">
        <v>0</v>
      </c>
    </row>
    <row r="72" spans="1:6">
      <c r="A72" t="s">
        <v>70</v>
      </c>
    </row>
    <row r="73" spans="1:6">
      <c r="A73" t="s">
        <v>71</v>
      </c>
    </row>
    <row r="74" spans="1:6">
      <c r="A74" t="s">
        <v>72</v>
      </c>
    </row>
    <row r="75" spans="1:6">
      <c r="A75" t="s">
        <v>73</v>
      </c>
    </row>
    <row r="76" spans="1:6">
      <c r="A76" t="s">
        <v>74</v>
      </c>
      <c r="B76" t="s">
        <v>124</v>
      </c>
      <c r="C76">
        <v>0</v>
      </c>
    </row>
    <row r="77" spans="1:6">
      <c r="A77" t="s">
        <v>75</v>
      </c>
      <c r="B77">
        <v>0</v>
      </c>
    </row>
    <row r="78" spans="1:6">
      <c r="A78" t="s">
        <v>76</v>
      </c>
      <c r="B78">
        <v>1</v>
      </c>
      <c r="C78">
        <v>1</v>
      </c>
    </row>
    <row r="79" spans="1:6">
      <c r="A79" t="s">
        <v>77</v>
      </c>
    </row>
    <row r="80" spans="1:6">
      <c r="A80" t="s">
        <v>78</v>
      </c>
      <c r="B80">
        <v>0</v>
      </c>
    </row>
    <row r="81" spans="1:3">
      <c r="A81" t="s">
        <v>79</v>
      </c>
      <c r="B81">
        <v>0</v>
      </c>
      <c r="C81">
        <v>0</v>
      </c>
    </row>
    <row r="82" spans="1:3">
      <c r="A82" t="s">
        <v>80</v>
      </c>
      <c r="B82">
        <v>1</v>
      </c>
      <c r="C82">
        <v>1</v>
      </c>
    </row>
    <row r="83" spans="1:3">
      <c r="A83" t="s">
        <v>81</v>
      </c>
      <c r="B83">
        <v>1</v>
      </c>
      <c r="C83">
        <v>1</v>
      </c>
    </row>
    <row r="84" spans="1:3">
      <c r="A84" t="s">
        <v>82</v>
      </c>
      <c r="B84">
        <v>1</v>
      </c>
      <c r="C84">
        <v>1</v>
      </c>
    </row>
    <row r="85" spans="1:3">
      <c r="A85" t="s">
        <v>83</v>
      </c>
      <c r="B85">
        <v>1</v>
      </c>
      <c r="C85">
        <v>1</v>
      </c>
    </row>
    <row r="86" spans="1:3">
      <c r="A86" t="s">
        <v>84</v>
      </c>
      <c r="B86">
        <v>1</v>
      </c>
      <c r="C86">
        <v>1</v>
      </c>
    </row>
    <row r="87" spans="1:3">
      <c r="A87" t="s">
        <v>85</v>
      </c>
      <c r="B87">
        <v>1</v>
      </c>
      <c r="C87">
        <v>1</v>
      </c>
    </row>
    <row r="88" spans="1:3">
      <c r="A88" t="s">
        <v>86</v>
      </c>
      <c r="B88">
        <v>1</v>
      </c>
      <c r="C88">
        <v>1</v>
      </c>
    </row>
    <row r="89" spans="1:3">
      <c r="A89" t="s">
        <v>87</v>
      </c>
      <c r="B89">
        <v>1</v>
      </c>
      <c r="C89">
        <v>1</v>
      </c>
    </row>
    <row r="90" spans="1:3">
      <c r="A90" t="s">
        <v>88</v>
      </c>
      <c r="B90">
        <v>1</v>
      </c>
      <c r="C90">
        <v>1</v>
      </c>
    </row>
    <row r="91" spans="1:3">
      <c r="A91" t="s">
        <v>89</v>
      </c>
      <c r="B91">
        <v>0</v>
      </c>
    </row>
    <row r="92" spans="1:3">
      <c r="A92" t="s">
        <v>90</v>
      </c>
    </row>
    <row r="93" spans="1:3">
      <c r="A93" t="s">
        <v>91</v>
      </c>
      <c r="B93">
        <v>0</v>
      </c>
    </row>
    <row r="94" spans="1:3">
      <c r="A94" t="s">
        <v>92</v>
      </c>
      <c r="B94">
        <v>0</v>
      </c>
    </row>
    <row r="95" spans="1:3">
      <c r="A95" t="s">
        <v>93</v>
      </c>
      <c r="B95">
        <v>0</v>
      </c>
    </row>
    <row r="96" spans="1:3">
      <c r="A96" t="s">
        <v>94</v>
      </c>
      <c r="B96">
        <v>0</v>
      </c>
    </row>
    <row r="97" spans="1:3">
      <c r="A97" t="s">
        <v>95</v>
      </c>
    </row>
    <row r="98" spans="1:3">
      <c r="A98" t="s">
        <v>96</v>
      </c>
    </row>
    <row r="99" spans="1:3">
      <c r="A99" t="s">
        <v>97</v>
      </c>
    </row>
    <row r="100" spans="1:3">
      <c r="A100" t="s">
        <v>98</v>
      </c>
      <c r="B100">
        <v>0</v>
      </c>
    </row>
    <row r="101" spans="1:3">
      <c r="A101" t="s">
        <v>99</v>
      </c>
      <c r="B101">
        <v>1</v>
      </c>
      <c r="C101">
        <v>1</v>
      </c>
    </row>
    <row r="102" spans="1:3">
      <c r="A102" t="s">
        <v>100</v>
      </c>
    </row>
    <row r="103" spans="1:3">
      <c r="A103" t="s">
        <v>101</v>
      </c>
      <c r="B103">
        <v>0</v>
      </c>
    </row>
    <row r="104" spans="1:3">
      <c r="A104" t="s">
        <v>102</v>
      </c>
      <c r="B104">
        <v>0</v>
      </c>
    </row>
    <row r="105" spans="1:3">
      <c r="A105" t="s">
        <v>103</v>
      </c>
    </row>
    <row r="106" spans="1:3">
      <c r="A106" t="s">
        <v>104</v>
      </c>
      <c r="B106">
        <v>0</v>
      </c>
    </row>
    <row r="107" spans="1:3">
      <c r="A107" t="s">
        <v>105</v>
      </c>
    </row>
    <row r="108" spans="1:3">
      <c r="A108" t="s">
        <v>106</v>
      </c>
      <c r="B108">
        <v>0</v>
      </c>
    </row>
    <row r="109" spans="1:3">
      <c r="A109" t="s">
        <v>107</v>
      </c>
    </row>
    <row r="110" spans="1:3">
      <c r="A110" t="s">
        <v>108</v>
      </c>
      <c r="B110">
        <v>0</v>
      </c>
    </row>
    <row r="111" spans="1:3">
      <c r="A111" t="s">
        <v>109</v>
      </c>
      <c r="B111">
        <v>0</v>
      </c>
    </row>
    <row r="112" spans="1:3">
      <c r="A112" t="s">
        <v>110</v>
      </c>
      <c r="B112">
        <v>0</v>
      </c>
    </row>
    <row r="113" spans="1:5">
      <c r="A113" t="s">
        <v>111</v>
      </c>
    </row>
    <row r="114" spans="1:5">
      <c r="A114" t="s">
        <v>112</v>
      </c>
    </row>
    <row r="115" spans="1:5">
      <c r="A115" t="s">
        <v>113</v>
      </c>
      <c r="B115">
        <v>0</v>
      </c>
    </row>
    <row r="116" spans="1:5">
      <c r="A116" t="s">
        <v>114</v>
      </c>
      <c r="B116">
        <v>0</v>
      </c>
    </row>
    <row r="117" spans="1:5">
      <c r="A117" t="s">
        <v>115</v>
      </c>
    </row>
    <row r="118" spans="1:5">
      <c r="A118" t="s">
        <v>116</v>
      </c>
      <c r="B118">
        <v>0</v>
      </c>
    </row>
    <row r="119" spans="1:5">
      <c r="A119" t="s">
        <v>117</v>
      </c>
    </row>
    <row r="120" spans="1:5">
      <c r="A120" t="s">
        <v>118</v>
      </c>
    </row>
    <row r="121" spans="1:5">
      <c r="A121" t="s">
        <v>119</v>
      </c>
      <c r="B121">
        <v>0</v>
      </c>
    </row>
    <row r="122" spans="1:5">
      <c r="A122" t="s">
        <v>120</v>
      </c>
      <c r="B122">
        <v>0</v>
      </c>
    </row>
    <row r="123" spans="1:5" ht="15.75" thickBot="1">
      <c r="A123" t="s">
        <v>121</v>
      </c>
    </row>
    <row r="124" spans="1:5" ht="21.75" thickBot="1">
      <c r="B124">
        <f>SUM(B2:B123)</f>
        <v>45</v>
      </c>
      <c r="C124">
        <f>SUM(C2:C123)</f>
        <v>45</v>
      </c>
      <c r="E124" s="1">
        <f>C124/B124</f>
        <v>1</v>
      </c>
    </row>
    <row r="125" spans="1:5">
      <c r="C125">
        <f>B124-C124</f>
        <v>0</v>
      </c>
    </row>
    <row r="126" spans="1:5">
      <c r="A126" t="s">
        <v>132</v>
      </c>
      <c r="B126">
        <v>122</v>
      </c>
    </row>
    <row r="127" spans="1:5" ht="21">
      <c r="A127" t="s">
        <v>122</v>
      </c>
      <c r="B127">
        <v>121</v>
      </c>
      <c r="E127" s="4">
        <f>B127/B126</f>
        <v>0.99180327868852458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G15" sqref="G15"/>
    </sheetView>
  </sheetViews>
  <sheetFormatPr defaultRowHeight="15"/>
  <cols>
    <col min="1" max="1" width="26.42578125" bestFit="1" customWidth="1"/>
    <col min="2" max="2" width="16.5703125" bestFit="1" customWidth="1"/>
    <col min="3" max="3" width="13.42578125" bestFit="1" customWidth="1"/>
  </cols>
  <sheetData>
    <row r="1" spans="1:3">
      <c r="B1" t="s">
        <v>130</v>
      </c>
    </row>
    <row r="2" spans="1:3">
      <c r="A2" t="s">
        <v>126</v>
      </c>
      <c r="B2">
        <v>16</v>
      </c>
    </row>
    <row r="3" spans="1:3">
      <c r="A3" t="s">
        <v>127</v>
      </c>
      <c r="B3">
        <v>2</v>
      </c>
    </row>
    <row r="4" spans="1:3">
      <c r="A4" t="s">
        <v>128</v>
      </c>
      <c r="B4">
        <v>24</v>
      </c>
    </row>
    <row r="5" spans="1:3" ht="15.75" thickBot="1">
      <c r="A5" t="s">
        <v>129</v>
      </c>
      <c r="B5" s="2">
        <v>68</v>
      </c>
    </row>
    <row r="6" spans="1:3">
      <c r="A6" t="s">
        <v>131</v>
      </c>
      <c r="B6">
        <f>SUM(B2:B5)</f>
        <v>110</v>
      </c>
    </row>
    <row r="7" spans="1:3" ht="15.75" thickBot="1">
      <c r="A7" t="s">
        <v>132</v>
      </c>
      <c r="B7" s="2">
        <v>740</v>
      </c>
    </row>
    <row r="8" spans="1:3" ht="26.25">
      <c r="A8" t="s">
        <v>133</v>
      </c>
      <c r="B8">
        <f>B7-B6</f>
        <v>630</v>
      </c>
      <c r="C8" s="3">
        <f>B8/B7</f>
        <v>0.85135135135135132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2012-10-15T15:20:41Z</dcterms:modified>
</cp:coreProperties>
</file>