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35" yWindow="-105" windowWidth="19320" windowHeight="7680"/>
  </bookViews>
  <sheets>
    <sheet name="Versie_beheer" sheetId="1" r:id="rId1"/>
    <sheet name="Test Management" sheetId="2" r:id="rId2"/>
    <sheet name="LT" sheetId="3" r:id="rId3"/>
    <sheet name="FT" sheetId="10" r:id="rId4"/>
    <sheet name="ART" sheetId="5" r:id="rId5"/>
    <sheet name="ART_results" sheetId="6" r:id="rId6"/>
    <sheet name="Datasheet" sheetId="7" r:id="rId7"/>
    <sheet name="Bedrijfsregels" sheetId="8" r:id="rId8"/>
    <sheet name="Extra Info" sheetId="9" r:id="rId9"/>
    <sheet name="Blad1" sheetId="11" r:id="rId10"/>
  </sheets>
  <definedNames>
    <definedName name="_xlnm._FilterDatabase" localSheetId="4" hidden="1">ART!$A$1:$BJ$255</definedName>
    <definedName name="_xlnm._FilterDatabase" localSheetId="5" hidden="1">ART_results!$A$1:$H$257</definedName>
    <definedName name="_xlnm._FilterDatabase" localSheetId="3" hidden="1">FT!$A$10:$IT$10</definedName>
    <definedName name="_Toc324860848" localSheetId="3">FT!#REF!</definedName>
    <definedName name="actor">Datasheet!$D$27:$D$30</definedName>
    <definedName name="prio">Datasheet!$D$20:$D$24</definedName>
    <definedName name="prioriteit">Datasheet!$D$19:$D$24</definedName>
    <definedName name="resultaatsys">Datasheet!$D$39:$D$41</definedName>
    <definedName name="status">Datasheet!$D$13:$D$16</definedName>
    <definedName name="tester">Datasheet!$D$33:$D$36</definedName>
  </definedNames>
  <calcPr calcId="125725"/>
</workbook>
</file>

<file path=xl/calcChain.xml><?xml version="1.0" encoding="utf-8"?>
<calcChain xmlns="http://schemas.openxmlformats.org/spreadsheetml/2006/main">
  <c r="J2" i="11"/>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
  <c r="E9" i="10"/>
  <c r="B9"/>
  <c r="E8"/>
  <c r="B8"/>
  <c r="E7"/>
  <c r="B7"/>
  <c r="E6"/>
  <c r="B6"/>
  <c r="E5"/>
  <c r="B5"/>
  <c r="E4"/>
  <c r="B4"/>
  <c r="E3"/>
  <c r="B3"/>
  <c r="D7" i="2"/>
  <c r="B3" i="8"/>
  <c r="E3"/>
  <c r="B4"/>
  <c r="E4"/>
  <c r="B5"/>
  <c r="E5"/>
  <c r="B6"/>
  <c r="E6"/>
  <c r="B7"/>
  <c r="E7"/>
  <c r="B8"/>
  <c r="E8"/>
  <c r="B9"/>
  <c r="E9"/>
  <c r="B3" i="7"/>
  <c r="D3"/>
  <c r="B4"/>
  <c r="D4"/>
  <c r="B5"/>
  <c r="D5"/>
  <c r="B6"/>
  <c r="D6"/>
  <c r="B7"/>
  <c r="D7"/>
  <c r="B8"/>
  <c r="D8"/>
  <c r="B9"/>
  <c r="D9"/>
  <c r="B3" i="9"/>
  <c r="D3"/>
  <c r="B4"/>
  <c r="D4"/>
  <c r="B5"/>
  <c r="D5"/>
  <c r="B6"/>
  <c r="D6"/>
  <c r="B7"/>
  <c r="D7"/>
  <c r="B8"/>
  <c r="D8"/>
  <c r="B9"/>
  <c r="D9"/>
  <c r="B3" i="3"/>
  <c r="E3"/>
  <c r="B4"/>
  <c r="E4"/>
  <c r="B5"/>
  <c r="E5"/>
  <c r="B6"/>
  <c r="E6"/>
  <c r="B7"/>
  <c r="E7"/>
  <c r="B8"/>
  <c r="E8"/>
  <c r="B9"/>
  <c r="E9"/>
  <c r="B3" i="2"/>
  <c r="D3"/>
  <c r="B4"/>
  <c r="D4"/>
  <c r="B5"/>
  <c r="D5"/>
  <c r="B6"/>
  <c r="D6"/>
  <c r="B7"/>
  <c r="B8"/>
  <c r="D8"/>
  <c r="B9"/>
  <c r="D9"/>
  <c r="J13"/>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F27"/>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F26"/>
  <c r="F28"/>
  <c r="G26"/>
  <c r="G27"/>
  <c r="G28"/>
</calcChain>
</file>

<file path=xl/sharedStrings.xml><?xml version="1.0" encoding="utf-8"?>
<sst xmlns="http://schemas.openxmlformats.org/spreadsheetml/2006/main" count="18663" uniqueCount="1147">
  <si>
    <t>Datum einde geldigheid van de gemeente mag niet in de toekomst plaatsvinden</t>
  </si>
  <si>
    <t>Woonplaats heeft een datum einde geldigheid dat op de datum aanvang geldigheid adres  ligt</t>
  </si>
  <si>
    <t>3 acties in 1 bericht die elkaar niet overlappen</t>
  </si>
  <si>
    <t>3 acties in 1 bericht die elkaar wel overlappen</t>
  </si>
  <si>
    <t>Datum aanvang van beide acties zijn hetzelfde. De datum einde geldigheid verschillen.</t>
  </si>
  <si>
    <t>Datum einde van beide acties zijn hetzelfde. De datumaanvang geldigheid verschillen.</t>
  </si>
  <si>
    <t>Datum aanvang adreshouding en datum aanvang geldigheid zijn gelijk</t>
  </si>
  <si>
    <t>Datum aanvang adreshouding en datum aanvang geldigheid zijn niet gelijk. Datum aanvang geldigheid ligt voor datum aanvang adreshouding</t>
  </si>
  <si>
    <t>Datum aanvang adreshouding en datum aanvang geldigheid zijn niet gelijk. Datum aanvang geldigheid ligt na datum aanvang adreshouding</t>
  </si>
  <si>
    <t>2 Adrescorrectie hebben betrekking op 1 dezelfde persoon</t>
  </si>
  <si>
    <t>3 Adrescorrectie hebben betrekking op 1 dezelfde persoon</t>
  </si>
  <si>
    <t>2 adrescorrecties in 1 bericht die betrekking hebben op verschillende personen</t>
  </si>
  <si>
    <t>3 adrescorrecties in 1 bericht waarbij actie 1 en actie 2 betrekking hebben op dezelfde persoon en actie 3 op een ander persoon</t>
  </si>
  <si>
    <t xml:space="preserve">Geimplementeerd:
</t>
  </si>
  <si>
    <t>BRBY0011: Actie gaat over periode gestart op heden of verleden</t>
  </si>
  <si>
    <t>BRBY0012: Actie gaat over periode beëindigd op heden of verleden</t>
  </si>
  <si>
    <t>BRBY0014: Persoon moet ingeschreven zijn</t>
  </si>
  <si>
    <t>BRBY0024:  Acties mogen niet in tijd overlappen</t>
  </si>
  <si>
    <t>BRBY0032: Positieve duur geldigheid</t>
  </si>
  <si>
    <t>BRBY0504: De bijhouding mag niet al eerder zijn verwerkt</t>
  </si>
  <si>
    <t>BRBY0513: Correctie adres (geen gat in de tijd)</t>
  </si>
  <si>
    <t>BRBY0521: Aanvang adreshouding niet voor Inschrijving BRP</t>
  </si>
  <si>
    <t>BRBY0522: Correctie adres niet voor een buitenlandse adres</t>
  </si>
  <si>
    <t>BRBY0525: Datum aanvang adreshouding dient gelijk te zijn aan datum aanvang geldigheid van het adres</t>
  </si>
  <si>
    <t>BRBY0527: Geldige gemeentecode in periode</t>
  </si>
  <si>
    <t>BRBY0531: Geldige Woonplaatscode in periode</t>
  </si>
  <si>
    <t>BRBY0532: De adrescorrecties in 1 bericht moeten betrekking hebben op dezelfde persoon.</t>
  </si>
  <si>
    <t>ontbreekt</t>
  </si>
  <si>
    <t>BRAL2024: Geldig formaat postcode</t>
  </si>
  <si>
    <t>BRAL1014: Bestaande Verantwoordelijke code</t>
  </si>
  <si>
    <t>BRAL2032: Soort adres verplicht voor Nederlandse adressen</t>
  </si>
  <si>
    <t>BRAL2033: Verplichte velden voor Nederlandse adressen</t>
  </si>
  <si>
    <t>BRAL2034: Buitenlandse adresregels voor Nederlandse adressen moeten leeg zijn</t>
  </si>
  <si>
    <t>BRAL2036: Datum vertrek uit Nederland alleen voor buitenlandse adres</t>
  </si>
  <si>
    <t>BRAL2083: Huisnummertoevoeging of Locatie t.o.v. adres maar niet beide</t>
  </si>
  <si>
    <t>BRAL2094: Postcode in adres samen met straatnaam en huisnummer</t>
  </si>
  <si>
    <t>BRAL2201: Datum aanvang adreshouding niet voor Datum inschrijving gemeente</t>
  </si>
  <si>
    <t>BRAL2202: Datum aanvang adreshouding niet voor Datum vestiging in Nederland</t>
  </si>
  <si>
    <t>BRAL9010: Datumontlening niet ná datumopname</t>
  </si>
  <si>
    <t>BRAL9025: Waarschuwing als meer dan 35 characters</t>
  </si>
  <si>
    <t>SRPUC05501-Wijze van vastleggen correctie adres</t>
  </si>
  <si>
    <t xml:space="preserve">SRPUC05503-Correctie bijhoudingsgemeente </t>
  </si>
  <si>
    <t xml:space="preserve">
</t>
  </si>
  <si>
    <t xml:space="preserve">SRPUC05504-Opschonen loze records </t>
  </si>
  <si>
    <t>Generieke Business Rules</t>
  </si>
  <si>
    <t>Ontbrekende business rules</t>
  </si>
  <si>
    <t>Ontbrekende generieke business rules</t>
  </si>
  <si>
    <t>Paul Adams / Arnold Kroft</t>
  </si>
  <si>
    <t>De adrescorrecties in 1 bericht moeten betrekking hebben op dezelfde persoon.</t>
  </si>
  <si>
    <t>BRBY0011</t>
  </si>
  <si>
    <t xml:space="preserve">BRBY0012 </t>
  </si>
  <si>
    <t xml:space="preserve">BRBY0014 </t>
  </si>
  <si>
    <t xml:space="preserve">BRBY0024 </t>
  </si>
  <si>
    <t xml:space="preserve">BRBY0032 </t>
  </si>
  <si>
    <t xml:space="preserve">BRBY0521 </t>
  </si>
  <si>
    <t>BRBY0525</t>
  </si>
  <si>
    <t xml:space="preserve">BRBY0527 </t>
  </si>
  <si>
    <t xml:space="preserve">BRBY0531 </t>
  </si>
  <si>
    <t xml:space="preserve">BRBY0532 </t>
  </si>
  <si>
    <t xml:space="preserve">BRAL2032 </t>
  </si>
  <si>
    <t xml:space="preserve">BRAL2033 </t>
  </si>
  <si>
    <r>
      <t xml:space="preserve">Actie gaat over periode gestart op heden of verleden.
</t>
    </r>
    <r>
      <rPr>
        <i/>
        <sz val="8"/>
        <color indexed="8"/>
        <rFont val="Tahoma"/>
        <family val="2"/>
      </rPr>
      <t>Datum aanvang geldigheid mag niet groter zijn dan actuele datum.
Datum aanvang geldigheid in de toekomst is niet toegestaan.</t>
    </r>
  </si>
  <si>
    <r>
      <t xml:space="preserve">Actie gaat over periode beëindigd op heden of verleden
</t>
    </r>
    <r>
      <rPr>
        <i/>
        <sz val="8"/>
        <color indexed="8"/>
        <rFont val="Tahoma"/>
        <family val="2"/>
      </rPr>
      <t>Datum einde geldigheid  mag, indien gevuld, niet groter zijn dan actuele datum.
Datum einde geldigheid in de toekomst is niet toegestaan.</t>
    </r>
  </si>
  <si>
    <r>
      <t xml:space="preserve">Persoon moet ingeschreven zijn
</t>
    </r>
    <r>
      <rPr>
        <i/>
        <sz val="8"/>
        <color indexed="8"/>
        <rFont val="Tahoma"/>
        <family val="2"/>
      </rPr>
      <t xml:space="preserve">De persoon van wie gegevens worden bijgehouden moet als ingeschrevene aanwezig zijn in het systeem.
Die persoon wordt uniek geïdentificeerd, indien één van de volgende gegevens is opgegeven:
• BSN (NB: kan in uitzonderingsgevallen niet uniek zijn)
• A-nummer
• Persoon ID (als en alleen als BSN niet uniek is)
</t>
    </r>
    <r>
      <rPr>
        <sz val="8"/>
        <color indexed="8"/>
        <rFont val="Tahoma"/>
        <family val="2"/>
      </rPr>
      <t>De gevraagde persoon met &amp;Identficatie (BSN/A-Nr/BRP Identficatie) &amp;Waarde komt niet voor in het systeem.</t>
    </r>
  </si>
  <si>
    <r>
      <t xml:space="preserve"> Acties mogen niet in tijd overlappen
</t>
    </r>
    <r>
      <rPr>
        <i/>
        <sz val="8"/>
        <color indexed="8"/>
        <rFont val="Tahoma"/>
        <family val="2"/>
      </rPr>
      <t xml:space="preserve">Indien in het bericht meer dan één actie voorkomt (met betrekking tot een objecttype met een enkelvoudige materiele historie), mag geen enkele actie in het bericht een overlap in geldigheid hebben met een andere actie.
</t>
    </r>
    <r>
      <rPr>
        <sz val="8"/>
        <color indexed="8"/>
        <rFont val="Tahoma"/>
        <family val="2"/>
      </rPr>
      <t>Er is sprake van overlap in geldigheid tussen twee Acties A en B als geldt dat:
- datum aanvang geldigheid van A &lt; datum einde geldigheid van B
EN
- datum einde geldigheid van A &gt; datum aanvang geldigheid van B
BR_6 Bijzonderheden: Deze regel geldt dus niet voor objecttypen die een meervoudige materiele historie kennen (zoals bijvoorbeeld nationaliteiten)</t>
    </r>
  </si>
  <si>
    <r>
      <t xml:space="preserve">Positieve duur geldigheid
</t>
    </r>
    <r>
      <rPr>
        <i/>
        <sz val="8"/>
        <color indexed="8"/>
        <rFont val="Tahoma"/>
        <family val="2"/>
      </rPr>
      <t>Datum einde geldigheid van de Actie moet, indien gevuld, liggen na Datum aanvang geldigheid van de Actie.
Datum einde geldigheid dient na datum aanvang geldigheid te liggen.</t>
    </r>
  </si>
  <si>
    <r>
      <t xml:space="preserve">Aanvang adreshouding niet voor Inschrijving BRP.
</t>
    </r>
    <r>
      <rPr>
        <i/>
        <sz val="8"/>
        <color indexed="8"/>
        <rFont val="Tahoma"/>
        <family val="2"/>
      </rPr>
      <t>Datum aanvang adreshouding mag niet liggen voor datum inschrijving BRP. 
Datum aanvang adreshouding voor de datum inschrijving BRP is niet toegestaan.</t>
    </r>
  </si>
  <si>
    <r>
      <t xml:space="preserve">Datum aanvang adreshouding dient gelijk te zijn aan datum aanvang geldigheid van het adres.
</t>
    </r>
    <r>
      <rPr>
        <i/>
        <sz val="8"/>
        <color indexed="8"/>
        <rFont val="Tahoma"/>
        <family val="2"/>
      </rPr>
      <t>Na verwerking van alle adrescorrecties uit het bericht moet gelden: 
Bij een adres dient de datum aanvang adreshouding gelijk te zijn aan datum aanvang geldigheid (bij het vastleggen van een staartadres ten gevolge van een adrescorrectie)</t>
    </r>
  </si>
  <si>
    <r>
      <t xml:space="preserve">Geldige gemeentecode in periode.
</t>
    </r>
    <r>
      <rPr>
        <i/>
        <sz val="8"/>
        <color indexed="8"/>
        <rFont val="Tahoma"/>
        <family val="2"/>
      </rPr>
      <t>Waarde van gemeentecode moet geldig zijn in stamgegeven "Gemeente" vanaf datum aanvang geldigheid tot datum einde geldigheid van het adres.</t>
    </r>
  </si>
  <si>
    <r>
      <t xml:space="preserve">Geldige Woonplaatscode in periode.
</t>
    </r>
    <r>
      <rPr>
        <i/>
        <sz val="8"/>
        <color indexed="8"/>
        <rFont val="Tahoma"/>
        <family val="2"/>
      </rPr>
      <t>Waarde van woonplaatscode moet geldig zijn in stamgegeven "Woonplaats" vanaf datum aanvang geldigheid tot datum einde geldigheid van het adres.</t>
    </r>
  </si>
  <si>
    <t xml:space="preserve">Soort adres verplicht voor Nederlandse adressen.
Soort adres is verplicht voor Nederlandse adressen ((land is Nederland). Voor buitenlandse adressen 
(land is niet Nederland of afwezig) wordt soort adres niet geregistreerd.
</t>
  </si>
  <si>
    <t xml:space="preserve">Verplichte velden voor Nederlandse adressen.
Volgende velden zijn verplicht voor Nederlandse adressen (land is Nederland): 
- gemeente, 
- reden wijziging, 
- datum aanvang adreshouding
</t>
  </si>
  <si>
    <t>BRAL0102</t>
  </si>
  <si>
    <t>BRAL1002</t>
  </si>
  <si>
    <t>BRAL1006</t>
  </si>
  <si>
    <t>BRAL1007</t>
  </si>
  <si>
    <t>BRAL1008</t>
  </si>
  <si>
    <t>BRAL1020</t>
  </si>
  <si>
    <t>BRAL1118</t>
  </si>
  <si>
    <t>BRAL0102: Datum deels onbekend
Indien datum in formaat 'jjjjmmdd' deels onbekend is dan: 
- indien dag onbekend is dan moet voor dag 'dd' de waarde 0 ingevuld; 
- indien maand onbekend is dan moet voor zowel dag 'dd' als maand 'mm' 0 ingevuld; 
- indien jaar onbekend is dan moet zowel dag 'dd', maand 'mm' als jaar 'jjjj' met nullen gevuld.
De datum of de delen van de datum die  bekend zijn, moeten een geldige waarde bevatten</t>
  </si>
  <si>
    <t>Bestaande Gemeentecode.
Waarde moet voorkomen in stamgegeven "Gemeente ".</t>
  </si>
  <si>
    <t>Bestaande soort adres code
Waarde moet voorkomen in stamgegeven "Functie adres".</t>
  </si>
  <si>
    <t>Bestaande Reden wijziging adres.
Waarde moet voorkomen in stamgegeven "Reden wijziging adres".</t>
  </si>
  <si>
    <t>Bestaande Aangever adreshouding.
Waarde moet voorkomen in stamgegeven "Aangever adreshouding".</t>
  </si>
  <si>
    <t>Bestaande Woonplaatscode.
Waarde moet voorkomen in stamgegeven "Plaats".</t>
  </si>
  <si>
    <t xml:space="preserve">Aangever adreshouding verplicht indien reden wijziging adres is 'Aangifte door Persoon'
</t>
  </si>
  <si>
    <t>Hqppyflow</t>
  </si>
  <si>
    <t>Postief</t>
  </si>
  <si>
    <t>Aan alle bedrijfsregels wordt voldaan</t>
  </si>
  <si>
    <t>Happyflow</t>
  </si>
  <si>
    <t>negatief</t>
  </si>
  <si>
    <t>Aan geen enkele bedrijfsregel wordt voldaan</t>
  </si>
  <si>
    <t>* Fout resultaat. 
Van iedere bedrijfsregel dient er een melding te zijn</t>
  </si>
  <si>
    <t>TC3001</t>
  </si>
  <si>
    <t>Actie starten op vandaag + 1</t>
  </si>
  <si>
    <t>TC3002</t>
  </si>
  <si>
    <t>TC3003</t>
  </si>
  <si>
    <t>Actie gaat over periode beëindigd op heden of verleden
Datum einde geldigheid  mag, indien gevuld, niet groter zijn dan actuele datum.</t>
  </si>
  <si>
    <t>Actie over periode beeindigd op vandaag</t>
  </si>
  <si>
    <t>Actie over periode beeindigd op vandaag - 10</t>
  </si>
  <si>
    <t>Actie over periode beeindigd op vandaag + 1</t>
  </si>
  <si>
    <t>TC3011</t>
  </si>
  <si>
    <t>TC3012</t>
  </si>
  <si>
    <t>TC3013</t>
  </si>
  <si>
    <t>Uitgangssituatie</t>
  </si>
  <si>
    <t>datum aanvang adreshouding die niet gelijk is aan de datum aanvang geldigheid</t>
  </si>
  <si>
    <t xml:space="preserve">Actie over periode beeindigd op 'leeg' = [] niet invullen (of xml regel verwijderen). 
</t>
  </si>
  <si>
    <t>Actie starten op vandaag - 10
Overrule de melding</t>
  </si>
  <si>
    <t>Actie starten op vandaag - 10
Datum aanvang adreshouding ongelijk aan datum adresrecord.</t>
  </si>
  <si>
    <t xml:space="preserve">* Fout resultaat. 
* Datum aanvang geldigheid mag niet groter zijn dan actuele datum.
</t>
  </si>
  <si>
    <t>Response bericht van TC3002-1 toepassen om nieuw request te creëeren.
Overrule de melding.</t>
  </si>
  <si>
    <t>TC3020</t>
  </si>
  <si>
    <t>TC3021</t>
  </si>
  <si>
    <t>TC3022</t>
  </si>
  <si>
    <t>TC3023</t>
  </si>
  <si>
    <t>TC3024</t>
  </si>
  <si>
    <t>Burgerservicenummer komt voor in de database (Persoon bestaat)</t>
  </si>
  <si>
    <t xml:space="preserve">Opvragen persoon met BSN. 
A nummer niet aanwezig in opvraging, 
PersoonID niet aanwezig in opvraging. </t>
  </si>
  <si>
    <t>A nummer komt voor in de database (Persoon bestaat)</t>
  </si>
  <si>
    <t xml:space="preserve">Opvragen persoon met A nummer. 
BSN niet aanwezig in opvraging.
PersoonID niet aanwezig in opvraging. </t>
  </si>
  <si>
    <t>Persoon ID komt voor in de database (Persoon bestaat)</t>
  </si>
  <si>
    <t>Opvragen persoon met PersoonID . 
A nummer niet aanwezig in opvraging. 
BSN niet aanwezig in opvraging.</t>
  </si>
  <si>
    <t xml:space="preserve">Opvragen persoon met BSN &amp; 
A nummer in opvraging, 
PersoonID niet aanwezig in opvraging. </t>
  </si>
  <si>
    <t>TC3030</t>
  </si>
  <si>
    <t>TC3031</t>
  </si>
  <si>
    <t>TC3032</t>
  </si>
  <si>
    <t>TC3033</t>
  </si>
  <si>
    <t>TC3034</t>
  </si>
  <si>
    <t>TC3035</t>
  </si>
  <si>
    <t>TC3036</t>
  </si>
  <si>
    <t>TC3037</t>
  </si>
  <si>
    <t>TC3040</t>
  </si>
  <si>
    <t>TC3041</t>
  </si>
  <si>
    <t>TC3042</t>
  </si>
  <si>
    <t>TC3050</t>
  </si>
  <si>
    <t>TC3051</t>
  </si>
  <si>
    <t>TC3052</t>
  </si>
  <si>
    <t>Persoon die is ingeschreven op een bepaald adres op een bepaalde datum.</t>
  </si>
  <si>
    <t>TC3060</t>
  </si>
  <si>
    <t>TC3061</t>
  </si>
  <si>
    <t>TC3062</t>
  </si>
  <si>
    <t>TC3070</t>
  </si>
  <si>
    <t>TC3071</t>
  </si>
  <si>
    <t>TC3072</t>
  </si>
  <si>
    <t>TC3073</t>
  </si>
  <si>
    <t>TC3074</t>
  </si>
  <si>
    <t>TC3075</t>
  </si>
  <si>
    <t>TC3076</t>
  </si>
  <si>
    <t>TC3080</t>
  </si>
  <si>
    <t>TC3081</t>
  </si>
  <si>
    <t>TC3090</t>
  </si>
  <si>
    <t>TC3082</t>
  </si>
  <si>
    <t>TC3083</t>
  </si>
  <si>
    <t>TC3084</t>
  </si>
  <si>
    <t>TC3085</t>
  </si>
  <si>
    <t>TC3086</t>
  </si>
  <si>
    <t>TC3087</t>
  </si>
  <si>
    <t>TC3088</t>
  </si>
  <si>
    <t>TC3089</t>
  </si>
  <si>
    <t>TC3100</t>
  </si>
  <si>
    <t>TC3101</t>
  </si>
  <si>
    <t>TC3102</t>
  </si>
  <si>
    <t>TC3103</t>
  </si>
  <si>
    <t>TC3104</t>
  </si>
  <si>
    <t>TC3110</t>
  </si>
  <si>
    <t>TC3111</t>
  </si>
  <si>
    <t>TC3112</t>
  </si>
  <si>
    <t>TC3113</t>
  </si>
  <si>
    <t>TC3114</t>
  </si>
  <si>
    <t>TC3115</t>
  </si>
  <si>
    <t>096478081</t>
  </si>
  <si>
    <t>015947713</t>
  </si>
  <si>
    <t>602361692</t>
  </si>
  <si>
    <t>298795474</t>
  </si>
  <si>
    <t>126477735</t>
  </si>
  <si>
    <t>064258099</t>
  </si>
  <si>
    <t>826610559</t>
  </si>
  <si>
    <t>422034344</t>
  </si>
  <si>
    <t>251716697</t>
  </si>
  <si>
    <t>189407955</t>
  </si>
  <si>
    <t>133707192</t>
  </si>
  <si>
    <t>961488347</t>
  </si>
  <si>
    <t>890160600</t>
  </si>
  <si>
    <t>661622174</t>
  </si>
  <si>
    <t>257046057</t>
  </si>
  <si>
    <t>196727315</t>
  </si>
  <si>
    <t>510833457</t>
  </si>
  <si>
    <t>639234239</t>
  </si>
  <si>
    <t>226658120</t>
  </si>
  <si>
    <t>054330373</t>
  </si>
  <si>
    <t>982011635</t>
  </si>
  <si>
    <t>754573102</t>
  </si>
  <si>
    <t>340997084</t>
  </si>
  <si>
    <t>278678348</t>
  </si>
  <si>
    <t>865003129</t>
  </si>
  <si>
    <t>603784483</t>
  </si>
  <si>
    <t>061660735</t>
  </si>
  <si>
    <t>999341091</t>
  </si>
  <si>
    <t>699585818</t>
  </si>
  <si>
    <t>285909691</t>
  </si>
  <si>
    <t>600014733</t>
  </si>
  <si>
    <t>548795095</t>
  </si>
  <si>
    <t>557264728</t>
  </si>
  <si>
    <t>153698603</t>
  </si>
  <si>
    <t>082370965</t>
  </si>
  <si>
    <t>910051124</t>
  </si>
  <si>
    <t>781513686</t>
  </si>
  <si>
    <t>378937571</t>
  </si>
  <si>
    <t>106619822</t>
  </si>
  <si>
    <t>gebruikt</t>
  </si>
  <si>
    <t>527163703</t>
  </si>
  <si>
    <t>972220112</t>
  </si>
  <si>
    <t>TC3010</t>
  </si>
  <si>
    <t>TC3000</t>
  </si>
  <si>
    <r>
      <t xml:space="preserve">* Goed resultaat (dwz foutmelding door adresrecord heeft een datum aanvang adreshouding die niet gelijk is aan de datum aanvang geldigheid) 
* Database check uitvoeren.
request met de overrulebare foutmelding geeft geen database mutatie omdat de response verzendend id ontbreekt.
</t>
    </r>
    <r>
      <rPr>
        <sz val="8"/>
        <color indexed="10"/>
        <rFont val="Tahoma"/>
        <family val="2"/>
      </rPr>
      <t>&lt;brp:regelCode&gt;BRBY0525&lt;/brp:regelCode&gt;
&lt;brp:soortCode&gt;O&lt;/brp:soortCode&gt;
&lt;brp:melding&gt;De opgegeven adrescorrectie of een als gevolg daarvan gecreëerd adresrecord heeft een datum aanvang adreshouding die niet gelijk is aan de datum aanvang geldigheid.&lt;/brp:melding&gt;</t>
    </r>
  </si>
  <si>
    <t xml:space="preserve">* Fout resultaat. 
* Datum periode beeindigd in de toekomst is niet toegestaan.
               &lt;brp:regelCode&gt;BRBY0012&lt;/brp:regelCode&gt;
               &lt;brp:soortCode&gt;F&lt;/brp:soortCode&gt;
               &lt;brp:melding&gt;Datum einde geldigheid mag niet groter zijn dan actuele datum.&lt;/brp:melding&gt;
               &lt;brp:attribuutNaam&gt;datumEindeGeldigheid&lt;/brp:attribuutNaam&gt;
</t>
  </si>
  <si>
    <t>Uitgangssituatie: Datum aanvang ligt op of voor datum beeindiging</t>
  </si>
  <si>
    <t>Niet uitvoerbaar (nog) niet geïmplementeerd</t>
  </si>
  <si>
    <t>Actie aanvang ligt op vandaag -1</t>
  </si>
  <si>
    <t>gebruikt voor het testen van een niet aanwezige BSN</t>
  </si>
  <si>
    <t>ok</t>
  </si>
  <si>
    <t>Niet uitvoerbaar (nog) niet geïmplementeerd ????</t>
  </si>
  <si>
    <t>330006575</t>
  </si>
  <si>
    <t>792043613</t>
  </si>
  <si>
    <t>Actie A:
Datum aanvang: 20080101
Datum einde: 20090101
Actie B
Datum aanvang: 201000101
Datum einde: 20110101</t>
  </si>
  <si>
    <t>Actie A:
Datum aanvang: 20080101
Datum einde: 20090101
Actie B
Datum aanvang: 20090101
Datum einde: 20100101</t>
  </si>
  <si>
    <t>Actie A:
Datum aanvang: 20110101
Datum einde: 20110102
Actie B
Datum aanvang: 20110101
Datum einde: 20110102</t>
  </si>
  <si>
    <t>Actie A:
Datum aanvang: 20110101
Datum einde: 20110102
Actie B
Datum aanvang: 20100101
Datum einde: 20120101</t>
  </si>
  <si>
    <t>Actie A:
Datum aanvang: 20110101
Datum einde: 20110102
Actie B
Datum aanvang: 20110102
Datum einde: 20110103
Actie C
Datum aanvang: 20110103
Datum einde: 20110104</t>
  </si>
  <si>
    <t>Actie A:
Datum aanvang: 20110101
Datum einde: 20120101
Actie B
Datum aanvang: 20110104
Datum einde: 20121013
Actie C
Datum aanvang: 20110201
Datum einde: 20111231</t>
  </si>
  <si>
    <t>Actie A:
Datum aanvang: 20110101
Datum einde: 20110106
Actie B
Datum aanvang: 20110101
Datum einde: 20110116</t>
  </si>
  <si>
    <t>Actie A:
Datum aanvang: 20110111
Datum einde: 20120106
Actie B
Datum aanvang: 20110113
Datum einde: 20120106</t>
  </si>
  <si>
    <t>Datum einde geldigheid ligt na de datum aanvang geldigheid
(DatumEindeGeldigheid &gt; DatumAanvangGeldigheid)
Actie :
Datum aanvang: 20080101
Datum einde: 20090101</t>
  </si>
  <si>
    <t xml:space="preserve">Datum einde geldigheid ligt op de datum aanvang geldigheid
(DatumEindeGeldigheid = DatumAanvangGeldigheid)
Actie :
Datum aanvang: 20080101
Datum einde: 20080101
</t>
  </si>
  <si>
    <t>Datum einde geldigheid ligt voor de datum aanvang geldigheid
(DatumEindeGeldigheid &lt; DatumAanvangGeldigheid)
Actie :
Datum aanvang: 20080102
Datum einde: 20080101</t>
  </si>
  <si>
    <t>Zodra een datumEindeGeldigheid wordt meegegeven dan moet er een tweede actie worden toegevoegd aan het xml bericht om het meest recente adres te activeren.</t>
  </si>
  <si>
    <t>voor executie</t>
  </si>
  <si>
    <t>voor executie datumaanvangadres</t>
  </si>
  <si>
    <t>* Goed resultaat
* in feite een adreswijziging omdat geen einddatum wordt meegegeven</t>
  </si>
  <si>
    <t>Actie starten op vandaag
Check database voor executie met 
select * from kern.persadres where id in (select id from kern.pers where bsn=527163703)
select * from kern.his_persadres where persadres in (select id from kern.persadres where id in (select id from kern.pers where bsn=527163703));</t>
  </si>
  <si>
    <t>his_  
3507;3001;20050328;;"2005-03-28 00:00:00";"";3507;;;1;1;7;20050328;"";"";347;"Vredenburg";"Vredenburg";"";3;"";"";"3511BA";2289;"";"";"";"";"";"";"";"";229;
pers_
1;1;7;20050328;"";"";347;"Vredenburg";"Vredenburg";"";3;"";"";"3511BA";2289;"";"";"";"";"";"";"";"";229;;"A";3001;3001</t>
  </si>
  <si>
    <t>Na executie</t>
  </si>
  <si>
    <t>his_  
50010392;3001;20050328;20121017;"2012-10-17 10:27:50.877";"";3507;;181968;1;1;7;20050328;"";"";347;"Vredenburg";"Vredenburg";"";3;"";"";"3511BA";2289;"";"";"";"";"";"";"";"";229;
50010393;3001;20121017;;"2012-10-17 10:27:50.877";"";181968;;;1;1;7;20121017;"";"";1431;"wijk11";"";"";11;"";"";"";;"";"";"";"";"";"";"";"";229;
pers_
1;1;7;20121017;"";"";1431;"wijk11";"";"";11;"";"";"";;"";"";"";"";"";"";"";"";229;;"A";3001;3001</t>
  </si>
  <si>
    <t xml:space="preserve">Opvragen met Anummer en met PersoonsID kan nog niet. Ook opvragen van bsn's die geen ingezetene zijn kan (nog) niet. Alle bsn's zijn nu 20121018 ingezetene. </t>
  </si>
  <si>
    <t>* Goed resultaat
* &lt;brp:burgerservicenummer&gt;330006575&lt;/brp:burgerservicenummer&gt;</t>
  </si>
  <si>
    <t>4 &lt;/ns:correctieAdresBinnenNL&gt; moeten worden ingestuurd omdat de gewijzigde perioden niet aansluitend zijn</t>
  </si>
  <si>
    <t>3 &lt;/ns:correctieAdresBinnenNL&gt; moeten worden ingestuurd omdat de gewijzigde perioden aansluitend zijn</t>
  </si>
  <si>
    <t>BRBY0024
&lt;brp:melding&gt;De verschillende periodes geldigheid mogen elkaar onderling niet overlappen.&lt;/brp:melding&gt;</t>
  </si>
  <si>
    <t>&lt;brp:burgerservicenummer&gt;330006575&lt;/brp:burgerservicenummer&gt;</t>
  </si>
  <si>
    <t>&lt;brp:burgerservicenummer&gt;330006575&lt;/brp:burgerservicenummer&gt;
3 &lt;/ns:correctieAdresBinnenNL&gt; moeten worden ingestuurd omdat de gewijzigde perioden aansluitend zijn</t>
  </si>
  <si>
    <r>
      <t xml:space="preserve">&lt;brp:regelCode&gt;BRBY0032&lt;/brp:regelCode&gt; 
&lt;brp:melding&gt;Datum einde geldigheid dient na datum aanvang geldigheid te liggen.&lt;/brp:melding&gt; (ok)
&lt;brp:regelCode&gt;BRBY0527&lt;/brp:regelCode&gt;
</t>
    </r>
    <r>
      <rPr>
        <sz val="9"/>
        <color indexed="10"/>
        <rFont val="Arial1"/>
      </rPr>
      <t>Additionele melding die misschien fout is: &lt;brp:melding&gt;De gemeente 1773 is niet (of niet volledig) geldig binnen de opgegeven periode.&lt;/brp:melding&gt; ???? (nok)</t>
    </r>
  </si>
  <si>
    <t>ok/nOK</t>
  </si>
  <si>
    <t>Datum aanvang Adreshouding ligt na de Datum inschrijving BRP (Datinschr)
(DatumAanvangAdreshouding &gt; DatumInschrijvingBRP (= datinschr in kern.pers tabel))</t>
  </si>
  <si>
    <t>Datum aanvang Adreshouding ligt voor de Datum inschrijving BRP (Datinschr)
(DatumAanvangAdreshouding &lt; DatumInschrijvingBRP)</t>
  </si>
  <si>
    <t>* Fout resultaat
* Datum aanvang adreshouding voor de datum inschrijving BRP is niet toegestaan.</t>
  </si>
  <si>
    <t xml:space="preserve">&lt;brp:regelCode&gt;BRBY0521&lt;/brp:regelCode&gt;
 &lt;brp:melding&gt;Datum aanvang adreshouding voor de datum inschrijving BRP is niet toegestaan.&lt;/brp:melding&gt;
</t>
  </si>
  <si>
    <t>&lt;brp:regelCode&gt;BRBY0525&lt;/brp:regelCode&gt;
&lt;brp:melding&gt;De opgegeven adrescorrectie of een als gevolg daarvan gecreëerd adresrecord heeft een datum aanvang adreshouding die niet gelijk is aan de datum aanvang geldigheid.&lt;/brp:melding&gt;</t>
  </si>
  <si>
    <t>* Fout resultaat
&lt;brp:regelCode&gt;BRBY0525&lt;/brp:regelCode&gt;
&lt;brp:melding&gt;De opgegeven adrescorrectie of een als gevolg daarvan gecreëerd adresrecord heeft een datum aanvang adreshouding die niet gelijk is aan de datum aanvang geldigheid.&lt;/brp:melding&gt;</t>
  </si>
  <si>
    <t>* fout resultaat
&lt;brp:regelCode&gt;BRBY0527&lt;/brp:regelCode&gt;
&lt;brp:melding&gt;De gemeente 1955 is niet (of niet volledig) geldig binnen de opgegeven periode.&lt;/brp:melding&gt;</t>
  </si>
  <si>
    <t>* fout resultaat
*&lt;brp:regelCode&gt;BRBY0527&lt;/brp:regelCode&gt;
* &lt;brp:melding&gt;De gemeente 1955 is niet (of niet volledig) geldig binnen de opgegeven periode.&lt;/brp:melding&gt;</t>
  </si>
  <si>
    <t>Woonplaatscode = 9999 (bestaat niet in db)</t>
  </si>
  <si>
    <t>* Verwacht fout resultaat
*&lt;brp:regelCode&gt;BRAL1002&lt;/brp:regelCode&gt;
&lt;brp:melding&gt;Gemeente 9999 bestaat niet.&lt;/brp:melding&gt;</t>
  </si>
  <si>
    <t>Woonplaatscode = []</t>
  </si>
  <si>
    <t>&lt;faultcode&gt;soap:Server&lt;/faultcode&gt;
 &lt;faultstring&gt;For input string: "AAAA"&lt;/faultstring&gt;</t>
  </si>
  <si>
    <t>Woonplaats heeft een datum aanvang geldigheid dat in de toekomst ligt (na datumaanvanggeldigheid adrescorrectie en na datum einde adrescorrectie)
1418;"Beerta";20080123;20110407</t>
  </si>
  <si>
    <t>Woonplaats heeft een datum aanvang geldigheid dat in het verleden ligt (voor datumaanvanggeldigheid adrescorrectie en na datum einde adrescorrectie)
1418;"Beerta";20080123;20110407</t>
  </si>
  <si>
    <t>Woonplaats heeft een datum aanvang geldigheid dat op de datumaanvanggeldigheid adrescorrectie ligt en de datum einde geldigheid ligt na de datum einde aanvang adreshouding.
1418;"Beerta";20080123;20110407</t>
  </si>
  <si>
    <t>* Fout resultaat
* &lt;brp:regelCode&gt;BRBY0531&lt;/brp:regelCode&gt;
&lt;brp:melding&gt;De woonplaats 1418 is niet (of niet volledig) geldig binnen de opgegeven periode.&lt;/brp:melding&gt;</t>
  </si>
  <si>
    <t>1418;"Beerta";20080123;20110407</t>
  </si>
  <si>
    <t xml:space="preserve">Ongeldig BSN nummer, bijvoorbeeld een onderwijsnummer dat er als volgt uitziet MOD (9xA + 8xB + 7xC + 6xD + 5xE + 4xF + 3xG + 2xH):11)= I+5. Corrigeer adres op binnen nl. 
</t>
  </si>
  <si>
    <t>Ongeldig BSN nummer, vraag van persoon identificerend met verkeerde BSN het actuele en historisch adres op. BR_4 Ingezetene(J/N) = J, BR_5 Ingeschrevene(J/N)=J</t>
  </si>
  <si>
    <t xml:space="preserve">Specificeer 'ddmmjjjj' = 01012012 i.p.v. 'jjjjmmdd'. </t>
  </si>
  <si>
    <t xml:space="preserve">Specificeer 'ddmmjjjj' = 20122012 i.p.v. 'jjjjmmdd'. </t>
  </si>
  <si>
    <t>Specificeer 'jjjjmmdd' = 20120229</t>
  </si>
  <si>
    <t>Specificeer 'jjjjmmdd' = 20000229</t>
  </si>
  <si>
    <t>Specificeer 'jjjjmmdd' = 20000029</t>
  </si>
  <si>
    <t>Specificeer 'jjjjmmdd' = 20000300</t>
  </si>
  <si>
    <t>Specificeer 'jjjjmmdd' = 20000000</t>
  </si>
  <si>
    <t>Specificeer 'jjjjmmdd' =00000000</t>
  </si>
  <si>
    <t>Specificeer 'jjjjmmdd' = 20121331</t>
  </si>
  <si>
    <t>* goed resultaat, datum deels bekend</t>
  </si>
  <si>
    <t>Goed resultaat, valide datum</t>
  </si>
  <si>
    <t>* goed resultaat, datum deels bekend alleen jjjj is bekend</t>
  </si>
  <si>
    <t>* goed resultaat, datum deels bekend, alleen jjjjmm is bekend</t>
  </si>
  <si>
    <t>BRAL0012: Burgerservicenummer voorschrift
Als de cijfers van het Burgerservicenummer van links naar rechts worden aangegeven met s[0] t/m s[8] dan gelden volgende condities:
(9 x A) + (8 x B) + (7 x C) + (6 x D) + (5 x E) + (4 x F) + (3 x G) + (2 x H) + (-1 x I) is deelbaar door 11
Alleen bestaanbare BSN toe te staan</t>
  </si>
  <si>
    <t>Sjabloon versie:</t>
  </si>
  <si>
    <t>Omschrijving:</t>
  </si>
  <si>
    <t>Testspecificatietechniek:</t>
  </si>
  <si>
    <t>Functionaliteit:</t>
  </si>
  <si>
    <t>Versie applicatie:</t>
  </si>
  <si>
    <t>Versie datum:</t>
  </si>
  <si>
    <t>Auteur:</t>
  </si>
  <si>
    <t>Testautomatiseerder</t>
  </si>
  <si>
    <t>Versie beheer</t>
  </si>
  <si>
    <t>Omschrijving</t>
  </si>
  <si>
    <t>Opmerking</t>
  </si>
  <si>
    <t>Auteur</t>
  </si>
  <si>
    <t>Datum</t>
  </si>
  <si>
    <t>Status</t>
  </si>
  <si>
    <t>Uitslag Testproces</t>
  </si>
  <si>
    <t>Test professional:</t>
  </si>
  <si>
    <t>Resultaat</t>
  </si>
  <si>
    <t>Applicatie versie:</t>
  </si>
  <si>
    <t>Release datum/tijd:</t>
  </si>
  <si>
    <t>Test stART_resultsdatum/tijd:</t>
  </si>
  <si>
    <t>Test einddatum/tijd:</t>
  </si>
  <si>
    <t>Resultaat systeemtest:</t>
  </si>
  <si>
    <t>&lt;&lt;…&gt;&gt;</t>
  </si>
  <si>
    <t>Opmerkingen:</t>
  </si>
  <si>
    <t>Syntactische testgevallen</t>
  </si>
  <si>
    <t>Aantal</t>
  </si>
  <si>
    <t>Pct.</t>
  </si>
  <si>
    <t>aantal geslaagd</t>
  </si>
  <si>
    <t>aantal gefaald</t>
  </si>
  <si>
    <t>Totaal aantal testgevallen</t>
  </si>
  <si>
    <t>LT #</t>
  </si>
  <si>
    <t>LT Omschrijving</t>
  </si>
  <si>
    <t>Prioriteit</t>
  </si>
  <si>
    <t>Actor</t>
  </si>
  <si>
    <t>Preconditie</t>
  </si>
  <si>
    <t>Trigger</t>
  </si>
  <si>
    <t>Postconditie</t>
  </si>
  <si>
    <t>Omgeving</t>
  </si>
  <si>
    <t>Defectnr</t>
  </si>
  <si>
    <t>Defectnr /</t>
  </si>
  <si>
    <t>Hertest</t>
  </si>
  <si>
    <t>Reden NT</t>
  </si>
  <si>
    <t>Opmerking Bouw</t>
  </si>
  <si>
    <t>Oplossing</t>
  </si>
  <si>
    <t>Groep</t>
  </si>
  <si>
    <t>Hertest 10-05-2012</t>
  </si>
  <si>
    <t>Oplossing na hertest</t>
  </si>
  <si>
    <t>FT #</t>
  </si>
  <si>
    <t>FT Omschrijving</t>
  </si>
  <si>
    <t>Acties</t>
  </si>
  <si>
    <t>Verwacht resultaat</t>
  </si>
  <si>
    <t>OK / nOK</t>
  </si>
  <si>
    <t>Bevinding/ Opmerking</t>
  </si>
  <si>
    <t>OK</t>
  </si>
  <si>
    <t>nOK</t>
  </si>
  <si>
    <t>NT</t>
  </si>
  <si>
    <t>Testgeval</t>
  </si>
  <si>
    <t>Evaluatie</t>
  </si>
  <si>
    <t>Description</t>
  </si>
  <si>
    <t>Soort</t>
  </si>
  <si>
    <t>tijdstipLaatsteWijziging</t>
  </si>
  <si>
    <t>Vandaag-10</t>
  </si>
  <si>
    <t>Vandaag</t>
  </si>
  <si>
    <t>J</t>
  </si>
  <si>
    <t>M</t>
  </si>
  <si>
    <t>1</t>
  </si>
  <si>
    <t>Piet</t>
  </si>
  <si>
    <t>01</t>
  </si>
  <si>
    <t>de</t>
  </si>
  <si>
    <t>K</t>
  </si>
  <si>
    <t>A</t>
  </si>
  <si>
    <t>-</t>
  </si>
  <si>
    <t>Vries</t>
  </si>
  <si>
    <t>1010103529</t>
  </si>
  <si>
    <t>804080227</t>
  </si>
  <si>
    <t>LT02FT04</t>
  </si>
  <si>
    <t>LT02FT05</t>
  </si>
  <si>
    <t>LT02FT07</t>
  </si>
  <si>
    <t>LT03FT01</t>
  </si>
  <si>
    <t>LT03FT02</t>
  </si>
  <si>
    <t>LT03FT03</t>
  </si>
  <si>
    <t>LT03FT04</t>
  </si>
  <si>
    <t>LT03FT05</t>
  </si>
  <si>
    <t>051372587</t>
  </si>
  <si>
    <t>/</t>
  </si>
  <si>
    <t>LT03FT06</t>
  </si>
  <si>
    <t>LT03FT07</t>
  </si>
  <si>
    <t>abcdefghi</t>
  </si>
  <si>
    <t>LT03FT08</t>
  </si>
  <si>
    <t>LT03FT10</t>
  </si>
  <si>
    <t>LT03FT11</t>
  </si>
  <si>
    <t>LT03FT12</t>
  </si>
  <si>
    <t>LT03FT13</t>
  </si>
  <si>
    <t>LT03FT14</t>
  </si>
  <si>
    <t>LT03FT15</t>
  </si>
  <si>
    <t>abcdefghij</t>
  </si>
  <si>
    <t>LT03FT16</t>
  </si>
  <si>
    <t>LT04FT01</t>
  </si>
  <si>
    <t>LT04FT03</t>
  </si>
  <si>
    <t>00000000</t>
  </si>
  <si>
    <t>LT04FT04</t>
  </si>
  <si>
    <t>00000501</t>
  </si>
  <si>
    <t>LT04FT05</t>
  </si>
  <si>
    <t>00010501</t>
  </si>
  <si>
    <t>LT04FT06</t>
  </si>
  <si>
    <t>20100000</t>
  </si>
  <si>
    <t>LT04FT07</t>
  </si>
  <si>
    <t>20120001</t>
  </si>
  <si>
    <t>LT04FT08</t>
  </si>
  <si>
    <t>20120500</t>
  </si>
  <si>
    <t>LT04FT09</t>
  </si>
  <si>
    <t>201251</t>
  </si>
  <si>
    <t>LT04FT10</t>
  </si>
  <si>
    <t>05052010</t>
  </si>
  <si>
    <t>LT04FT11</t>
  </si>
  <si>
    <t>05-05-2010</t>
  </si>
  <si>
    <t>LT04FT12</t>
  </si>
  <si>
    <t>Vandaag+1</t>
  </si>
  <si>
    <t>LT04FT13</t>
  </si>
  <si>
    <t>LT04FT14</t>
  </si>
  <si>
    <t>0000</t>
  </si>
  <si>
    <t>LT04FT15</t>
  </si>
  <si>
    <t>LT04FT16</t>
  </si>
  <si>
    <t>12345</t>
  </si>
  <si>
    <t>LT04FT17</t>
  </si>
  <si>
    <t>AAAA</t>
  </si>
  <si>
    <t>LT04FT18</t>
  </si>
  <si>
    <t>&lt;&gt;</t>
  </si>
  <si>
    <t>LT04FT19</t>
  </si>
  <si>
    <t>LT04FT20</t>
  </si>
  <si>
    <t>1987</t>
  </si>
  <si>
    <t>LT04FT21</t>
  </si>
  <si>
    <t>1970</t>
  </si>
  <si>
    <t>LT04FT22</t>
  </si>
  <si>
    <t>123</t>
  </si>
  <si>
    <t>LT04FT23</t>
  </si>
  <si>
    <t>LT04FT24</t>
  </si>
  <si>
    <t>LT04FT25</t>
  </si>
  <si>
    <t>LT04FT26</t>
  </si>
  <si>
    <t>LT04FT27</t>
  </si>
  <si>
    <t>LT04FT28</t>
  </si>
  <si>
    <t>LT04FT29</t>
  </si>
  <si>
    <t>LT04FT30</t>
  </si>
  <si>
    <t>LT04FT31</t>
  </si>
  <si>
    <t>1001</t>
  </si>
  <si>
    <t>LT04FT32</t>
  </si>
  <si>
    <t>LT05FT01</t>
  </si>
  <si>
    <t>V</t>
  </si>
  <si>
    <t>LT05FT02</t>
  </si>
  <si>
    <t>LT05FT03</t>
  </si>
  <si>
    <t>O</t>
  </si>
  <si>
    <t>LT05FT04</t>
  </si>
  <si>
    <t>LT06FT01</t>
  </si>
  <si>
    <t>LT06FT03</t>
  </si>
  <si>
    <t>LT06FT04</t>
  </si>
  <si>
    <t>10</t>
  </si>
  <si>
    <t>LT06FT06</t>
  </si>
  <si>
    <t>LT06FT07</t>
  </si>
  <si>
    <t>LT06FT08</t>
  </si>
  <si>
    <t>lunwsxguvqcazevhwqeuynqqmcjturenirhwtvsohdirddixmzwlprkgrdlgozcmoithdydchrbddmcayfzldrdgjgicekzojtpfbztnqbmdyayxvwffrulnqohobwmxcxbnbeyzmefzawvmeftdbcmetaqucpcusbsxtmibitswqlgiuziewcpgmxkbdefcszpbelwfa</t>
  </si>
  <si>
    <t>LT06FT09</t>
  </si>
  <si>
    <t>Hein</t>
  </si>
  <si>
    <t>LT06FT10</t>
  </si>
  <si>
    <t>2</t>
  </si>
  <si>
    <t>LT07FT01</t>
  </si>
  <si>
    <t>LT07FT02</t>
  </si>
  <si>
    <t>LT07FT03</t>
  </si>
  <si>
    <t>LT07FT04</t>
  </si>
  <si>
    <t>LT07FT05</t>
  </si>
  <si>
    <t>LT07FT06</t>
  </si>
  <si>
    <t>LT07FT07</t>
  </si>
  <si>
    <t>LT07FT08</t>
  </si>
  <si>
    <t>LT08FT02</t>
  </si>
  <si>
    <t>LT08FT03</t>
  </si>
  <si>
    <t>LT08FT04</t>
  </si>
  <si>
    <t>LT08FT05</t>
  </si>
  <si>
    <t>LT08FT09</t>
  </si>
  <si>
    <t>LT08FT10</t>
  </si>
  <si>
    <t>LT08FT11</t>
  </si>
  <si>
    <t>lunwsaxguvqcazevhwqeuynqqmcjturenirhwtvsohdirddixmzwlprkgrdlgozcmoithdydchrbddmcayfzldrdgjgicekzojtpfbztnqbmdyayxvwffrulnqohobwmxcxbnbeyzmefzawvmeftdbcmetaqucpcusbsxtmibitswqlgiuziewcpgmxkbdefcszpbelwh</t>
  </si>
  <si>
    <t>LT08FT12</t>
  </si>
  <si>
    <t>LT08FT13</t>
  </si>
  <si>
    <t>LT08FT14</t>
  </si>
  <si>
    <t>LT08FT15</t>
  </si>
  <si>
    <t>02</t>
  </si>
  <si>
    <t>LT08FT16</t>
  </si>
  <si>
    <t>LT08FT18</t>
  </si>
  <si>
    <t>LT08FT19</t>
  </si>
  <si>
    <t>LT08FT21</t>
  </si>
  <si>
    <t>LT08FT22</t>
  </si>
  <si>
    <t>H</t>
  </si>
  <si>
    <t>LT08FT23</t>
  </si>
  <si>
    <t>LT08FT24</t>
  </si>
  <si>
    <t>LT08FT25</t>
  </si>
  <si>
    <t>k</t>
  </si>
  <si>
    <t>LT08FT26</t>
  </si>
  <si>
    <t>LT08FT28</t>
  </si>
  <si>
    <t>LT08FT29</t>
  </si>
  <si>
    <t>LT08FT30</t>
  </si>
  <si>
    <t>LT08FT31</t>
  </si>
  <si>
    <t>LT08FT32</t>
  </si>
  <si>
    <t>LT08FT33</t>
  </si>
  <si>
    <t>LT08FT34</t>
  </si>
  <si>
    <t>LT08FT35</t>
  </si>
  <si>
    <t>LT08FT36</t>
  </si>
  <si>
    <t>LT10FT03</t>
  </si>
  <si>
    <t>LT10FT04</t>
  </si>
  <si>
    <t>LT10FT05</t>
  </si>
  <si>
    <t>LT10FT06</t>
  </si>
  <si>
    <t>LT10FT07</t>
  </si>
  <si>
    <t>LT10FT12-01</t>
  </si>
  <si>
    <t>LT10FT12-02</t>
  </si>
  <si>
    <t>LT10FT13</t>
  </si>
  <si>
    <t>LT13FT01</t>
  </si>
  <si>
    <t>LT13FT02</t>
  </si>
  <si>
    <t>12345678</t>
  </si>
  <si>
    <t>LT13FT03</t>
  </si>
  <si>
    <t>1234567821</t>
  </si>
  <si>
    <t>LT13FT04</t>
  </si>
  <si>
    <t>123456781</t>
  </si>
  <si>
    <t>LT13FT05-1</t>
  </si>
  <si>
    <t>005712385</t>
  </si>
  <si>
    <t>LT13FT05-2</t>
  </si>
  <si>
    <t>LT13FT06</t>
  </si>
  <si>
    <t>LT13FT07</t>
  </si>
  <si>
    <t>LT13FT08</t>
  </si>
  <si>
    <t>LT13FT09-1</t>
  </si>
  <si>
    <t>LT13FT09-2</t>
  </si>
  <si>
    <t>LT13FT09-3</t>
  </si>
  <si>
    <t>LT13FT12</t>
  </si>
  <si>
    <t>LT13FT13</t>
  </si>
  <si>
    <t>LT13FT14</t>
  </si>
  <si>
    <t>LT13FT15</t>
  </si>
  <si>
    <t>ongeldig</t>
  </si>
  <si>
    <t>LT13FT18</t>
  </si>
  <si>
    <t>LT13FT19</t>
  </si>
  <si>
    <t>LT13FT20</t>
  </si>
  <si>
    <t>LT13FT22</t>
  </si>
  <si>
    <t>LT13FT23</t>
  </si>
  <si>
    <t>LT13FT24</t>
  </si>
  <si>
    <t>LT13FT25-01</t>
  </si>
  <si>
    <t>LT13FT25-02</t>
  </si>
  <si>
    <t>LT13FT26-01</t>
  </si>
  <si>
    <t>LT13FT26-02</t>
  </si>
  <si>
    <t>LT13FT27</t>
  </si>
  <si>
    <t>N</t>
  </si>
  <si>
    <t>LT13FT28</t>
  </si>
  <si>
    <t>j</t>
  </si>
  <si>
    <t>LT13FT29-01</t>
  </si>
  <si>
    <t>LT13FT29-02</t>
  </si>
  <si>
    <t>LT13FT29-03</t>
  </si>
  <si>
    <t>LT13FT30-01</t>
  </si>
  <si>
    <t>LT13FT30-02</t>
  </si>
  <si>
    <t>LT13FT30-03</t>
  </si>
  <si>
    <t>LT13FT31-01</t>
  </si>
  <si>
    <t>LT13FT31-02</t>
  </si>
  <si>
    <t>LT13FT31-03</t>
  </si>
  <si>
    <t>LT13FT32-01</t>
  </si>
  <si>
    <t>LT13FT32-02</t>
  </si>
  <si>
    <t>LT13FT32-03</t>
  </si>
  <si>
    <t>LT13FT33-01</t>
  </si>
  <si>
    <t>LT13FT33-02</t>
  </si>
  <si>
    <t>LT13FT33-03</t>
  </si>
  <si>
    <t>LT13FT34-01</t>
  </si>
  <si>
    <t>LT13FT34-02</t>
  </si>
  <si>
    <t>LT13FT34-03</t>
  </si>
  <si>
    <t>LT13FT35-01</t>
  </si>
  <si>
    <t>LT13FT35-02</t>
  </si>
  <si>
    <t>LT13FT35-03</t>
  </si>
  <si>
    <t>LT13FT36-01</t>
  </si>
  <si>
    <t>LT13FT36-02</t>
  </si>
  <si>
    <t>LT13FT36-03</t>
  </si>
  <si>
    <t>LT13FT37-01</t>
  </si>
  <si>
    <t>LT13FT37-02</t>
  </si>
  <si>
    <t>LT13FT37-03</t>
  </si>
  <si>
    <t>LT13FT40</t>
  </si>
  <si>
    <t>LT13FT42</t>
  </si>
  <si>
    <t>LT13FT45-01</t>
  </si>
  <si>
    <t>LT13FT45-02</t>
  </si>
  <si>
    <t>LT13FT48-01</t>
  </si>
  <si>
    <t>LT13FT48-02</t>
  </si>
  <si>
    <t>LT13FT49-01</t>
  </si>
  <si>
    <t>LT13FT49-02</t>
  </si>
  <si>
    <t>LT13FT50-01</t>
  </si>
  <si>
    <t>LT13FT50-02</t>
  </si>
  <si>
    <t>LT13FT51-01</t>
  </si>
  <si>
    <t>LT13FT51-02</t>
  </si>
  <si>
    <t>LT13FT51-03</t>
  </si>
  <si>
    <t>LT13FT52-01</t>
  </si>
  <si>
    <t>LT13FT52-02</t>
  </si>
  <si>
    <t>voor</t>
  </si>
  <si>
    <t>LT13FT52-03</t>
  </si>
  <si>
    <t>LT13FT53-01</t>
  </si>
  <si>
    <t>LT13FT53-02</t>
  </si>
  <si>
    <t>*</t>
  </si>
  <si>
    <t>LT13FT53-03</t>
  </si>
  <si>
    <t>LT13FT54-01</t>
  </si>
  <si>
    <t>LT13FT54-02</t>
  </si>
  <si>
    <t>ten</t>
  </si>
  <si>
    <t>LT13FT54-03</t>
  </si>
  <si>
    <t>LT13FT55-01</t>
  </si>
  <si>
    <t>LT13FT55-02</t>
  </si>
  <si>
    <t>LT13FT55-03</t>
  </si>
  <si>
    <t>den</t>
  </si>
  <si>
    <t>LT13FT56-01</t>
  </si>
  <si>
    <t>LT13FT56-02</t>
  </si>
  <si>
    <t>LT13FT56-03</t>
  </si>
  <si>
    <t>Vrieser</t>
  </si>
  <si>
    <t>LT13FT58-01</t>
  </si>
  <si>
    <t>LT13FT58-02</t>
  </si>
  <si>
    <t>LT13FT58-03</t>
  </si>
  <si>
    <t>LT13FT58-04</t>
  </si>
  <si>
    <t>LT13FT59</t>
  </si>
  <si>
    <t>LT13FT60</t>
  </si>
  <si>
    <t>Koelkast</t>
  </si>
  <si>
    <t>LT13FT61</t>
  </si>
  <si>
    <t>LT13FT62</t>
  </si>
  <si>
    <t>LT13FT65-01</t>
  </si>
  <si>
    <t>LT13FT65-02</t>
  </si>
  <si>
    <t>LT13FT65-03</t>
  </si>
  <si>
    <t>LT13FT65-04</t>
  </si>
  <si>
    <t>LT13FT66</t>
  </si>
  <si>
    <t>LT13FT67</t>
  </si>
  <si>
    <t>LT13FT70</t>
  </si>
  <si>
    <t>LT13FT73-01</t>
  </si>
  <si>
    <t>LT13FT73-02</t>
  </si>
  <si>
    <t>LT13FT73-03</t>
  </si>
  <si>
    <t>LT13FT73-04</t>
  </si>
  <si>
    <t>LT13FT74</t>
  </si>
  <si>
    <t>LT13FT75</t>
  </si>
  <si>
    <t>LT13FT76-01</t>
  </si>
  <si>
    <t>LT13FT76-02</t>
  </si>
  <si>
    <t>LT13FT76-03</t>
  </si>
  <si>
    <t>LT13FT76-04</t>
  </si>
  <si>
    <t>LT13FT77</t>
  </si>
  <si>
    <t>LT13FT78</t>
  </si>
  <si>
    <t>LT14FT01</t>
  </si>
  <si>
    <t>LT14FT02</t>
  </si>
  <si>
    <t>LT14FT03</t>
  </si>
  <si>
    <t>LT15FT01-01</t>
  </si>
  <si>
    <t>LT15FT01-02</t>
  </si>
  <si>
    <t>LT15FT03-01</t>
  </si>
  <si>
    <t>LT15FT03-02</t>
  </si>
  <si>
    <t>LT15FT03-03</t>
  </si>
  <si>
    <t>LT15FT03-04</t>
  </si>
  <si>
    <t>LT15FT03-05</t>
  </si>
  <si>
    <t>LT15FT03-06</t>
  </si>
  <si>
    <t>LT15FT03-07</t>
  </si>
  <si>
    <t>LT15FT03-08</t>
  </si>
  <si>
    <t>LT15FT03-09</t>
  </si>
  <si>
    <t>LT15FT03-10</t>
  </si>
  <si>
    <t>LT15FT04</t>
  </si>
  <si>
    <t>LT16FT02</t>
  </si>
  <si>
    <t>LT16FT03-1</t>
  </si>
  <si>
    <t>melding</t>
  </si>
  <si>
    <t>attribute</t>
  </si>
  <si>
    <t>LT16FT03-2</t>
  </si>
  <si>
    <t xml:space="preserve"> </t>
  </si>
  <si>
    <t>LT16FT04</t>
  </si>
  <si>
    <t>LT16FT06</t>
  </si>
  <si>
    <t>20121313</t>
  </si>
  <si>
    <t>LT16FT14-02</t>
  </si>
  <si>
    <t>LT16FT15</t>
  </si>
  <si>
    <t>LT16FT16</t>
  </si>
  <si>
    <t>LT16FT17</t>
  </si>
  <si>
    <t>LT16FT18</t>
  </si>
  <si>
    <t>20131313</t>
  </si>
  <si>
    <t>LT16FT20</t>
  </si>
  <si>
    <t>LT16FT23</t>
  </si>
  <si>
    <t>LT16FT25</t>
  </si>
  <si>
    <t>LT16FT27</t>
  </si>
  <si>
    <t>LT16FT31</t>
  </si>
  <si>
    <t>LT16FT36</t>
  </si>
  <si>
    <t>LT16FT38</t>
  </si>
  <si>
    <t>ResponseFaultString</t>
  </si>
  <si>
    <t>ResponseMeldingen</t>
  </si>
  <si>
    <t>PreEvaluatieString</t>
  </si>
  <si>
    <t>EvaluatieString</t>
  </si>
  <si>
    <t>JDBC</t>
  </si>
  <si>
    <t>ResponseXML</t>
  </si>
  <si>
    <t/>
  </si>
  <si>
    <t>Datasheet</t>
  </si>
  <si>
    <t>Prioriteiten</t>
  </si>
  <si>
    <t>Actors</t>
  </si>
  <si>
    <t>Gebruiker</t>
  </si>
  <si>
    <t>Systeem</t>
  </si>
  <si>
    <t>Beheerder</t>
  </si>
  <si>
    <t>Test professional</t>
  </si>
  <si>
    <t>Resultaat systeemtest</t>
  </si>
  <si>
    <t>Resultaat Testen</t>
  </si>
  <si>
    <t>Bedrijfsregels</t>
  </si>
  <si>
    <t>BSN nummers</t>
  </si>
  <si>
    <t>Z. Kovacevic</t>
  </si>
  <si>
    <t>1.0</t>
  </si>
  <si>
    <r>
      <t xml:space="preserve">Testbasis:
</t>
    </r>
    <r>
      <rPr>
        <sz val="8"/>
        <rFont val="Tahoma"/>
        <family val="2"/>
      </rPr>
      <t xml:space="preserve">BRP Bijhoudingsberzichten aanvullende eisen
</t>
    </r>
  </si>
  <si>
    <r>
      <t xml:space="preserve">Testbasis:
</t>
    </r>
    <r>
      <rPr>
        <sz val="8"/>
        <rFont val="Tahoma"/>
        <family val="2"/>
      </rPr>
      <t xml:space="preserve">BRP Bijhoudingsberzichten bedrijfsregels
</t>
    </r>
  </si>
  <si>
    <t>KUC055 Corrigeren adres</t>
  </si>
  <si>
    <t>0.0.1</t>
  </si>
  <si>
    <t>Paul Adams</t>
  </si>
  <si>
    <r>
      <t xml:space="preserve">Testbasis:
</t>
    </r>
    <r>
      <rPr>
        <sz val="8"/>
        <rFont val="Tahoma"/>
        <family val="2"/>
      </rPr>
      <t>KUC055 Corrigeren adres
Versie 1.0.0</t>
    </r>
  </si>
  <si>
    <t>Rahanna Kanhai &amp; Koeraad Appelo &amp; Paul Adams</t>
  </si>
  <si>
    <t>LT01FT01</t>
  </si>
  <si>
    <t>Adrescorrectie</t>
  </si>
  <si>
    <t>organisatie</t>
  </si>
  <si>
    <t>applicatie</t>
  </si>
  <si>
    <t>BRP-ART</t>
  </si>
  <si>
    <t>referentienummer</t>
  </si>
  <si>
    <t>migB201206190003389</t>
  </si>
  <si>
    <t>correctieAdresBinnenNL</t>
  </si>
  <si>
    <t>P1 verhuizen</t>
  </si>
  <si>
    <t>soortNaam</t>
  </si>
  <si>
    <t>Onderzoeksrapport</t>
  </si>
  <si>
    <t>identificatie</t>
  </si>
  <si>
    <t>OND201206-0042</t>
  </si>
  <si>
    <t>omschrijving</t>
  </si>
  <si>
    <t>Onderzoeksrapport adreshouding</t>
  </si>
  <si>
    <t>partijCode</t>
  </si>
  <si>
    <t>2011082316324600</t>
  </si>
  <si>
    <t>soortCode</t>
  </si>
  <si>
    <t>redenWijzigingCode</t>
  </si>
  <si>
    <t>W</t>
  </si>
  <si>
    <t>gemeenteCode</t>
  </si>
  <si>
    <t>Blaak</t>
  </si>
  <si>
    <t>3011GB</t>
  </si>
  <si>
    <t>naamOpenbareRuimte</t>
  </si>
  <si>
    <t>afgekorteNaamOpenbareRuimte</t>
  </si>
  <si>
    <t>huisnummer</t>
  </si>
  <si>
    <t>postcode</t>
  </si>
  <si>
    <t>woonplaatsCode</t>
  </si>
  <si>
    <t>datumAanvangGeldigheid</t>
  </si>
  <si>
    <t>datumEindeGeldigheid</t>
  </si>
  <si>
    <t>tijdstipOntlening</t>
  </si>
  <si>
    <t>2012061911553200</t>
  </si>
  <si>
    <t>BSN</t>
  </si>
  <si>
    <t>P1</t>
  </si>
  <si>
    <t>Persoon-type
Whitebox filler</t>
  </si>
  <si>
    <t>Assertions
handmatig bekeken</t>
  </si>
  <si>
    <t>Er vindt een wijziging plaats van de gemeentecode</t>
  </si>
  <si>
    <t>Er vindt een wijziging plaats van de naam openbare ruimte</t>
  </si>
  <si>
    <t>Er vindt een wijziging plaats van de afgekorte naam openbare ruimte</t>
  </si>
  <si>
    <t>Er vindt een wijziging plaats van de huisnr</t>
  </si>
  <si>
    <t>Er vindt een wijziging plaats van de huisletter</t>
  </si>
  <si>
    <t>Er vindt een wijziging plaats van de huisnrtoevoeging</t>
  </si>
  <si>
    <t>Er vindt een wijziging plaats van de postcode</t>
  </si>
  <si>
    <t>Er vindt een wijziging plaats van de woonplaats</t>
  </si>
  <si>
    <t>Er vindt een wijziging plaats van de locatie ten opzichte van het adres</t>
  </si>
  <si>
    <t>Er vindt een wijziging plaats van de locatieomschrijving</t>
  </si>
  <si>
    <t>1. Alleen dit element wijzigen</t>
  </si>
  <si>
    <t>Er vindt een wijziging plaats van het gehele adres</t>
  </si>
  <si>
    <t>1. geldigheidsperiode wijzigt niet.</t>
  </si>
  <si>
    <t>Het soort adres wijzigt van briefadres naar woonadres</t>
  </si>
  <si>
    <t>Het soort adres wijzigt van woonadres naar briefadres</t>
  </si>
  <si>
    <t>Redenwijziging wijzigt</t>
  </si>
  <si>
    <t>Aangever adreshouding wijzigt</t>
  </si>
  <si>
    <t>Adresseerbaarobject wijzigt</t>
  </si>
  <si>
    <t>Identificatie nummeraanduiding wijzigt</t>
  </si>
  <si>
    <t>1. Alleen dit element wijzigen
2. Wijziging in huidige adres</t>
  </si>
  <si>
    <t>* Verplicht veld</t>
  </si>
  <si>
    <t>Soort adres is niet ingevuld</t>
  </si>
  <si>
    <t>soort adres komt niet voor in het bericht</t>
  </si>
  <si>
    <t>Redenwijziging komt niet voor in het bericht</t>
  </si>
  <si>
    <t>Redenwijziging is niet ingevuld</t>
  </si>
  <si>
    <t>Datum aanvang adreshouding komt niet voor in het XML Bericht</t>
  </si>
  <si>
    <t>Datum aanvang adreshouding is niet ingevuld</t>
  </si>
  <si>
    <t>Gemeente komt niet voor in het XML Bericht</t>
  </si>
  <si>
    <t>Gemeente is niet ingevuld</t>
  </si>
  <si>
    <t>Adresseerbaarobject komt niet voor in het XML Bericht</t>
  </si>
  <si>
    <t xml:space="preserve"> Adresseerbaarobject is niet ingevuld</t>
  </si>
  <si>
    <t>Identificatienummeraanduiding  komt niet voor in het XML Bericht</t>
  </si>
  <si>
    <t>Identificatienummeraanduiding is niet ingevuld</t>
  </si>
  <si>
    <t xml:space="preserve"> NOR komt niet voor in het XML Bericht</t>
  </si>
  <si>
    <t>NOR is niet ingevuld</t>
  </si>
  <si>
    <t xml:space="preserve"> Afgekorte naam openbare orde  komt niet voor in het XML Bericht</t>
  </si>
  <si>
    <t xml:space="preserve"> Afgekorte naam openbare orde is niet ingevuld</t>
  </si>
  <si>
    <t>Gemeentedeel komt niet voor in het XML Bericht</t>
  </si>
  <si>
    <t xml:space="preserve"> Gemeentedeel is niet ingevuld</t>
  </si>
  <si>
    <t>Huisnummer komt niet voor in het XML Bericht</t>
  </si>
  <si>
    <t>Huisnummer is niet ingevuld</t>
  </si>
  <si>
    <t xml:space="preserve"> Huisletter komt niet voor in het XML Bericht</t>
  </si>
  <si>
    <t>Huisletter is niet ingevuld</t>
  </si>
  <si>
    <t xml:space="preserve"> Huisnummertoevoeging komt niet voor in het XML Bericht</t>
  </si>
  <si>
    <t xml:space="preserve"> Huisnummertoevoeging is niet ingevuld</t>
  </si>
  <si>
    <t xml:space="preserve"> Postcode komt niet voor in het XML Bericht</t>
  </si>
  <si>
    <t xml:space="preserve"> Postcode is niet ingevuld</t>
  </si>
  <si>
    <t xml:space="preserve"> Woonplaats komt niet voor in het XML Bericht</t>
  </si>
  <si>
    <t xml:space="preserve"> Woonplaats is niet ingevuld</t>
  </si>
  <si>
    <t xml:space="preserve"> Locatie tov adres komt niet voor in het XML Bericht</t>
  </si>
  <si>
    <t xml:space="preserve">  Locatie tov adres is niet ingevuld</t>
  </si>
  <si>
    <t xml:space="preserve"> Land komt niet voor in het XML Bericht</t>
  </si>
  <si>
    <t xml:space="preserve"> Land is niet ingevuld</t>
  </si>
  <si>
    <t xml:space="preserve"> Locatie omschrijving komt niet voor in het XML Bericht</t>
  </si>
  <si>
    <t xml:space="preserve"> Locatie omschrijving is niet ingevuld</t>
  </si>
  <si>
    <t>OS</t>
  </si>
  <si>
    <t xml:space="preserve">* Goed resultaat, Database controle
Was A | B
Wordt  A | B' | C | D </t>
  </si>
  <si>
    <t xml:space="preserve">Na laatste bekende periode zonder gat
</t>
  </si>
  <si>
    <t>Voor eerst bekende periode</t>
  </si>
  <si>
    <t xml:space="preserve">* Goed resultaat, Database controle
Was A | B
Wordt   C | D | A | B </t>
  </si>
  <si>
    <t>Burgerservicenummer komt niet voor in de database (Persoon bestaat niet)</t>
  </si>
  <si>
    <t>BRAL0012</t>
  </si>
  <si>
    <t>AangeverAdresHouding = G</t>
  </si>
  <si>
    <t>AangeverAdresHouding = g</t>
  </si>
  <si>
    <t>* Er volgt een foutmelding!
* controle in de A- C- en D- laag</t>
  </si>
  <si>
    <t>AangeverAdresHouding = H</t>
  </si>
  <si>
    <t>AangeverAdresHouding = h</t>
  </si>
  <si>
    <t>* Er volgt een foutmelding!</t>
  </si>
  <si>
    <t>AangeverAdresHouding = I</t>
  </si>
  <si>
    <t>AangeverAdresHouding = i</t>
  </si>
  <si>
    <t>AangeverAdresHouding = K</t>
  </si>
  <si>
    <t>AangeverAdresHouding = k</t>
  </si>
  <si>
    <t>AangeverAdresHouding = M</t>
  </si>
  <si>
    <t>AangeverAdresHouding = m</t>
  </si>
  <si>
    <t>AangeverAdresHouding = O</t>
  </si>
  <si>
    <t>AangeverAdresHouding = o</t>
  </si>
  <si>
    <t>AangeverAdresHouding = P</t>
  </si>
  <si>
    <t>AangeverAdresHouding = p</t>
  </si>
  <si>
    <t>AangeverAdresHouding = GHI</t>
  </si>
  <si>
    <t>AangeverAdresHouding = 1</t>
  </si>
  <si>
    <t>* Er volgt een foutmelding omdat 1 geen geldige invoer is</t>
  </si>
  <si>
    <t>Redenwijziging = I</t>
  </si>
  <si>
    <t>* Antwoordbericht: Infrastructurele wijziging
* controle in de A- C- en D- laag</t>
  </si>
  <si>
    <t>Redenwijziging = i</t>
  </si>
  <si>
    <t>Redenwijziging = P</t>
  </si>
  <si>
    <t>* Antwoordbericht: Aangifte door persoon
* controle in de A- C- en D- laag</t>
  </si>
  <si>
    <t>Redenwijziging = p</t>
  </si>
  <si>
    <t>Redenwijziging = A</t>
  </si>
  <si>
    <t>* Antwoordbericht: Ambtshalve
* controle in de A- C- en D- laag</t>
  </si>
  <si>
    <t>Redenwijziging = a</t>
  </si>
  <si>
    <t>Redenwijziging = M</t>
  </si>
  <si>
    <t>* Antwoordbericht: Ministerieel besluit
* controle in de A- C- en D- laag</t>
  </si>
  <si>
    <t>Redenwijziging = m</t>
  </si>
  <si>
    <t>Redenwijziging = B</t>
  </si>
  <si>
    <t>Redenwijziging = b</t>
  </si>
  <si>
    <t>Redenwijziging = MB</t>
  </si>
  <si>
    <t>Redenwijziging = 1</t>
  </si>
  <si>
    <t>SoortAdresCode = leeg</t>
  </si>
  <si>
    <t>SoortAdresCode komt niet voor in het XML</t>
  </si>
  <si>
    <t>SoortAdresCode = 1</t>
  </si>
  <si>
    <t>SoortAdresCode = W</t>
  </si>
  <si>
    <t>SoortAdresCode = w</t>
  </si>
  <si>
    <t>SoortAdresCode = B</t>
  </si>
  <si>
    <t>SoortAdresCode = b</t>
  </si>
  <si>
    <t>SoortAdresCode = WB</t>
  </si>
  <si>
    <t>SoortAdresCode = G</t>
  </si>
  <si>
    <t>* Goed resultaat</t>
  </si>
  <si>
    <t>* Fout resultaat</t>
  </si>
  <si>
    <t>NOK</t>
  </si>
  <si>
    <t>Datum aanvang Adreshouding ligt op de Datum inschrijving BRP (Datinschr)
(DatumAanvangAdreshouding = DatumInschrijvingBRP)</t>
  </si>
  <si>
    <t>Aangever adreshouding = G en redewijzigingadres = P</t>
  </si>
  <si>
    <t>Aangever adreshouding = H en redewijzigingadres = P</t>
  </si>
  <si>
    <t>Aangever adreshouding = I en redewijzigingadres = P</t>
  </si>
  <si>
    <t>Aangever adreshouding = K en redewijzigingadres = P</t>
  </si>
  <si>
    <t>Aangever adreshouding = M en redewijzigingadres = P</t>
  </si>
  <si>
    <t>Aangever adreshouding = O en redewijzigingadres = P</t>
  </si>
  <si>
    <t>Aangever adreshouding = P en redewijzigingadres = P</t>
  </si>
  <si>
    <t>Aangever adreshouding = V en redewijzigingadres = P</t>
  </si>
  <si>
    <t>Aangever adreshouding = S en redewijzigingadres = P</t>
  </si>
  <si>
    <t>Aangever adreshouding is leeg en redewijziging adres = P</t>
  </si>
  <si>
    <t>Aangever adreshouding is leeg en redewijziging adres = A</t>
  </si>
  <si>
    <t>Na laatste bekende periode
B heeft een eindegeldigheid ingevuld</t>
  </si>
  <si>
    <t>Sierra-267
* Goed resultaat, Database controle
Was A | B |
Wordt  A | B | C | D</t>
  </si>
  <si>
    <t>Woonplaats = AAAA</t>
  </si>
  <si>
    <t>* Woonplaats is optioneel
* Goed resultaat</t>
  </si>
  <si>
    <t>Gemeente = 9999</t>
  </si>
  <si>
    <t>* Onjuist formaat</t>
  </si>
  <si>
    <t>Gemeente = AAAA</t>
  </si>
  <si>
    <t>* onjuist formaat</t>
  </si>
  <si>
    <t>Gemeente heeft een datum aanvang geldigheid dat in het verleden ligt</t>
  </si>
  <si>
    <t>Gemeente heeft een datum aanvang geldigheid dat in de toekomst ligt (datumaanvanggeldigheid adrescorrectie)</t>
  </si>
  <si>
    <t>Gemeente heeft een datum aanvang geldigheid dat op de datumaanvanggeldigheid adrescorrectie ligt</t>
  </si>
  <si>
    <t>Gemeente heeft een datum einde geldigheid dat in de toekomst ligt (datumaanvanggeldigheid adrescorrectie)</t>
  </si>
  <si>
    <t>Gemeente heeft een datum einde geldigheid dat op de datumaanvanggeldigheid adrescorrectie ligt</t>
  </si>
  <si>
    <t>datum aanvang geldigheid van A &lt; datum einde geldigheid van B
                                                                                                                                                                                                                                                                EN
- datum einde geldigheid van A &gt; datum aanvang geldigheid van B</t>
  </si>
  <si>
    <t>Actie B begint nadat actie A is afgelopen</t>
  </si>
  <si>
    <t>Actie B begint op de dag dat actie A is afgelopen</t>
  </si>
  <si>
    <t>Actie A en Actie B hebben dezelfde datum aanvang en datum einde</t>
  </si>
  <si>
    <t xml:space="preserve">Gemeente vervalt voor de datum einde geldigheid adres </t>
  </si>
  <si>
    <t>Gemeente heeft een datum einde geldigheid dat in het verleden ligt (datum einde geldigheid adres heeft al plaatsgevonden).</t>
  </si>
  <si>
    <t>Woonplaats vervalt voor de datum einde geldigheid adres
Datum einde geldigheid woonplaats &lt; datum einde geldigheid adres</t>
  </si>
  <si>
    <t>Woonplaats heeft een datum einde geldigheid dat in het verleden ligt  (datum einde geldigheid adres heeft al plaatsgevonden).</t>
  </si>
  <si>
    <t>Woonplaats heeft een datum begin dat gelijk is aan de datum aanvang adres en een datum eind dat gelijk is aan de datum einde adres.</t>
  </si>
  <si>
    <t>Ok</t>
  </si>
  <si>
    <t>Gemeente = 0003</t>
  </si>
  <si>
    <t xml:space="preserve">1418;"Beerta";20080123;20110407
adrescorrectie binnen begin en einde woonplaats datum  aanvang geldigheid en datum einde geldigheid. </t>
  </si>
  <si>
    <t>Woonplaats heeft een datum aanvang geldigheid dat op de datumeindegeldigheid adrescorrectie ligt en de datum einde geldigheid ligt voor de datum aanvang adreshouding.</t>
  </si>
  <si>
    <t>* Fout resultaat
*&lt;brp:regelCode&gt;BRBY0531&lt;/brp:regelCode&gt;
*&lt;brp:melding&gt;De woonplaats 1418 is niet (of niet volledig) geldig binnen de opgegeven periode.&lt;/brp:melding&gt;</t>
  </si>
  <si>
    <t>1418;"Beerta";20080123;20110407
adrescorrectie binnen begin en einde woonplaats datum  aanvang geldigheid en datum einde geldigheid.</t>
  </si>
  <si>
    <t>* Fout resultaat
* &lt;brp:regelCode&gt;BRBY0532&lt;/brp:regelCode&gt;
&lt;brp:melding&gt;De adrescorrecties in 1 bericht moeten betrekking hebben op dezelfde persoon.&lt;/brp:melding&gt;</t>
  </si>
  <si>
    <t>2 Adrescorrectie hebben betrekking op 1 dezelfde persoon. 
Staartrecord op een ander persoon</t>
  </si>
  <si>
    <t>* Fout resultaat. 
* &lt;brp:regelCode&gt;BRBY0014&lt;/brp:regelCode&gt;
&lt;brp:melding&gt;De persoon met BSN 792043613 komt niet voor in het systeem.&lt;/brp:melding&gt;</t>
  </si>
  <si>
    <t>* Fout resultaat
&lt;brp:regelCode&gt;BRAL0012&lt;/brp:regelCode&gt;
&lt;brp:melding&gt;Het opgegeven BSN is niet geldig.&lt;/brp:melding&gt;
&lt;brp:attribuutNaam&gt;burgerservicenummer&lt;/brp:attribuutNaam&gt;</t>
  </si>
  <si>
    <t xml:space="preserve">Ongeldig BSN nummer= "ABCDEFGHI"
</t>
  </si>
  <si>
    <t xml:space="preserve">Ongeldig BSN nummer= "^^^^^^geldig BSN" (^ = space) 
</t>
  </si>
  <si>
    <t>* Fout resultaat
&lt;faultcode&gt;soap:Server&lt;/faultcode&gt;
&lt;faultstring&gt;cvc-maxLength-valid: Value '       330006575' with length = '16' is not facet-valid with respect to maxLength '9' for type 'Burgerservicenummer-s'.&lt;/faultstring&gt;</t>
  </si>
  <si>
    <t xml:space="preserve">Ongeldig BSN nummer= "geldig BSN met leading 0" =&gt;leading zero omzetten naar ^= space.
</t>
  </si>
  <si>
    <t xml:space="preserve">Ongeldig BSN nummer= "05433^373" 
</t>
  </si>
  <si>
    <t>TC3116</t>
  </si>
  <si>
    <t xml:space="preserve">Opvragen persoon met invalid BSN nummer= "05433F373"  (ipv 0 een F=space)
</t>
  </si>
  <si>
    <t>TC3117</t>
  </si>
  <si>
    <t xml:space="preserve">* Goed resultaat
</t>
  </si>
  <si>
    <t xml:space="preserve">Opvragen persoon met valid BSN nummer= "527163703" 
</t>
  </si>
  <si>
    <t>* Woonplaats is optioneel
* Correct resultaat, adrescorrectie is doorgevoerd.</t>
  </si>
  <si>
    <t>TC31171</t>
  </si>
  <si>
    <t>TC31172</t>
  </si>
  <si>
    <t>TC31173</t>
  </si>
  <si>
    <t>TC31174</t>
  </si>
  <si>
    <t>Burgerservicenummer= leeg =""</t>
  </si>
  <si>
    <t>Burgerservicenummer= [] = null (entry removed from xml</t>
  </si>
  <si>
    <t xml:space="preserve">Burgerservicenummer bestaat uit 8 cijfers = "52716370" </t>
  </si>
  <si>
    <t xml:space="preserve">Burgerservicenummer bestaat uit 10 cijfers "0527163703" </t>
  </si>
  <si>
    <t>&lt;faultcode&gt;soap:Server&lt;/faultcode&gt;
&lt;faultstring&gt;cvc-complex-type.2.4.b: The content of element 'ns:identificatienummers' is not complete. One of '{"http://www.bprbzk.nl/BRP/0001":burgerservicenummer}' is expected.&lt;/faultstring&gt;</t>
  </si>
  <si>
    <t>* XSD Melding
&lt;faultcode&gt;soap:Server&lt;/faultcode&gt;
*&lt;faultstring&gt;cvc-maxLength-valid: Value '0527163703' with length = '10' is not facet-valid with respect to maxLength '9' for type 'Burgerservicenummer-s'.&lt;/faultstring&gt;</t>
  </si>
  <si>
    <t>TC31200</t>
  </si>
  <si>
    <t>TC31201</t>
  </si>
  <si>
    <t>TC31202</t>
  </si>
  <si>
    <t>TC31203</t>
  </si>
  <si>
    <t>TC31204</t>
  </si>
  <si>
    <t>TC31205</t>
  </si>
  <si>
    <t>TC31206</t>
  </si>
  <si>
    <t>TC31207</t>
  </si>
  <si>
    <t>TC31208</t>
  </si>
  <si>
    <t>TC31209</t>
  </si>
  <si>
    <t>TC31210</t>
  </si>
  <si>
    <t>* Fout resultaat
* Melding: De datum (deels onbekend ) &amp;datum is ongeldig.
&lt;brp:regelCode&gt;BRAL0102&lt;/brp:regelCode&gt;
&lt;brp:melding&gt;Datumformaat is niet geldig.&lt;/brp:melding&gt;</t>
  </si>
  <si>
    <t>* goed resultaat, datum deels bekend
*&lt;faultstring&gt;cvc-minInclusive-valid: Value '00000000' is not facet-valid with respect to minInclusive '1' for type 'Datum-s'.&lt;/faultstring&gt;</t>
  </si>
  <si>
    <t>Specificeer 'jjjjmmdd' =20011200</t>
  </si>
  <si>
    <t>TC31300</t>
  </si>
  <si>
    <t>TC31301</t>
  </si>
  <si>
    <t>TC31302</t>
  </si>
  <si>
    <t>TC31303</t>
  </si>
  <si>
    <t>TC31600</t>
  </si>
  <si>
    <t>TC31601</t>
  </si>
  <si>
    <t>TC31602</t>
  </si>
  <si>
    <t>TC31603</t>
  </si>
  <si>
    <t>TC31604</t>
  </si>
  <si>
    <t>TC31605</t>
  </si>
  <si>
    <t>TC31606</t>
  </si>
  <si>
    <t>TC31607</t>
  </si>
  <si>
    <t>TC31608</t>
  </si>
  <si>
    <t>TC31609</t>
  </si>
  <si>
    <t>TC31610</t>
  </si>
  <si>
    <t>TC30811</t>
  </si>
  <si>
    <t>TC30812</t>
  </si>
  <si>
    <t>Gemeente = 123</t>
  </si>
  <si>
    <t>Gemeente = 12345</t>
  </si>
  <si>
    <t>Woonplaatscode = 123</t>
  </si>
  <si>
    <t>Woonplaatscode = 12345</t>
  </si>
  <si>
    <t>* Onjuist formaat
&lt;faultstring&gt;cvc-maxLength-valid: Value '12345' with length = '5' is not facet-valid with respect to maxLength '4' for type 'Woonplaatscode-s'.&lt;/faultstring&gt;</t>
  </si>
  <si>
    <t>* Verwacht fout resultaat
&lt;brp:regelCode&gt;BRAL1020&lt;/brp:regelCode&gt;
&lt;brp:melding&gt;Woonplaats 123 bestaat niet.&lt;/brp:melding&gt;</t>
  </si>
  <si>
    <t>* Verwacht fout resultaat
* &lt;faultstring&gt;For input string: "AAAA"&lt;/faultstring&gt;</t>
  </si>
  <si>
    <t>Gemeente = [] (null)</t>
  </si>
  <si>
    <t>TC31304</t>
  </si>
  <si>
    <t>TC31305</t>
  </si>
  <si>
    <t>* ongeldige Gemeente. Gemeente komt niet voor in stamgegeven "Gemeente".
&lt;brp:regelCode&gt;BRAL1002&lt;/brp:regelCode&gt;
&lt;brp:melding&gt;Gemeente 9999 bestaat niet.&lt;/brp:melding&gt;</t>
  </si>
  <si>
    <t>&lt;faultcode&gt;soap:Server&lt;/faultcode&gt;
&lt;faultstring&gt;cvc-complex-type.2.4.a: Invalid content was found starting with element 'ns:naamOpenbareRuimte'. One of '{"http://www.bprbzk.nl/BRP/0001":adresseerbaarObject, "http://www.bprbzk.nl/BRP/0001":identificatiecodeNummeraanduiding, "http://www.bprbzk.nl/BRP/0001":gemeenteCode}' is expected.&lt;/faultstring&gt;</t>
  </si>
  <si>
    <t>&lt;faultcode&gt;soap:Server&lt;/faultcode&gt;
&lt;faultstring&gt;cvc-minLength-valid: Value '123' with length = '3' is not facet-valid with respect to minLength '4' for type 'Gemeentecode-s'.&lt;/faultstring&gt;</t>
  </si>
  <si>
    <t>TC312021</t>
  </si>
  <si>
    <t>Bral 0105 valide datum nog niet geimplementeerd.</t>
  </si>
  <si>
    <r>
      <t xml:space="preserve">Specificeer 'jjjjmmdd' = </t>
    </r>
    <r>
      <rPr>
        <sz val="8"/>
        <color rgb="FFFF0000"/>
        <rFont val="Tahoma"/>
        <family val="2"/>
      </rPr>
      <t>20120231</t>
    </r>
  </si>
  <si>
    <r>
      <t>Specificeer 'jjjjmmdd' =</t>
    </r>
    <r>
      <rPr>
        <sz val="8"/>
        <color rgb="FFFF0000"/>
        <rFont val="Tahoma"/>
        <family val="2"/>
      </rPr>
      <t xml:space="preserve"> 20110229</t>
    </r>
  </si>
  <si>
    <t>* Fout resultaat, invalide datum (geen schrikkeljaar)
&lt;brp:regelCode&gt;BRAL0102&lt;/brp:regelCode&gt;
&lt;brp:melding&gt;Datumformaat is niet geldig.&lt;/brp:melding&gt;</t>
  </si>
  <si>
    <t xml:space="preserve">* Gemeente  &lt;NAAM&gt;Appingedam&lt;/NAAM&gt;
</t>
  </si>
  <si>
    <t xml:space="preserve">* Goed resultaat verwacht. 
</t>
  </si>
  <si>
    <t>Code V staat in de stamtabel maar wordt niet geaccepteerd door de XSD.
&lt;faultstring&gt;cvc-enumeration-valid: Value 'V' is not facet-valid with respect to enumeration '[G, H, I, K, M, O, P]'. It must be a value from the enumeration.&lt;/faultstring&gt;</t>
  </si>
  <si>
    <t>* Fout resultaat
&lt;faultcode&gt;soap:Server&lt;/faultcode&gt;
&lt;faultstring&gt;cvc-enumeration-valid: Value 'S' is not facet-valid with respect to enumeration '[G, H, I, K, M, O, P]'. It must be a value from the enumeration.&lt;/faultstring&gt;</t>
  </si>
  <si>
    <t>* Fout resultaat
&lt;brp:regelCode&gt;BRAL1118&lt;/brp:regelCode&gt;
&lt;brp:melding&gt;De aangever adreshouding ontbreekt, deze is verplicht als de reden adreswijziging P (Aangifte door persoon) is.&lt;/brp:melding&gt;</t>
  </si>
  <si>
    <t>TC31700</t>
  </si>
  <si>
    <t>TC31701</t>
  </si>
  <si>
    <t>TC31702</t>
  </si>
  <si>
    <t>TC31703</t>
  </si>
  <si>
    <t>4;"K";"Meerderjarig inwonend kind voor ouder";"Een kind dat op hetzelfde adres woont als de ouder doet de adresaangifte."</t>
  </si>
  <si>
    <t>8;"V";"Verzorger";"Aangifte door verzorger voor minderjarig kind"
1;"G";"Gezaghouder";"De gezaghouder is de ouder, de voogd of de curator van de ingeschrevene."
2;"H";"Hoofd instelling";"De hoofd van de instelling waar de persoon verblijft."
3;"I";"Ingeschrevene";"De ingeschrevene zelf"
5;"M";"Meerderjarig gemachtigde";"Een door de ingeschrevenes gemachtigde."
7;"P";"Echtgenoot/geregistreerd partner";"De inwonende echtgenoot/geregistreerd partner doet aangifte van het adres."
6;"O";"Inwonend ouder voor meerderjarig kind";"Een ouder die op hetzelfde adres woont doet aangifte van het adres van het kind."</t>
  </si>
  <si>
    <t>TC31800</t>
  </si>
  <si>
    <t>TC31801</t>
  </si>
  <si>
    <t>TC31802</t>
  </si>
  <si>
    <t>TC31803</t>
  </si>
  <si>
    <t>TC31804</t>
  </si>
  <si>
    <t>TC31805</t>
  </si>
  <si>
    <t>Land = NLD</t>
  </si>
  <si>
    <t>Land &lt;&gt; NLD</t>
  </si>
  <si>
    <t>kern.persadres.Srt = [] komt niet voor in het XML
(functieadres in de database)</t>
  </si>
  <si>
    <t>kern.persadres.Srt = 1
(functieadres in de database)</t>
  </si>
  <si>
    <t>* functieadres is geen verplicht veld in geval Land &lt;&gt; NLD
* Er volgt geen foutmelding</t>
  </si>
  <si>
    <t>kern.persadres.Srt = []
(functieadres in de database)</t>
  </si>
  <si>
    <t xml:space="preserve">NIET (meer) testbaar, buitenlands adres is uit de xml verwijderd, alle adrescorrecties hebben betrekking op Nederland. </t>
  </si>
  <si>
    <t>TC31704</t>
  </si>
  <si>
    <t>Goed situatie.
Wijzig W (oonadres) in B(riefadres)</t>
  </si>
  <si>
    <t>(functieadres in de database)</t>
  </si>
  <si>
    <t>kern.persadres.Srt = B</t>
  </si>
  <si>
    <t>* functieadres  is een verplicht veld
* Er volgt geen foutmelding</t>
  </si>
  <si>
    <t>TC317001</t>
  </si>
  <si>
    <t>kern.persadres.Srt = [nil] null value in xml
(functieadres in de database)</t>
  </si>
  <si>
    <t>kern.persadres.Srt =  ''  in XML
(functieadres in de database)</t>
  </si>
  <si>
    <t>* functieadres  is een verplicht veld
* Er volgt een foutmelding :
&lt;faultstring&gt;cvc-complex-type.2.4.a: Invalid content was found starting with element 'ns:redenWijzigingCode'. One of '{"http://www.bprbzk.nl/BRP/0001":soortCode}' is expected.&lt;/faultstring&gt;</t>
  </si>
  <si>
    <t>* Er volgt een foutmelding omdat 1 geen geldige invoer is
&lt;faultstring&gt;cvc-enumeration-valid: Value '1' is not facet-valid with respect to enumeration '[W, B]'. It must be a value from the enumeration.&lt;/faultstring&gt;</t>
  </si>
  <si>
    <t>* functieadres is een verplicht veld
* Er volgt een foutmelding
&lt;faultstring&gt;cvc-complex-type.3.2.2: Attribute 'ns:nil' is not allowed to appear in element 'ns:soortCode'.&lt;/faultstring&gt;</t>
  </si>
  <si>
    <t>* functieadres  is een verplicht veld
* Er volgt een foutmelding
&lt;faultstring&gt;cvc-enumeration-valid: Value '' is not facet-valid with respect to enumeration '[W, B]'. It must be a value from the enumeration.&lt;/faultstring&gt;</t>
  </si>
  <si>
    <t>* Verplicht veld
&lt;faultstring&gt;cvc-complex-type.2.4.a: Invalid content was found starting with element 'ns:gemeenteCode'. One of '{"http://www.bprbzk.nl/BRP/0001":datumAanvangAdreshouding}' is expected.&lt;/faultstring&gt;</t>
  </si>
  <si>
    <t>* Verplicht veld
&lt;faultstring&gt;cvc-complex-type.3.2.2: Attribute 'ns:nil' is not allowed to appear in element 'ns:datumAanvangAdreshouding'.&lt;/faultstring&gt;</t>
  </si>
  <si>
    <t>* Verplicht veld
&lt;faultstring&gt;cvc-complex-type.2.4.a: Invalid content was found starting with element 'ns:naamOpenbareRuimte'. One of '{"http://www.bprbzk.nl/BRP/0001":adresseerbaarObject, "http://www.bprbzk.nl/BRP/0001":identificatiecodeNummeraanduiding, "http://www.bprbzk.nl/BRP/0001":gemeenteCode}' is expected.&lt;/faultstring&gt;</t>
  </si>
  <si>
    <t>* Verplicht veld
&lt;faultstring&gt;cvc-complex-type.3.2.2: Attribute 'ns:nil' is not allowed to appear in element 'ns:gemeenteCode'.&lt;/faultstring&gt;</t>
  </si>
  <si>
    <t>* Verplicht veld
&lt;faultstring&gt;cvc-complex-type.2.4.a: Invalid content was found starting with element 'ns:aangeverAdreshoudingCode'. One of '{"http://www.bprbzk.nl/BRP/0001":redenWijzigingCode}' is expected.&lt;/faultstring&gt;</t>
  </si>
  <si>
    <t>* Verplicht veld
&lt;faultstring&gt;cvc-complex-type.3.2.2: Attribute 'ns:nil' is not allowed to appear in element 'ns:redenWijzigingCode'.&lt;/faultstring&gt;</t>
  </si>
  <si>
    <t>TC31900</t>
  </si>
  <si>
    <t>Adrescorrectie zonder wijziging in de geldigheidsperiode
Er vindt een wijziging plaats waarbij de geldigheidsperiode niet wijzigt.</t>
  </si>
  <si>
    <t>KUC055</t>
  </si>
  <si>
    <t>TC31901</t>
  </si>
  <si>
    <t>TC31902</t>
  </si>
  <si>
    <t>TC31903</t>
  </si>
  <si>
    <t>TC31904</t>
  </si>
  <si>
    <t>TC31905</t>
  </si>
  <si>
    <t>TC31906</t>
  </si>
  <si>
    <t>TC31907</t>
  </si>
  <si>
    <t>TC31908</t>
  </si>
  <si>
    <t>TC31909</t>
  </si>
  <si>
    <t>TC31910</t>
  </si>
  <si>
    <t>TC31911</t>
  </si>
  <si>
    <t>TC31912</t>
  </si>
  <si>
    <t>TC31913</t>
  </si>
  <si>
    <t>TC31914</t>
  </si>
  <si>
    <t>TC31915</t>
  </si>
  <si>
    <t>TC31916</t>
  </si>
  <si>
    <t>TC31917</t>
  </si>
  <si>
    <t>TC31918</t>
  </si>
  <si>
    <t>TC31919</t>
  </si>
  <si>
    <t>TC31920</t>
  </si>
  <si>
    <t>TC31921</t>
  </si>
  <si>
    <t>TC31922</t>
  </si>
  <si>
    <t>TC31923</t>
  </si>
  <si>
    <t>TC31924</t>
  </si>
  <si>
    <t>TC31925</t>
  </si>
  <si>
    <t>TC31926</t>
  </si>
  <si>
    <t>TC31927</t>
  </si>
  <si>
    <t>TC31928</t>
  </si>
  <si>
    <t>TC31929</t>
  </si>
  <si>
    <t>TC31930</t>
  </si>
  <si>
    <t>TC31931</t>
  </si>
  <si>
    <t>TC31932</t>
  </si>
  <si>
    <t>TC31933</t>
  </si>
  <si>
    <t>TC31934</t>
  </si>
  <si>
    <t>TC31935</t>
  </si>
  <si>
    <t>TC31936</t>
  </si>
  <si>
    <t>TC31937</t>
  </si>
  <si>
    <t>TC31938</t>
  </si>
  <si>
    <t>TC31939</t>
  </si>
  <si>
    <t>TC31940</t>
  </si>
  <si>
    <t>TC31941</t>
  </si>
  <si>
    <t>TC31942</t>
  </si>
  <si>
    <t>TC31943</t>
  </si>
  <si>
    <t>TC31944</t>
  </si>
  <si>
    <t>TC31945</t>
  </si>
  <si>
    <t>TC31946</t>
  </si>
  <si>
    <t>TC31947</t>
  </si>
  <si>
    <t>TC31948</t>
  </si>
  <si>
    <t>TC31949</t>
  </si>
  <si>
    <t>TC31950</t>
  </si>
  <si>
    <t>TC31951</t>
  </si>
  <si>
    <t>TC31952</t>
  </si>
  <si>
    <t>TC31953</t>
  </si>
  <si>
    <t>TC31954</t>
  </si>
  <si>
    <t>TC31955</t>
  </si>
  <si>
    <t>TC31956</t>
  </si>
  <si>
    <t>TC31957</t>
  </si>
  <si>
    <t>TC31958</t>
  </si>
  <si>
    <t>TC31959</t>
  </si>
  <si>
    <t>TC31960</t>
  </si>
  <si>
    <t>TC31961</t>
  </si>
  <si>
    <t>TC31962</t>
  </si>
  <si>
    <t>TC31963</t>
  </si>
  <si>
    <t>TC31964</t>
  </si>
  <si>
    <t>TC31965</t>
  </si>
  <si>
    <t>TC31966</t>
  </si>
  <si>
    <t>TC31967</t>
  </si>
  <si>
    <t>TC31968</t>
  </si>
  <si>
    <t>TC31969</t>
  </si>
  <si>
    <t>TC31970</t>
  </si>
  <si>
    <t>TC31971</t>
  </si>
  <si>
    <t>TC31972</t>
  </si>
  <si>
    <t>TC31973</t>
  </si>
  <si>
    <t>TC31974</t>
  </si>
  <si>
    <t>TC31975</t>
  </si>
  <si>
    <t>TC31976</t>
  </si>
  <si>
    <t>TC31977</t>
  </si>
  <si>
    <t>TC31978</t>
  </si>
  <si>
    <t>TC31979</t>
  </si>
  <si>
    <t>TC31980</t>
  </si>
  <si>
    <t>TC31981</t>
  </si>
  <si>
    <r>
      <rPr>
        <sz val="8"/>
        <color rgb="FFFF0000"/>
        <rFont val="Tahoma"/>
        <family val="2"/>
      </rPr>
      <t>Met prevalidatie aan!</t>
    </r>
    <r>
      <rPr>
        <sz val="8"/>
        <rFont val="Tahoma"/>
        <family val="2"/>
      </rPr>
      <t xml:space="preserve">
Adrescorrectie zonder wijziging in de geldigheidsperiode
Er vindt een wijziging plaats waarbij de geldigheidsperiode niet wijzigt.</t>
    </r>
  </si>
  <si>
    <r>
      <rPr>
        <sz val="8"/>
        <color rgb="FFFF0000"/>
        <rFont val="Tahoma"/>
        <family val="2"/>
      </rPr>
      <t>Met prevalidatie uit!</t>
    </r>
    <r>
      <rPr>
        <sz val="8"/>
        <rFont val="Tahoma"/>
        <family val="2"/>
      </rPr>
      <t xml:space="preserve">
Adrescorrectie zonder wijziging in de geldigheidsperiode
Er vindt een wijziging plaats waarbij de geldigheidsperiode niet wijzigt.</t>
    </r>
  </si>
  <si>
    <t>Aangever adreshouding = g en redewijzigingadres = P</t>
  </si>
  <si>
    <t>TC316001</t>
  </si>
  <si>
    <t>Aangever adreshouding = h en redewijzigingadres = P</t>
  </si>
  <si>
    <t>TC316011</t>
  </si>
  <si>
    <t>TC316021</t>
  </si>
  <si>
    <t>Aangever adreshouding = i en redewijzigingadres = P</t>
  </si>
  <si>
    <t>Aangever adreshouding = k en redewijzigingadres = P</t>
  </si>
  <si>
    <t>TC316031</t>
  </si>
  <si>
    <t>Aangever adreshouding = m en redewijzigingadres = P</t>
  </si>
  <si>
    <t>TC316041</t>
  </si>
  <si>
    <t>Aangever adreshouding = o en redewijzigingadres = P</t>
  </si>
  <si>
    <t>TC316051</t>
  </si>
  <si>
    <t>Aangever adreshouding = p en redewijzigingadres = P</t>
  </si>
  <si>
    <t>TC316061</t>
  </si>
  <si>
    <t>Aangever adreshouding = v en redewijzigingadres = P</t>
  </si>
  <si>
    <t>TC316071</t>
  </si>
  <si>
    <t>TC316081</t>
  </si>
  <si>
    <t>Aangever adreshouding = GHI en redewijzigingadres = P</t>
  </si>
  <si>
    <t>Aangever adreshouding = 1 en redewijzigingadres = P</t>
  </si>
  <si>
    <t>TC316082</t>
  </si>
  <si>
    <t>Redenwijziging wijzigt P -&gt; A</t>
  </si>
  <si>
    <t>Aangever adreshouding wijzigt van  I(3) naar K(4)</t>
  </si>
  <si>
    <t>TC32000</t>
  </si>
  <si>
    <t>TC32001</t>
  </si>
  <si>
    <t>TC32002</t>
  </si>
  <si>
    <t>TC32003</t>
  </si>
  <si>
    <t>TC32004</t>
  </si>
  <si>
    <t>TC32005</t>
  </si>
  <si>
    <t>TC32006</t>
  </si>
  <si>
    <t>TC32007</t>
  </si>
  <si>
    <t>TC32008</t>
  </si>
  <si>
    <t>TC32009</t>
  </si>
  <si>
    <t>* Ontbreekt in xml, is in verleden verwijderd.</t>
  </si>
  <si>
    <t xml:space="preserve">periode A
aanvanggeldigheid = 20030327
eindegeldigheid = 20050328
periode B
aanvanggeldigheid = 20050328
eindegeldigheid = </t>
  </si>
  <si>
    <t>periode A:
aanvanggeldigheid = 20030401
eindegeldigheid = 20050328 
periode B: 
aanvanggeldigheid = 20050328</t>
  </si>
  <si>
    <t xml:space="preserve">Er vindt een adres correctie plaats waarbij de einde geldigheidsperiode A wordt verschoven naar het verleden. Aanvang geldigheidsperiode A blijft gelijk.
Aanvang geldigheidsperiode B is verschoven naar einde periode A
</t>
  </si>
  <si>
    <t>Er vindt een adres correctie plaats waarbij de einde geldigheidsperiode A wordt verschoven naar de toekomst. 
Aanvang geldigheidsperiode A blijft gelijk.
Aanvang geldigheidsperiode B is verschoven naar einde periode A</t>
  </si>
  <si>
    <t>Er vindt een adres correctie plaats waarbij de einde geldigheidsperiode wordt verschoven naar het verleden. Aanvang geldigheidsperiode blijft gelijk
periode A:
aanvanggeldigheid = 20030401
eindegeldigheid = 20050328 =&gt; wordt 20050301
gat:
aanvanggeldigheid = 20050301
eindegeldigheid = 20050328
periode B: 
aanvanggeldigheid = 20050328</t>
  </si>
  <si>
    <t xml:space="preserve">Periode vòòr A
aanvanggeldigheid = 19811002
eindegeldigheid = 20030327
periode A
aanvanggeldigheid = 20030327
eindegeldigheid = 20050328
periode B
aanvanggeldigheid = 20050328
eindegeldigheid = </t>
  </si>
  <si>
    <t xml:space="preserve">* Goed resultaat, Database controle
Was AA| A | B
Wordt  AA'|'A | B </t>
  </si>
  <si>
    <t xml:space="preserve">* Goed resultaat, Database controle
Was A | B
Wordt  A' | 'B </t>
  </si>
  <si>
    <r>
      <t xml:space="preserve">Er vindt een adres correctie plaats waarbij de aanvang geldigheidsperiode wordt verschoven naar de toekomst. Einde geldigheidsperiode blijft gelijk
periode vòòr A
Aanvanggeldigheid = onveranderd
eindegeldigheid = aanvanggeldigheid A
periode A
aanvanggeldigheid = </t>
    </r>
    <r>
      <rPr>
        <sz val="8"/>
        <color rgb="FFFF0000"/>
        <rFont val="Tahoma"/>
        <family val="2"/>
      </rPr>
      <t>20030501</t>
    </r>
    <r>
      <rPr>
        <sz val="8"/>
        <color indexed="8"/>
        <rFont val="Tahoma"/>
        <family val="2"/>
      </rPr>
      <t xml:space="preserve">
eindegeldigheid = 20050328
periode B
aanvanggeldigheid = 20050328
eindegeldigheid = </t>
    </r>
  </si>
  <si>
    <r>
      <t xml:space="preserve">Er vindt een adres correctie plaats waarbij de aanvang geldigheidsperiode wordt verschoven naar het verleden. Einde geldigheidsperiode blijft gelijk
periode vòòr A 
Aanvanggeldigheid = onveranderd
eindegeldigheid = aanvanggeldigheid A
periode A
aanvanggeldigheid = </t>
    </r>
    <r>
      <rPr>
        <sz val="8"/>
        <color rgb="FFFF0000"/>
        <rFont val="Tahoma"/>
        <family val="2"/>
      </rPr>
      <t>20030301</t>
    </r>
    <r>
      <rPr>
        <sz val="8"/>
        <color indexed="8"/>
        <rFont val="Tahoma"/>
        <family val="2"/>
      </rPr>
      <t xml:space="preserve">
eindegeldigheid = 20050328
periode B
aanvanggeldigheid = 20050328
eindegeldigheid = </t>
    </r>
  </si>
  <si>
    <r>
      <t xml:space="preserve">Er vinden meerdere adres correcties plaats (2) waarbij er geen overlap is van Aanvang geldigheidsperiode en einde geldigheidsperiode.
periode A
aanvanggeldigheid = 20030327
eindegeldigheid = 20050328
periode B
aanvanggeldigheid = 20050328
eindegeldigheid = </t>
    </r>
    <r>
      <rPr>
        <sz val="8"/>
        <color rgb="FFFF0000"/>
        <rFont val="Tahoma"/>
        <family val="2"/>
      </rPr>
      <t xml:space="preserve">20060101
periode C
aanvanggeldigheid = 20060101
eindegeldigheid = 20071201
periode D
aanvanggeldigheid = 20071201
eindegeldigheid = </t>
    </r>
  </si>
  <si>
    <t>adres x A = 19811002 | 20030327
adres y B = 20030327 | 20050328</t>
  </si>
  <si>
    <t>* Goed resultaat, Database controle
Was A (adres x)| B (adres y)
Wordt  A (adres x')| B (adres y')</t>
  </si>
  <si>
    <t>* Goed resultaat, Database controle
Was a| A | B
Wordt  a'| a'' | A | B</t>
  </si>
  <si>
    <t>Er vinden meerdere adres correcties plaats maar begin en einddatum worden niet aangepast. Aanvanggeldigheidsperiode en eindegeldigheidsperiode wordt overschreven. Geen staartrecord vereist</t>
  </si>
  <si>
    <r>
      <t xml:space="preserve">Er vinden meerdere adres correcties plaats (2) waarbij er geen overlap is van Aanvang geldigheidsperiode, maar einde geldigheidsperiode wordt ingekort.
Periode vòòr A
aanvanggeldigheid = 19811002
eindegeldigheid = </t>
    </r>
    <r>
      <rPr>
        <sz val="8"/>
        <color rgb="FFFF0000"/>
        <rFont val="Tahoma"/>
        <family val="2"/>
      </rPr>
      <t>20000229</t>
    </r>
    <r>
      <rPr>
        <sz val="8"/>
        <color indexed="8"/>
        <rFont val="Tahoma"/>
        <family val="2"/>
      </rPr>
      <t xml:space="preserve">
Periode vòòr A'
aanvanggeldigheid = </t>
    </r>
    <r>
      <rPr>
        <sz val="8"/>
        <color rgb="FFFF0000"/>
        <rFont val="Tahoma"/>
        <family val="2"/>
      </rPr>
      <t>20000229</t>
    </r>
    <r>
      <rPr>
        <sz val="8"/>
        <color indexed="8"/>
        <rFont val="Tahoma"/>
        <family val="2"/>
      </rPr>
      <t xml:space="preserve">
eindegeldigheid = 20030327
(Geen gat melding, geen staartrecord nodig)</t>
    </r>
  </si>
  <si>
    <r>
      <t xml:space="preserve">Er vinden meerdere adres correcties plaats (2) waarbij er geen overlap is van Aanvang geldigheidsperiode, maar einde geldigheidsperiode wordt ingekort. 
periode A
aanvanggeldigheid = 20030327
</t>
    </r>
    <r>
      <rPr>
        <sz val="8"/>
        <color rgb="FFFF0000"/>
        <rFont val="Tahoma"/>
        <family val="2"/>
      </rPr>
      <t>eindegeldigheid = 20040101
periode B
aanvanggeldigheid = 20040101
eindegeldigheid = 20040202
periode C
aanvanggeldigheid = 20040202
eindegeldigheid = 20050202
periode D
aanvanggeldigheid = 20050202</t>
    </r>
    <r>
      <rPr>
        <sz val="8"/>
        <color indexed="8"/>
        <rFont val="Tahoma"/>
        <family val="2"/>
      </rPr>
      <t xml:space="preserve">
eindegeldigheid = 20050328
periode E
aanvanggeldigheid = 20050328
eindegeldigheid = </t>
    </r>
  </si>
  <si>
    <t>* Fout resultaat
&lt;faultcode&gt;soap:Server&lt;/faultcode&gt;
&lt;faultstring&gt;cvc-enumeration-valid: Value '1' is not facet-valid with respect to enumeration '[G, H, I, K, M, O, P]'. It must be a value from the enumeration.&lt;/faultstring&gt;</t>
  </si>
  <si>
    <t>* Fout resultaat
&lt;faultcode&gt;soap:Server&lt;/faultcode&gt;
&lt;faultstring&gt;cvc-maxLength-valid: Value 'GHI' with length = '3' is not facet-valid with respect to maxLength '1' for type 'AangeverAdreshoudingCode-s'.&lt;/faultstring&gt;</t>
  </si>
  <si>
    <t>* Fout resultaat
*&lt;faultstring&gt;cvc-enumeration-valid: Value 'v' is not facet-valid with respect to enumeration '[G, H, I, K, M, O, P]'. It must be a value from the enumeration.&lt;/faultstring&gt;</t>
  </si>
  <si>
    <t>* Fout resultaat
&lt;faultstring&gt;cvc-enumeration-valid: Value 'p' is not facet-valid with respect to enumeration '[G, H, I, K, M, O, P]'. It must be a value from the enumeration.&lt;/faultstring&gt;</t>
  </si>
  <si>
    <t>* Fout resultaat
&lt;faultstring&gt;cvc-enumeration-valid: Value 'o' is not facet-valid with respect to enumeration '[G, H, I, K, M, O, P]'. It must be a value from the enumeration.&lt;/faultstring&gt;</t>
  </si>
  <si>
    <t>* Fout resultaat
*&lt;faultstring&gt;cvc-enumeration-valid: Value 'm' is not facet-valid with respect to enumeration '[G, H, I, K, M, O, P]'. It must be a value from the enumeration.&lt;/faultstring&gt;</t>
  </si>
  <si>
    <t>* Fout resultaat
&lt;faultstring&gt;cvc-enumeration-valid: Value 'k' is not facet-valid with respect to enumeration '[G, H, I, K, M, O, P]'. It must be a value from the enumeration.&lt;/faultstring&gt;</t>
  </si>
  <si>
    <t>* Fout resultaat
&lt;faultstring&gt;cvc-enumeration-valid: Value 'i' is not facet-valid with respect to enumeration '[G, H, I, K, M, O, P]'. It must be a value from the enumeration.&lt;/faultstring&gt;</t>
  </si>
  <si>
    <t>* Fout resultaat
&lt;faultstring&gt;cvc-enumeration-valid: Value 'h' is not facet-valid with respect to enumeration '[G, H, I, K, M, O, P]'. It must be a value from the enumeration.&lt;/faultstring&gt;</t>
  </si>
  <si>
    <t>* Fout resultaat
&lt;faultstring&gt;cvc-enumeration-valid: Value 'g' is not facet-valid with respect to enumeration '[G, H, I, K, M, O, P]'. It must be a value from the enumeration.&lt;/faultstring&gt;</t>
  </si>
  <si>
    <t xml:space="preserve">* Goed resultaat
* Huidig adres wijzigt niet alleen historisch adres. </t>
  </si>
  <si>
    <t xml:space="preserve">Er wijzigen meer adres items dit komt omdat het huidige adres eerst bevraagd zou moeten worden voordat de ene wijziging wordt doorgevoerd. </t>
  </si>
  <si>
    <t>&lt;faultstring&gt;cvc-enumeration-valid: Value 'b' is not facet-valid with respect to enumeration '[W, B]'. It must be a value from the enumeration.&lt;/faultstring&gt;</t>
  </si>
  <si>
    <t>* Antwoordbericht: Technische wijziging ivm BAG ????? 
Geen foutmelding ontvangen bij 'B' als reden wijziging.</t>
  </si>
  <si>
    <t>* Er volgt een foutmelding!
&lt;faultstring&gt;cvc-enumeration-valid: Value 'b' is not facet-valid with respect to enumeration '[P, A, M, B, I]'. It must be a value from the enumeration.&lt;/faultstring&gt;</t>
  </si>
  <si>
    <t>* Fout resultaat
&lt;brp:melding&gt;Verplicht element niet aanwezig: Naam openbare ruimte&lt;/brp:melding&gt;</t>
  </si>
  <si>
    <t>* Verplicht veld
&lt;faultstring&gt;cvc-complex-type.3.2.2: Attribute 'ns:nil' is not allowed to appear in element 'ns:naamOpenbareRuimte'.&lt;/faultstring&gt;</t>
  </si>
  <si>
    <t>* Verplicht veld
&lt;brp:melding&gt;Verplicht element niet aanwezig: Huisnummer&lt;/brp:melding&gt;</t>
  </si>
  <si>
    <t>* Fout resultaat, Database controle
Was A | B
Wordt  A' | gat | B 
&lt;brp:regelCode&gt;BRBY0525&lt;/brp:regelCode&gt;
&lt;brp:melding&gt;De opgegeven adrescorrectie of een als gevolg daarvan gecreëerd adresrecord heeft een datum aanvang adreshouding die niet gelijk is aan de datum aanvang geldigheid.&lt;/brp:melding&gt;</t>
  </si>
  <si>
    <r>
      <t xml:space="preserve">Er vinden meerdere adres correcties plaats (2) waarbij er geen overlap is van Aanvang geldigheidsperiode en einde geldigheidsperiode.
periode C
aanvanggeldigheid = 20030327
eindegeldigheid = </t>
    </r>
    <r>
      <rPr>
        <sz val="8"/>
        <color rgb="FFFF0000"/>
        <rFont val="Tahoma"/>
        <family val="2"/>
      </rPr>
      <t>20030401</t>
    </r>
    <r>
      <rPr>
        <sz val="8"/>
        <color indexed="8"/>
        <rFont val="Tahoma"/>
        <family val="2"/>
      </rPr>
      <t xml:space="preserve">
periode D
aanvanggeldigheid = </t>
    </r>
    <r>
      <rPr>
        <sz val="8"/>
        <color rgb="FFFF0000"/>
        <rFont val="Tahoma"/>
        <family val="2"/>
      </rPr>
      <t>20030401</t>
    </r>
    <r>
      <rPr>
        <sz val="8"/>
        <color indexed="8"/>
        <rFont val="Tahoma"/>
        <family val="2"/>
      </rPr>
      <t xml:space="preserve">
eindegeldigheid = </t>
    </r>
    <r>
      <rPr>
        <sz val="8"/>
        <color rgb="FFFF0000"/>
        <rFont val="Tahoma"/>
        <family val="2"/>
      </rPr>
      <t>20030430</t>
    </r>
    <r>
      <rPr>
        <sz val="8"/>
        <color indexed="8"/>
        <rFont val="Tahoma"/>
        <family val="2"/>
      </rPr>
      <t xml:space="preserve">
periode A
aanvanggeldigheid = </t>
    </r>
    <r>
      <rPr>
        <sz val="8"/>
        <color rgb="FFFF0000"/>
        <rFont val="Tahoma"/>
        <family val="2"/>
      </rPr>
      <t>20030430</t>
    </r>
    <r>
      <rPr>
        <sz val="8"/>
        <color indexed="8"/>
        <rFont val="Tahoma"/>
        <family val="2"/>
      </rPr>
      <t xml:space="preserve">
eindegeldigheid = 20050328
periode B
aanvanggeldigheid = 20050328
eindegeldigheid = 
</t>
    </r>
  </si>
  <si>
    <t>De opgegeven adrescorrectie of een als gevolg daarvan gecreëerd adresrecord heeft een datum aanvang adreshouding die niet gelijk is aan de datum aanvang geldigheid.  
&lt;brp:regelCode&gt;ALG0001&lt;/brp:regelCode&gt;
&lt;brp:melding&gt;Er zijn overrulebare meldingen opgegeven die niet van toepassing zijn: [BRBY0525].&lt;/brp:melding&gt;
&lt;brp:attribuutNaam&gt;regelCode&lt;/brp:attribuutNaam&gt;</t>
  </si>
  <si>
    <t>* Goed resultaat (dwz foutmelding door adresrecord heeft een datum aanvang adreshouding die niet gelijk is aan de datum aanvang geldigheid) melding vervalt.
&lt;brp:regelCode&gt;BRBY0525&lt;/brp:regelCode&gt;
&lt;brp:melding&gt;De opgegeven adrescorrectie of een als gevolg daarvan gecreëerd adresrecord heeft een datum aanvang adreshouding die niet gelijk is aan de datum aanvang geldigheid.&lt;/brp:melding&gt;
* Database check uitvoeren.
request met de overrulebare foutmelding geeft geen database mutatie omdat de response verzendend id ontbreekt.</t>
  </si>
  <si>
    <t>niet gebruikt</t>
  </si>
  <si>
    <t>Geimplementeerd</t>
  </si>
</sst>
</file>

<file path=xl/styles.xml><?xml version="1.0" encoding="utf-8"?>
<styleSheet xmlns="http://schemas.openxmlformats.org/spreadsheetml/2006/main">
  <numFmts count="3">
    <numFmt numFmtId="164" formatCode="dd\-mm\-yyyy"/>
    <numFmt numFmtId="165" formatCode="dd\-mm\-yy"/>
    <numFmt numFmtId="166" formatCode="yyyy\-mm\-dd"/>
  </numFmts>
  <fonts count="40">
    <font>
      <sz val="11"/>
      <color indexed="8"/>
      <name val="Arial1"/>
    </font>
    <font>
      <sz val="8"/>
      <color indexed="9"/>
      <name val="Tahoma"/>
      <family val="2"/>
    </font>
    <font>
      <sz val="8"/>
      <color indexed="8"/>
      <name val="Tahoma"/>
      <family val="2"/>
    </font>
    <font>
      <b/>
      <sz val="8"/>
      <color indexed="8"/>
      <name val="Tahoma"/>
      <family val="2"/>
    </font>
    <font>
      <b/>
      <sz val="8"/>
      <color indexed="9"/>
      <name val="Tahoma"/>
      <family val="2"/>
    </font>
    <font>
      <b/>
      <u/>
      <sz val="8"/>
      <color indexed="48"/>
      <name val="Tahoma"/>
      <family val="2"/>
    </font>
    <font>
      <sz val="8"/>
      <color indexed="19"/>
      <name val="Tahoma"/>
      <family val="2"/>
    </font>
    <font>
      <sz val="8"/>
      <color indexed="53"/>
      <name val="Tahoma"/>
      <family val="2"/>
    </font>
    <font>
      <b/>
      <sz val="8"/>
      <color indexed="53"/>
      <name val="Tahoma"/>
      <family val="2"/>
    </font>
    <font>
      <b/>
      <i/>
      <sz val="8"/>
      <color indexed="9"/>
      <name val="Tahoma"/>
      <family val="2"/>
    </font>
    <font>
      <sz val="11"/>
      <color indexed="8"/>
      <name val="Calibri"/>
      <family val="2"/>
    </font>
    <font>
      <sz val="11"/>
      <color indexed="8"/>
      <name val="Tahoma"/>
      <family val="2"/>
    </font>
    <font>
      <sz val="9"/>
      <color indexed="8"/>
      <name val="Tahoma"/>
      <family val="2"/>
    </font>
    <font>
      <sz val="9"/>
      <color indexed="9"/>
      <name val="Tahoma"/>
      <family val="2"/>
    </font>
    <font>
      <sz val="8"/>
      <name val="Tahoma"/>
      <family val="2"/>
    </font>
    <font>
      <sz val="8"/>
      <color indexed="10"/>
      <name val="Tahoma"/>
      <family val="2"/>
    </font>
    <font>
      <b/>
      <sz val="11"/>
      <color indexed="8"/>
      <name val="Arial1"/>
    </font>
    <font>
      <b/>
      <sz val="8"/>
      <color indexed="10"/>
      <name val="Tahoma"/>
      <family val="2"/>
    </font>
    <font>
      <sz val="11"/>
      <color indexed="8"/>
      <name val="Calibri"/>
      <family val="2"/>
      <charset val="1"/>
    </font>
    <font>
      <sz val="9"/>
      <color indexed="8"/>
      <name val="Verdana"/>
      <family val="2"/>
    </font>
    <font>
      <sz val="11"/>
      <name val="Calibri"/>
      <family val="2"/>
      <charset val="1"/>
    </font>
    <font>
      <sz val="8"/>
      <color indexed="8"/>
      <name val="Arial1"/>
    </font>
    <font>
      <sz val="8"/>
      <color indexed="8"/>
      <name val="Tahoma1"/>
    </font>
    <font>
      <b/>
      <sz val="8"/>
      <color indexed="17"/>
      <name val="Tahoma"/>
      <family val="2"/>
    </font>
    <font>
      <sz val="11"/>
      <color indexed="9"/>
      <name val="Calibri"/>
      <family val="2"/>
      <charset val="1"/>
    </font>
    <font>
      <sz val="8"/>
      <name val="Arial1"/>
    </font>
    <font>
      <b/>
      <sz val="11"/>
      <color indexed="10"/>
      <name val="Calibri"/>
      <family val="2"/>
    </font>
    <font>
      <sz val="12"/>
      <color indexed="8"/>
      <name val="Arial"/>
      <family val="2"/>
    </font>
    <font>
      <sz val="8"/>
      <color indexed="8"/>
      <name val="Tahoma"/>
      <family val="2"/>
    </font>
    <font>
      <b/>
      <sz val="10"/>
      <color indexed="8"/>
      <name val="Tahoma"/>
      <family val="2"/>
    </font>
    <font>
      <i/>
      <sz val="8"/>
      <color indexed="8"/>
      <name val="Tahoma"/>
      <family val="2"/>
    </font>
    <font>
      <sz val="9"/>
      <color indexed="8"/>
      <name val="Arial1"/>
    </font>
    <font>
      <sz val="9"/>
      <color indexed="10"/>
      <name val="Arial1"/>
    </font>
    <font>
      <b/>
      <sz val="8"/>
      <color rgb="FF00B050"/>
      <name val="Tahoma"/>
      <family val="2"/>
    </font>
    <font>
      <b/>
      <sz val="8"/>
      <color rgb="FFFF0000"/>
      <name val="Arial1"/>
    </font>
    <font>
      <sz val="8"/>
      <color rgb="FFFF0000"/>
      <name val="Arial1"/>
    </font>
    <font>
      <b/>
      <sz val="8"/>
      <color rgb="FFFFC000"/>
      <name val="Tahoma"/>
      <family val="2"/>
    </font>
    <font>
      <sz val="10"/>
      <color rgb="FF000000"/>
      <name val="Arial"/>
      <family val="2"/>
    </font>
    <font>
      <sz val="8"/>
      <color rgb="FFFF0000"/>
      <name val="Tahoma"/>
      <family val="2"/>
    </font>
    <font>
      <sz val="8"/>
      <color indexed="48"/>
      <name val="Tahoma"/>
      <family val="2"/>
    </font>
  </fonts>
  <fills count="19">
    <fill>
      <patternFill patternType="none"/>
    </fill>
    <fill>
      <patternFill patternType="gray125"/>
    </fill>
    <fill>
      <patternFill patternType="solid">
        <fgColor indexed="56"/>
        <bgColor indexed="64"/>
      </patternFill>
    </fill>
    <fill>
      <patternFill patternType="solid">
        <fgColor indexed="8"/>
        <bgColor indexed="64"/>
      </patternFill>
    </fill>
    <fill>
      <patternFill patternType="solid">
        <fgColor indexed="54"/>
        <bgColor indexed="64"/>
      </patternFill>
    </fill>
    <fill>
      <patternFill patternType="solid">
        <fgColor indexed="10"/>
        <bgColor indexed="64"/>
      </patternFill>
    </fill>
    <fill>
      <patternFill patternType="solid">
        <fgColor indexed="50"/>
        <bgColor indexed="64"/>
      </patternFill>
    </fill>
    <fill>
      <patternFill patternType="solid">
        <fgColor indexed="9"/>
        <bgColor indexed="64"/>
      </patternFill>
    </fill>
    <fill>
      <patternFill patternType="solid">
        <fgColor indexed="44"/>
        <bgColor indexed="64"/>
      </patternFill>
    </fill>
    <fill>
      <patternFill patternType="solid">
        <fgColor indexed="57"/>
        <bgColor indexed="64"/>
      </patternFill>
    </fill>
    <fill>
      <patternFill patternType="solid">
        <fgColor indexed="56"/>
        <bgColor indexed="62"/>
      </patternFill>
    </fill>
    <fill>
      <patternFill patternType="solid">
        <fgColor indexed="8"/>
        <bgColor indexed="58"/>
      </patternFill>
    </fill>
    <fill>
      <patternFill patternType="solid">
        <fgColor indexed="10"/>
        <bgColor indexed="60"/>
      </patternFill>
    </fill>
    <fill>
      <patternFill patternType="solid">
        <fgColor indexed="1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rgb="FFFF0000"/>
        <bgColor indexed="64"/>
      </patternFill>
    </fill>
  </fills>
  <borders count="5">
    <border>
      <left/>
      <right/>
      <top/>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s>
  <cellStyleXfs count="1">
    <xf numFmtId="0" fontId="0" fillId="0" borderId="0"/>
  </cellStyleXfs>
  <cellXfs count="200">
    <xf numFmtId="0" fontId="0" fillId="0" borderId="0" xfId="0"/>
    <xf numFmtId="0" fontId="1" fillId="2"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4" fillId="2" borderId="0" xfId="0" applyFont="1" applyFill="1" applyAlignment="1">
      <alignment horizontal="left" vertical="top"/>
    </xf>
    <xf numFmtId="164" fontId="1" fillId="2" borderId="0" xfId="0" applyNumberFormat="1" applyFont="1" applyFill="1" applyAlignment="1">
      <alignment horizontal="left" vertical="top"/>
    </xf>
    <xf numFmtId="0" fontId="4" fillId="3" borderId="1" xfId="0" applyFont="1" applyFill="1" applyBorder="1" applyAlignment="1">
      <alignment horizontal="left" vertical="top"/>
    </xf>
    <xf numFmtId="0" fontId="4" fillId="3" borderId="0" xfId="0" applyFont="1" applyFill="1" applyAlignment="1">
      <alignment horizontal="left" vertical="top"/>
    </xf>
    <xf numFmtId="0" fontId="4" fillId="3" borderId="0" xfId="0" applyFont="1" applyFill="1" applyAlignment="1">
      <alignment horizontal="center" vertical="top"/>
    </xf>
    <xf numFmtId="0" fontId="5" fillId="0" borderId="0" xfId="0" applyFont="1" applyAlignment="1">
      <alignment horizontal="left" vertical="top" wrapText="1"/>
    </xf>
    <xf numFmtId="164" fontId="2" fillId="0" borderId="0" xfId="0" applyNumberFormat="1" applyFont="1" applyAlignment="1">
      <alignment horizontal="left" vertical="top"/>
    </xf>
    <xf numFmtId="0" fontId="2" fillId="0" borderId="0" xfId="0" applyFont="1" applyAlignment="1">
      <alignment horizontal="center" vertical="top"/>
    </xf>
    <xf numFmtId="0" fontId="1" fillId="2" borderId="0" xfId="0" applyFont="1" applyFill="1" applyAlignment="1">
      <alignment horizontal="center" vertical="top"/>
    </xf>
    <xf numFmtId="0" fontId="1" fillId="3" borderId="1" xfId="0" applyFont="1" applyFill="1" applyBorder="1" applyAlignment="1">
      <alignment horizontal="left" vertical="top"/>
    </xf>
    <xf numFmtId="0" fontId="1" fillId="3" borderId="0" xfId="0" applyFont="1" applyFill="1" applyAlignment="1">
      <alignment horizontal="left" vertical="top"/>
    </xf>
    <xf numFmtId="0" fontId="1" fillId="3" borderId="0" xfId="0" applyFont="1" applyFill="1" applyAlignment="1">
      <alignment horizontal="center" vertical="top"/>
    </xf>
    <xf numFmtId="0" fontId="1" fillId="4" borderId="2" xfId="0" applyFont="1" applyFill="1" applyBorder="1" applyAlignment="1">
      <alignment horizontal="left" vertical="top"/>
    </xf>
    <xf numFmtId="0" fontId="6" fillId="0" borderId="0" xfId="0" applyFont="1" applyAlignment="1">
      <alignment horizontal="left" vertical="top"/>
    </xf>
    <xf numFmtId="0" fontId="2" fillId="0" borderId="2" xfId="0" applyFont="1" applyBorder="1" applyAlignment="1">
      <alignment horizontal="left" vertical="top"/>
    </xf>
    <xf numFmtId="0" fontId="2" fillId="0" borderId="0" xfId="0" applyFont="1" applyAlignment="1">
      <alignment vertical="top"/>
    </xf>
    <xf numFmtId="0" fontId="1" fillId="2" borderId="0" xfId="0" applyFont="1" applyFill="1" applyAlignment="1">
      <alignment vertical="top"/>
    </xf>
    <xf numFmtId="0" fontId="4" fillId="3" borderId="0" xfId="0" applyFont="1" applyFill="1" applyAlignment="1">
      <alignment vertical="top"/>
    </xf>
    <xf numFmtId="0" fontId="5" fillId="0"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horizontal="left" vertical="top" wrapText="1"/>
    </xf>
    <xf numFmtId="0" fontId="2" fillId="3" borderId="0" xfId="0" applyFont="1" applyFill="1" applyAlignment="1">
      <alignment horizontal="left" vertical="top" wrapText="1"/>
    </xf>
    <xf numFmtId="0" fontId="4" fillId="5" borderId="0" xfId="0" applyFont="1" applyFill="1" applyAlignment="1">
      <alignment horizontal="left" vertical="top"/>
    </xf>
    <xf numFmtId="0" fontId="1" fillId="4" borderId="2" xfId="0" applyFont="1" applyFill="1" applyBorder="1" applyAlignment="1">
      <alignment vertical="top"/>
    </xf>
    <xf numFmtId="0" fontId="3" fillId="0" borderId="2" xfId="0" applyFont="1" applyBorder="1" applyAlignment="1">
      <alignment vertical="top"/>
    </xf>
    <xf numFmtId="0" fontId="3" fillId="0" borderId="2" xfId="0" applyFont="1" applyBorder="1" applyAlignment="1">
      <alignment horizontal="left" vertical="top"/>
    </xf>
    <xf numFmtId="0" fontId="4" fillId="5" borderId="2" xfId="0" applyFont="1" applyFill="1" applyBorder="1" applyAlignment="1">
      <alignment horizontal="left" vertical="top"/>
    </xf>
    <xf numFmtId="0" fontId="2" fillId="0" borderId="3" xfId="0" applyFont="1" applyBorder="1" applyAlignment="1">
      <alignment horizontal="center"/>
    </xf>
    <xf numFmtId="0" fontId="11" fillId="0" borderId="3" xfId="0" applyFont="1" applyBorder="1"/>
    <xf numFmtId="0" fontId="13" fillId="5" borderId="3" xfId="0" applyFont="1" applyFill="1" applyBorder="1" applyAlignment="1">
      <alignment horizontal="right"/>
    </xf>
    <xf numFmtId="0" fontId="12" fillId="6" borderId="3" xfId="0" applyFont="1" applyFill="1" applyBorder="1"/>
    <xf numFmtId="9" fontId="12" fillId="6" borderId="3" xfId="0" applyNumberFormat="1" applyFont="1" applyFill="1" applyBorder="1"/>
    <xf numFmtId="9" fontId="12" fillId="5" borderId="3" xfId="0" applyNumberFormat="1" applyFont="1" applyFill="1" applyBorder="1"/>
    <xf numFmtId="0" fontId="12" fillId="7" borderId="3" xfId="0" applyFont="1" applyFill="1" applyBorder="1"/>
    <xf numFmtId="9" fontId="12" fillId="7" borderId="3" xfId="0" applyNumberFormat="1" applyFont="1" applyFill="1" applyBorder="1"/>
    <xf numFmtId="0" fontId="1" fillId="5" borderId="2" xfId="0" applyFont="1" applyFill="1" applyBorder="1" applyAlignment="1">
      <alignment horizontal="left" vertical="top"/>
    </xf>
    <xf numFmtId="0" fontId="1" fillId="2" borderId="0" xfId="0" applyFont="1" applyFill="1" applyAlignment="1">
      <alignment horizontal="left" vertical="top" wrapText="1"/>
    </xf>
    <xf numFmtId="0" fontId="4" fillId="3" borderId="0" xfId="0" applyFont="1" applyFill="1" applyAlignment="1">
      <alignment horizontal="left" vertical="top" wrapText="1"/>
    </xf>
    <xf numFmtId="0" fontId="7" fillId="2" borderId="0" xfId="0" applyFont="1" applyFill="1" applyAlignment="1">
      <alignment horizontal="center" vertical="top" wrapText="1"/>
    </xf>
    <xf numFmtId="0" fontId="9" fillId="2" borderId="0" xfId="0" applyFont="1" applyFill="1" applyAlignment="1">
      <alignment horizontal="center" vertical="top" wrapText="1"/>
    </xf>
    <xf numFmtId="165" fontId="9" fillId="2" borderId="0" xfId="0" applyNumberFormat="1" applyFont="1" applyFill="1" applyAlignment="1">
      <alignment horizontal="center" vertical="top" wrapText="1"/>
    </xf>
    <xf numFmtId="0" fontId="4" fillId="2" borderId="0" xfId="0" applyFont="1" applyFill="1" applyAlignment="1">
      <alignment horizontal="left" vertical="top" wrapText="1"/>
    </xf>
    <xf numFmtId="0" fontId="7" fillId="0" borderId="0" xfId="0" applyFont="1" applyAlignment="1">
      <alignment horizontal="center" vertical="top" wrapText="1"/>
    </xf>
    <xf numFmtId="1" fontId="1" fillId="2" borderId="0" xfId="0" applyNumberFormat="1" applyFont="1" applyFill="1" applyAlignment="1">
      <alignment horizontal="left" vertical="top"/>
    </xf>
    <xf numFmtId="1" fontId="4" fillId="3" borderId="0" xfId="0" applyNumberFormat="1" applyFont="1" applyFill="1" applyAlignment="1">
      <alignment horizontal="left" vertical="top"/>
    </xf>
    <xf numFmtId="1" fontId="5" fillId="0" borderId="0" xfId="0" applyNumberFormat="1" applyFont="1" applyAlignment="1">
      <alignment horizontal="left" vertical="top" wrapText="1"/>
    </xf>
    <xf numFmtId="1" fontId="3" fillId="5" borderId="0" xfId="0" applyNumberFormat="1" applyFont="1" applyFill="1" applyAlignment="1">
      <alignment horizontal="left" vertical="top"/>
    </xf>
    <xf numFmtId="1" fontId="2" fillId="0" borderId="0" xfId="0" applyNumberFormat="1" applyFont="1" applyAlignment="1">
      <alignment horizontal="left" vertical="top"/>
    </xf>
    <xf numFmtId="0" fontId="0" fillId="0" borderId="0" xfId="0" applyAlignment="1">
      <alignment vertical="center" wrapText="1"/>
    </xf>
    <xf numFmtId="14" fontId="1" fillId="2" borderId="0" xfId="0" applyNumberFormat="1" applyFont="1" applyFill="1" applyAlignment="1">
      <alignment horizontal="left" vertical="top" wrapText="1"/>
    </xf>
    <xf numFmtId="0" fontId="10" fillId="8" borderId="2" xfId="0" applyFont="1" applyFill="1" applyBorder="1" applyAlignment="1">
      <alignment horizontal="center"/>
    </xf>
    <xf numFmtId="0" fontId="14" fillId="0" borderId="0" xfId="0" applyFont="1" applyFill="1" applyAlignment="1">
      <alignment horizontal="left" vertical="top"/>
    </xf>
    <xf numFmtId="1" fontId="12" fillId="5" borderId="3" xfId="0" applyNumberFormat="1" applyFont="1" applyFill="1" applyBorder="1"/>
    <xf numFmtId="0" fontId="10" fillId="8" borderId="4" xfId="0" applyFont="1" applyFill="1" applyBorder="1" applyAlignment="1">
      <alignment horizontal="center"/>
    </xf>
    <xf numFmtId="0" fontId="19" fillId="0" borderId="0" xfId="0" applyFont="1" applyAlignment="1">
      <alignment vertical="top"/>
    </xf>
    <xf numFmtId="0" fontId="1" fillId="3" borderId="0" xfId="0" applyFont="1" applyFill="1" applyAlignment="1">
      <alignment horizontal="left" vertical="top" wrapText="1"/>
    </xf>
    <xf numFmtId="0" fontId="15" fillId="0" borderId="0" xfId="0" applyFont="1" applyAlignment="1">
      <alignment vertical="top" wrapText="1"/>
    </xf>
    <xf numFmtId="0" fontId="18" fillId="0" borderId="3" xfId="0" applyFont="1" applyBorder="1" applyAlignment="1">
      <alignment horizontal="center"/>
    </xf>
    <xf numFmtId="0" fontId="18" fillId="0" borderId="3" xfId="0" applyFont="1" applyBorder="1"/>
    <xf numFmtId="0" fontId="0" fillId="0" borderId="3" xfId="0" applyBorder="1"/>
    <xf numFmtId="0" fontId="18" fillId="0" borderId="3" xfId="0" applyFont="1" applyBorder="1" applyAlignment="1">
      <alignment horizontal="left"/>
    </xf>
    <xf numFmtId="0" fontId="0" fillId="0" borderId="3" xfId="0" applyBorder="1" applyAlignment="1">
      <alignment horizontal="left"/>
    </xf>
    <xf numFmtId="0" fontId="18" fillId="0" borderId="3" xfId="0" quotePrefix="1" applyFont="1" applyBorder="1" applyAlignment="1">
      <alignment horizontal="left"/>
    </xf>
    <xf numFmtId="0" fontId="18" fillId="8" borderId="3" xfId="0" applyFont="1" applyFill="1" applyBorder="1" applyAlignment="1">
      <alignment horizontal="left"/>
    </xf>
    <xf numFmtId="0" fontId="0" fillId="8" borderId="3" xfId="0" applyFill="1" applyBorder="1"/>
    <xf numFmtId="0" fontId="18" fillId="8" borderId="3" xfId="0" applyFont="1" applyFill="1" applyBorder="1"/>
    <xf numFmtId="14" fontId="18" fillId="0" borderId="3" xfId="0" applyNumberFormat="1" applyFont="1" applyBorder="1"/>
    <xf numFmtId="0" fontId="18" fillId="7" borderId="3" xfId="0" applyFont="1" applyFill="1" applyBorder="1"/>
    <xf numFmtId="0" fontId="24" fillId="3" borderId="3" xfId="0" applyFont="1" applyFill="1" applyBorder="1" applyAlignment="1">
      <alignment horizontal="left"/>
    </xf>
    <xf numFmtId="0" fontId="18" fillId="7" borderId="3" xfId="0" applyFont="1" applyFill="1" applyBorder="1" applyAlignment="1">
      <alignment horizontal="left"/>
    </xf>
    <xf numFmtId="0" fontId="0" fillId="7" borderId="3" xfId="0" applyFill="1" applyBorder="1" applyAlignment="1">
      <alignment horizontal="left"/>
    </xf>
    <xf numFmtId="166" fontId="18" fillId="7" borderId="3" xfId="0" applyNumberFormat="1" applyFont="1" applyFill="1" applyBorder="1" applyAlignment="1">
      <alignment horizontal="left"/>
    </xf>
    <xf numFmtId="0" fontId="18" fillId="7" borderId="3" xfId="0" applyFont="1" applyFill="1" applyBorder="1" applyAlignment="1">
      <alignment horizontal="left" wrapText="1"/>
    </xf>
    <xf numFmtId="0" fontId="0" fillId="7" borderId="3" xfId="0" applyFill="1" applyBorder="1"/>
    <xf numFmtId="166" fontId="18" fillId="7" borderId="3" xfId="0" applyNumberFormat="1" applyFont="1" applyFill="1" applyBorder="1"/>
    <xf numFmtId="0" fontId="18" fillId="7" borderId="3" xfId="0" applyFont="1" applyFill="1" applyBorder="1" applyAlignment="1"/>
    <xf numFmtId="0" fontId="18" fillId="7" borderId="3" xfId="0" applyFont="1" applyFill="1" applyBorder="1" applyAlignment="1">
      <alignment wrapText="1"/>
    </xf>
    <xf numFmtId="0" fontId="0" fillId="7" borderId="3" xfId="0" applyFill="1" applyBorder="1" applyAlignment="1"/>
    <xf numFmtId="0" fontId="20" fillId="9" borderId="3" xfId="0" applyFont="1" applyFill="1" applyBorder="1" applyAlignment="1">
      <alignment horizontal="left"/>
    </xf>
    <xf numFmtId="0" fontId="18" fillId="0" borderId="3" xfId="0" applyFont="1" applyBorder="1" applyAlignment="1">
      <alignment horizontal="center" wrapText="1"/>
    </xf>
    <xf numFmtId="0" fontId="18" fillId="8" borderId="3" xfId="0" applyFont="1" applyFill="1" applyBorder="1" applyAlignment="1">
      <alignment horizontal="center" wrapText="1"/>
    </xf>
    <xf numFmtId="0" fontId="0" fillId="0" borderId="3" xfId="0" applyBorder="1" applyAlignment="1">
      <alignment horizontal="center"/>
    </xf>
    <xf numFmtId="0" fontId="18" fillId="5" borderId="3" xfId="0" applyFont="1" applyFill="1" applyBorder="1" applyAlignment="1">
      <alignment horizontal="center" wrapText="1"/>
    </xf>
    <xf numFmtId="0" fontId="18" fillId="0" borderId="3" xfId="0" applyFont="1" applyFill="1" applyBorder="1" applyAlignment="1">
      <alignment horizontal="center" wrapText="1"/>
    </xf>
    <xf numFmtId="0" fontId="18" fillId="8" borderId="3" xfId="0" applyFont="1" applyFill="1" applyBorder="1" applyAlignment="1">
      <alignment horizontal="center"/>
    </xf>
    <xf numFmtId="0" fontId="5" fillId="3" borderId="0" xfId="0" applyFont="1" applyFill="1" applyAlignment="1">
      <alignment horizontal="left" vertical="top" wrapText="1"/>
    </xf>
    <xf numFmtId="0" fontId="7" fillId="3" borderId="0" xfId="0" applyFont="1" applyFill="1" applyAlignment="1">
      <alignment horizontal="center" vertical="top" wrapText="1"/>
    </xf>
    <xf numFmtId="0" fontId="2" fillId="0" borderId="0" xfId="0" applyFont="1"/>
    <xf numFmtId="0" fontId="0" fillId="0" borderId="0" xfId="0" applyAlignment="1">
      <alignment wrapText="1"/>
    </xf>
    <xf numFmtId="0" fontId="14" fillId="3" borderId="0" xfId="0" applyFont="1" applyFill="1" applyAlignment="1">
      <alignment horizontal="left" vertical="top" wrapText="1"/>
    </xf>
    <xf numFmtId="164" fontId="1" fillId="2" borderId="0" xfId="0" applyNumberFormat="1" applyFont="1" applyFill="1" applyAlignment="1">
      <alignment horizontal="left" vertical="top" wrapText="1"/>
    </xf>
    <xf numFmtId="0" fontId="14" fillId="0" borderId="0" xfId="0" applyFont="1" applyAlignment="1">
      <alignment horizontal="left" vertical="top" wrapText="1"/>
    </xf>
    <xf numFmtId="0" fontId="21" fillId="0" borderId="0" xfId="0" applyFont="1" applyAlignment="1">
      <alignment vertical="top" wrapText="1"/>
    </xf>
    <xf numFmtId="0" fontId="14" fillId="0" borderId="0" xfId="0" applyFont="1" applyFill="1" applyAlignment="1">
      <alignment horizontal="left" vertical="top" wrapText="1"/>
    </xf>
    <xf numFmtId="0" fontId="17" fillId="0" borderId="0" xfId="0" applyFont="1" applyAlignment="1">
      <alignment horizontal="left" vertical="top" wrapText="1"/>
    </xf>
    <xf numFmtId="0" fontId="26" fillId="0" borderId="3" xfId="0" applyFont="1" applyBorder="1" applyAlignment="1">
      <alignment horizontal="left"/>
    </xf>
    <xf numFmtId="0" fontId="1" fillId="10" borderId="0" xfId="0" applyFont="1" applyFill="1" applyAlignment="1">
      <alignment horizontal="left" vertical="top"/>
    </xf>
    <xf numFmtId="0" fontId="27" fillId="0" borderId="0" xfId="0" applyFont="1" applyAlignment="1">
      <alignment horizontal="left" indent="4"/>
    </xf>
    <xf numFmtId="0" fontId="28" fillId="0" borderId="0" xfId="0" applyFont="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wrapText="1"/>
    </xf>
    <xf numFmtId="0" fontId="1" fillId="11" borderId="0" xfId="0" applyFont="1" applyFill="1" applyAlignment="1">
      <alignment horizontal="left" vertical="top"/>
    </xf>
    <xf numFmtId="0" fontId="1" fillId="11" borderId="0" xfId="0" applyFont="1" applyFill="1" applyAlignment="1">
      <alignment vertical="top"/>
    </xf>
    <xf numFmtId="0" fontId="2" fillId="11" borderId="0" xfId="0" applyFont="1" applyFill="1" applyAlignment="1">
      <alignment horizontal="left" vertical="top"/>
    </xf>
    <xf numFmtId="0" fontId="2" fillId="11" borderId="0" xfId="0" applyFont="1" applyFill="1" applyAlignment="1">
      <alignment horizontal="left" vertical="top" wrapText="1"/>
    </xf>
    <xf numFmtId="0" fontId="2" fillId="0" borderId="0" xfId="0" applyFont="1" applyFill="1" applyAlignment="1">
      <alignment horizontal="left" vertical="top"/>
    </xf>
    <xf numFmtId="0" fontId="0" fillId="0" borderId="0" xfId="0" applyFill="1"/>
    <xf numFmtId="0" fontId="1" fillId="10" borderId="0" xfId="0" applyFont="1" applyFill="1" applyAlignment="1">
      <alignment horizontal="left" vertical="top" wrapText="1"/>
    </xf>
    <xf numFmtId="0" fontId="15" fillId="12" borderId="0" xfId="0" applyFont="1" applyFill="1" applyAlignment="1">
      <alignment horizontal="left" vertical="top" wrapText="1"/>
    </xf>
    <xf numFmtId="0" fontId="1" fillId="11" borderId="0" xfId="0" applyFont="1" applyFill="1" applyAlignment="1">
      <alignment horizontal="left" vertical="top" wrapText="1"/>
    </xf>
    <xf numFmtId="0" fontId="7" fillId="11" borderId="0" xfId="0" applyFont="1" applyFill="1" applyAlignment="1">
      <alignment horizontal="center" vertical="top" wrapText="1"/>
    </xf>
    <xf numFmtId="0" fontId="3" fillId="0" borderId="0" xfId="0" applyFont="1" applyAlignment="1">
      <alignment horizontal="left" vertical="top" wrapText="1"/>
    </xf>
    <xf numFmtId="0" fontId="8" fillId="0" borderId="0" xfId="0" applyFont="1" applyAlignment="1">
      <alignment horizontal="center" vertical="top" wrapText="1"/>
    </xf>
    <xf numFmtId="0" fontId="15" fillId="0" borderId="0" xfId="0" applyFont="1" applyFill="1" applyAlignment="1">
      <alignment horizontal="left" vertical="top" wrapText="1"/>
    </xf>
    <xf numFmtId="0" fontId="7" fillId="0" borderId="0" xfId="0" applyFont="1" applyFill="1" applyAlignment="1">
      <alignment horizontal="center" vertical="top" wrapText="1"/>
    </xf>
    <xf numFmtId="0" fontId="7" fillId="0" borderId="0" xfId="0" applyFont="1" applyAlignment="1">
      <alignment horizontal="left" vertical="top" wrapText="1"/>
    </xf>
    <xf numFmtId="49" fontId="21" fillId="0" borderId="0" xfId="0" applyNumberFormat="1" applyFont="1" applyBorder="1" applyAlignment="1">
      <alignment horizontal="left"/>
    </xf>
    <xf numFmtId="49" fontId="21" fillId="13" borderId="0" xfId="0" applyNumberFormat="1" applyFont="1" applyFill="1" applyBorder="1" applyAlignment="1">
      <alignment horizontal="left"/>
    </xf>
    <xf numFmtId="0" fontId="15" fillId="2" borderId="0" xfId="0" applyFont="1" applyFill="1" applyAlignment="1">
      <alignment horizontal="left" vertical="top" wrapText="1"/>
    </xf>
    <xf numFmtId="0" fontId="9" fillId="2" borderId="0" xfId="0" applyFont="1" applyFill="1" applyAlignment="1">
      <alignment horizontal="left" vertical="top" wrapText="1"/>
    </xf>
    <xf numFmtId="0" fontId="15" fillId="0" borderId="0" xfId="0" applyFont="1" applyAlignment="1">
      <alignment horizontal="left" vertical="top" wrapText="1"/>
    </xf>
    <xf numFmtId="0" fontId="15" fillId="11" borderId="0" xfId="0" applyFont="1" applyFill="1" applyAlignment="1">
      <alignment horizontal="left" vertical="top" wrapText="1"/>
    </xf>
    <xf numFmtId="0" fontId="15" fillId="3" borderId="0" xfId="0" applyFont="1" applyFill="1" applyAlignment="1">
      <alignment horizontal="left" vertical="top" wrapText="1"/>
    </xf>
    <xf numFmtId="0" fontId="17" fillId="3" borderId="0" xfId="0" applyFont="1" applyFill="1" applyAlignment="1">
      <alignment horizontal="left" vertical="top" wrapText="1"/>
    </xf>
    <xf numFmtId="0" fontId="16" fillId="0" borderId="0" xfId="0" applyFont="1" applyAlignment="1">
      <alignment horizontal="left" vertical="top" wrapText="1"/>
    </xf>
    <xf numFmtId="0" fontId="21" fillId="0" borderId="0" xfId="0" applyFont="1" applyAlignment="1">
      <alignment horizontal="left" vertical="top" wrapText="1"/>
    </xf>
    <xf numFmtId="0" fontId="31" fillId="0" borderId="0" xfId="0" applyFont="1" applyAlignment="1">
      <alignment horizontal="left" vertical="top" wrapText="1"/>
    </xf>
    <xf numFmtId="0" fontId="23" fillId="0" borderId="0" xfId="0" applyFont="1" applyAlignment="1">
      <alignment horizontal="center" vertical="center" wrapText="1"/>
    </xf>
    <xf numFmtId="0" fontId="2" fillId="14" borderId="0" xfId="0" applyFont="1" applyFill="1" applyAlignment="1">
      <alignment horizontal="left" vertical="top" wrapText="1"/>
    </xf>
    <xf numFmtId="0" fontId="15" fillId="0" borderId="0" xfId="0" applyFont="1" applyFill="1" applyAlignment="1">
      <alignment vertical="top" wrapText="1"/>
    </xf>
    <xf numFmtId="0" fontId="16" fillId="0" borderId="0" xfId="0" applyFont="1" applyFill="1" applyAlignment="1">
      <alignment horizontal="left" vertical="top" wrapText="1"/>
    </xf>
    <xf numFmtId="49" fontId="21" fillId="15" borderId="0" xfId="0" applyNumberFormat="1" applyFont="1" applyFill="1" applyBorder="1" applyAlignment="1">
      <alignment horizontal="left"/>
    </xf>
    <xf numFmtId="49" fontId="21" fillId="0" borderId="0" xfId="0" applyNumberFormat="1" applyFont="1" applyFill="1" applyBorder="1" applyAlignment="1">
      <alignment horizontal="left"/>
    </xf>
    <xf numFmtId="0" fontId="2" fillId="15" borderId="0" xfId="0" applyFont="1" applyFill="1" applyAlignment="1">
      <alignment vertical="top" wrapText="1"/>
    </xf>
    <xf numFmtId="0" fontId="2" fillId="15" borderId="0" xfId="0" applyFont="1" applyFill="1" applyAlignment="1">
      <alignment horizontal="left" vertical="top" wrapText="1"/>
    </xf>
    <xf numFmtId="0" fontId="14" fillId="15" borderId="0" xfId="0" applyFont="1" applyFill="1" applyAlignment="1">
      <alignment horizontal="left" vertical="top" wrapText="1"/>
    </xf>
    <xf numFmtId="0" fontId="7" fillId="15" borderId="0" xfId="0" applyFont="1" applyFill="1" applyAlignment="1">
      <alignment horizontal="center" vertical="top" wrapText="1"/>
    </xf>
    <xf numFmtId="0" fontId="2" fillId="0" borderId="0" xfId="0" applyFont="1" applyFill="1" applyAlignment="1">
      <alignment vertical="top" wrapText="1"/>
    </xf>
    <xf numFmtId="0" fontId="35" fillId="0" borderId="0" xfId="0" applyFont="1" applyFill="1" applyAlignment="1">
      <alignment horizontal="left" vertical="top" wrapText="1"/>
    </xf>
    <xf numFmtId="0" fontId="38" fillId="0" borderId="0" xfId="0" applyFont="1" applyFill="1" applyAlignment="1">
      <alignment horizontal="left" vertical="top" wrapText="1"/>
    </xf>
    <xf numFmtId="0" fontId="38" fillId="0" borderId="0" xfId="0" applyFont="1" applyAlignment="1">
      <alignment horizontal="left" vertical="top" wrapText="1"/>
    </xf>
    <xf numFmtId="0" fontId="21" fillId="0" borderId="0" xfId="0" applyFont="1" applyFill="1" applyAlignment="1">
      <alignment vertical="top" wrapText="1"/>
    </xf>
    <xf numFmtId="0" fontId="2" fillId="0" borderId="0" xfId="0" applyFont="1" applyFill="1" applyAlignment="1">
      <alignment vertical="top"/>
    </xf>
    <xf numFmtId="0" fontId="33" fillId="0" borderId="0" xfId="0" applyFont="1" applyFill="1" applyAlignment="1">
      <alignment horizontal="center" vertical="top" wrapText="1"/>
    </xf>
    <xf numFmtId="0" fontId="8" fillId="2" borderId="0" xfId="0" applyFont="1" applyFill="1" applyAlignment="1">
      <alignment horizontal="center" vertical="top" wrapText="1"/>
    </xf>
    <xf numFmtId="0" fontId="4" fillId="3" borderId="0" xfId="0" applyFont="1" applyFill="1" applyAlignment="1">
      <alignment horizontal="center" vertical="top" wrapText="1"/>
    </xf>
    <xf numFmtId="0" fontId="17" fillId="0" borderId="0" xfId="0" applyFont="1" applyAlignment="1">
      <alignment horizontal="center" vertical="top" wrapText="1"/>
    </xf>
    <xf numFmtId="0" fontId="0" fillId="0" borderId="0" xfId="0" applyAlignment="1">
      <alignment vertical="top"/>
    </xf>
    <xf numFmtId="0" fontId="16" fillId="0" borderId="0" xfId="0" applyFont="1" applyAlignment="1">
      <alignment vertical="top"/>
    </xf>
    <xf numFmtId="0" fontId="8" fillId="11" borderId="0" xfId="0" applyFont="1" applyFill="1" applyAlignment="1">
      <alignment horizontal="center" vertical="top" wrapText="1"/>
    </xf>
    <xf numFmtId="0" fontId="0" fillId="11" borderId="0" xfId="0" applyFill="1" applyAlignment="1">
      <alignment vertical="top"/>
    </xf>
    <xf numFmtId="0" fontId="16" fillId="11" borderId="0" xfId="0" applyFont="1" applyFill="1" applyAlignment="1">
      <alignment vertical="top"/>
    </xf>
    <xf numFmtId="0" fontId="23" fillId="0" borderId="0" xfId="0" applyFont="1" applyAlignment="1">
      <alignment horizontal="center" vertical="top" wrapText="1"/>
    </xf>
    <xf numFmtId="0" fontId="16" fillId="3" borderId="0" xfId="0" applyFont="1" applyFill="1" applyAlignment="1">
      <alignment vertical="top"/>
    </xf>
    <xf numFmtId="0" fontId="21" fillId="0" borderId="0" xfId="0" applyFont="1" applyAlignment="1">
      <alignment vertical="top"/>
    </xf>
    <xf numFmtId="0" fontId="8" fillId="0" borderId="0" xfId="0" applyFont="1" applyFill="1" applyAlignment="1">
      <alignment horizontal="center" vertical="top" wrapText="1"/>
    </xf>
    <xf numFmtId="0" fontId="0" fillId="0" borderId="0" xfId="0" applyFill="1" applyAlignment="1">
      <alignment vertical="top"/>
    </xf>
    <xf numFmtId="0" fontId="23" fillId="0" borderId="0" xfId="0" applyFont="1" applyFill="1" applyAlignment="1">
      <alignment horizontal="center" vertical="top" wrapText="1"/>
    </xf>
    <xf numFmtId="0" fontId="21" fillId="15" borderId="0" xfId="0" applyFont="1" applyFill="1" applyAlignment="1">
      <alignment vertical="top"/>
    </xf>
    <xf numFmtId="0" fontId="21" fillId="0" borderId="0" xfId="0" applyFont="1" applyFill="1" applyAlignment="1">
      <alignment vertical="top"/>
    </xf>
    <xf numFmtId="0" fontId="17" fillId="0" borderId="0" xfId="0" applyFont="1" applyFill="1" applyAlignment="1">
      <alignment horizontal="center" vertical="top" wrapText="1"/>
    </xf>
    <xf numFmtId="0" fontId="33" fillId="0" borderId="0" xfId="0" applyFont="1" applyAlignment="1">
      <alignment horizontal="center" vertical="top" wrapText="1"/>
    </xf>
    <xf numFmtId="0" fontId="34" fillId="0" borderId="0" xfId="0" applyFont="1" applyAlignment="1">
      <alignment horizontal="center" vertical="top"/>
    </xf>
    <xf numFmtId="0" fontId="35" fillId="0" borderId="0" xfId="0" applyFont="1" applyAlignment="1">
      <alignment vertical="top" wrapText="1"/>
    </xf>
    <xf numFmtId="0" fontId="2" fillId="15" borderId="0" xfId="0" applyFont="1" applyFill="1" applyAlignment="1">
      <alignment vertical="top"/>
    </xf>
    <xf numFmtId="0" fontId="0" fillId="15" borderId="0" xfId="0" applyFill="1" applyAlignment="1">
      <alignment vertical="top"/>
    </xf>
    <xf numFmtId="0" fontId="16" fillId="0" borderId="0" xfId="0" applyFont="1" applyFill="1" applyAlignment="1">
      <alignment vertical="top"/>
    </xf>
    <xf numFmtId="0" fontId="17" fillId="3" borderId="0" xfId="0" applyFont="1" applyFill="1" applyAlignment="1">
      <alignment horizontal="center" vertical="top" wrapText="1"/>
    </xf>
    <xf numFmtId="0" fontId="0" fillId="3" borderId="0" xfId="0" applyFill="1" applyAlignment="1">
      <alignment vertical="top"/>
    </xf>
    <xf numFmtId="0" fontId="36" fillId="0" borderId="0" xfId="0" applyFont="1" applyFill="1" applyAlignment="1">
      <alignment horizontal="center" vertical="top"/>
    </xf>
    <xf numFmtId="0" fontId="22" fillId="0" borderId="0" xfId="0" applyFont="1" applyFill="1" applyAlignment="1">
      <alignment horizontal="left" vertical="top" wrapText="1"/>
    </xf>
    <xf numFmtId="0" fontId="22" fillId="14" borderId="0" xfId="0" applyFont="1" applyFill="1" applyAlignment="1">
      <alignment horizontal="left" vertical="top" wrapText="1"/>
    </xf>
    <xf numFmtId="0" fontId="2" fillId="16" borderId="0" xfId="0" applyFont="1" applyFill="1" applyAlignment="1">
      <alignment vertical="top" wrapText="1"/>
    </xf>
    <xf numFmtId="1" fontId="2" fillId="0" borderId="0" xfId="0" applyNumberFormat="1" applyFont="1" applyAlignment="1">
      <alignment horizontal="left" vertical="top" wrapText="1"/>
    </xf>
    <xf numFmtId="1" fontId="0" fillId="0" borderId="0" xfId="0" applyNumberFormat="1"/>
    <xf numFmtId="0" fontId="14" fillId="16" borderId="0" xfId="0" applyFont="1" applyFill="1" applyAlignment="1">
      <alignment horizontal="left" vertical="top" wrapText="1"/>
    </xf>
    <xf numFmtId="0" fontId="37" fillId="0" borderId="0" xfId="0" applyFont="1" applyFill="1" applyAlignment="1">
      <alignment vertical="top"/>
    </xf>
    <xf numFmtId="0" fontId="5" fillId="17" borderId="0" xfId="0" applyFont="1" applyFill="1" applyAlignment="1">
      <alignment horizontal="left" vertical="top" wrapText="1"/>
    </xf>
    <xf numFmtId="0" fontId="38" fillId="0" borderId="0" xfId="0" applyFont="1" applyFill="1" applyAlignment="1">
      <alignment vertical="top" wrapText="1"/>
    </xf>
    <xf numFmtId="0" fontId="38" fillId="0" borderId="0" xfId="0" applyFont="1" applyFill="1" applyAlignment="1">
      <alignment vertical="top"/>
    </xf>
    <xf numFmtId="0" fontId="0" fillId="0" borderId="0" xfId="0" applyFill="1" applyAlignment="1">
      <alignment vertical="top" wrapText="1"/>
    </xf>
    <xf numFmtId="49" fontId="35" fillId="0" borderId="0" xfId="0" applyNumberFormat="1" applyFont="1" applyBorder="1" applyAlignment="1">
      <alignment horizontal="left"/>
    </xf>
    <xf numFmtId="49" fontId="35" fillId="13" borderId="0" xfId="0" applyNumberFormat="1" applyFont="1" applyFill="1" applyBorder="1" applyAlignment="1">
      <alignment horizontal="left"/>
    </xf>
    <xf numFmtId="0" fontId="39" fillId="0" borderId="0" xfId="0" applyFont="1" applyFill="1" applyAlignment="1">
      <alignment horizontal="left" vertical="top" wrapText="1"/>
    </xf>
    <xf numFmtId="0" fontId="2" fillId="18" borderId="0" xfId="0" applyFont="1" applyFill="1" applyAlignment="1">
      <alignment horizontal="left" vertical="top" wrapText="1"/>
    </xf>
    <xf numFmtId="0" fontId="38" fillId="18" borderId="0" xfId="0" applyFont="1" applyFill="1" applyAlignment="1">
      <alignment horizontal="left" vertical="top" wrapText="1"/>
    </xf>
    <xf numFmtId="0" fontId="21" fillId="18" borderId="0" xfId="0" applyFont="1" applyFill="1" applyAlignment="1">
      <alignment vertical="top"/>
    </xf>
    <xf numFmtId="0" fontId="2" fillId="18" borderId="0" xfId="0" applyFont="1" applyFill="1" applyAlignment="1">
      <alignment vertical="top" wrapText="1"/>
    </xf>
    <xf numFmtId="0" fontId="21" fillId="18" borderId="0" xfId="0" applyFont="1" applyFill="1" applyAlignment="1">
      <alignment vertical="top" wrapText="1"/>
    </xf>
    <xf numFmtId="0" fontId="0" fillId="0" borderId="2" xfId="0" applyFill="1" applyBorder="1"/>
    <xf numFmtId="0" fontId="3" fillId="0" borderId="2" xfId="0" applyFont="1" applyFill="1" applyBorder="1" applyAlignment="1">
      <alignment horizontal="center" vertical="top"/>
    </xf>
    <xf numFmtId="0" fontId="1" fillId="4" borderId="2" xfId="0" applyFont="1" applyFill="1" applyBorder="1" applyAlignment="1">
      <alignment horizontal="left" vertical="top"/>
    </xf>
    <xf numFmtId="0" fontId="0" fillId="2" borderId="0" xfId="0" applyFill="1" applyBorder="1"/>
    <xf numFmtId="0" fontId="4" fillId="2" borderId="0" xfId="0" applyFont="1" applyFill="1" applyBorder="1" applyAlignment="1">
      <alignment horizontal="left" vertical="top"/>
    </xf>
    <xf numFmtId="0" fontId="0" fillId="2" borderId="0" xfId="0" applyFill="1" applyBorder="1" applyAlignment="1">
      <alignment vertical="top" wrapText="1"/>
    </xf>
    <xf numFmtId="0" fontId="4" fillId="2" borderId="0" xfId="0" applyFont="1" applyFill="1" applyBorder="1" applyAlignment="1">
      <alignment horizontal="left" vertical="top" wrapText="1"/>
    </xf>
  </cellXfs>
  <cellStyles count="1">
    <cellStyle name="Standaard" xfId="0" builtinId="0"/>
  </cellStyles>
  <dxfs count="10">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60"/>
          <bgColor indexed="10"/>
        </patternFill>
      </fill>
    </dxf>
    <dxf>
      <fill>
        <patternFill>
          <bgColor indexed="10"/>
        </patternFill>
      </fill>
    </dxf>
    <dxf>
      <fill>
        <patternFill>
          <bgColor indexed="50"/>
        </patternFill>
      </fill>
    </dxf>
    <dxf>
      <font>
        <b val="0"/>
        <condense val="0"/>
        <extend val="0"/>
        <sz val="11"/>
        <color indexed="8"/>
      </font>
      <fill>
        <patternFill patternType="solid">
          <fgColor indexed="51"/>
          <bgColor indexed="50"/>
        </patternFill>
      </fill>
    </dxf>
    <dxf>
      <font>
        <b val="0"/>
        <condense val="0"/>
        <extend val="0"/>
        <sz val="11"/>
        <color indexed="8"/>
      </font>
      <fill>
        <patternFill patternType="solid">
          <fgColor indexed="60"/>
          <bgColor indexed="10"/>
        </patternFill>
      </fill>
    </dxf>
    <dxf>
      <fill>
        <patternFill>
          <bgColor indexed="10"/>
        </patternFill>
      </fill>
    </dxf>
    <dxf>
      <fill>
        <patternFill>
          <bgColor indexed="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Blad1">
    <pageSetUpPr fitToPage="1"/>
  </sheetPr>
  <dimension ref="A1:H48"/>
  <sheetViews>
    <sheetView tabSelected="1" topLeftCell="C22" zoomScaleNormal="100" workbookViewId="0">
      <selection activeCell="E47" sqref="E47"/>
    </sheetView>
  </sheetViews>
  <sheetFormatPr defaultRowHeight="10.15" customHeight="1" outlineLevelRow="1"/>
  <cols>
    <col min="1" max="1" width="2" style="1" bestFit="1" customWidth="1"/>
    <col min="2" max="2" width="19.875" style="1" bestFit="1" customWidth="1"/>
    <col min="3" max="3" width="2" style="2" bestFit="1" customWidth="1"/>
    <col min="4" max="4" width="36.75" style="2" bestFit="1" customWidth="1"/>
    <col min="5" max="5" width="67" style="2" customWidth="1"/>
    <col min="6" max="6" width="17.75" style="3" bestFit="1" customWidth="1"/>
    <col min="7" max="7" width="9.625" style="2" bestFit="1" customWidth="1"/>
    <col min="8" max="8" width="10" style="2" bestFit="1" customWidth="1"/>
  </cols>
  <sheetData>
    <row r="1" spans="1:8" s="1" customFormat="1" ht="11.45" customHeight="1" outlineLevel="1">
      <c r="F1" s="4"/>
    </row>
    <row r="2" spans="1:8" s="1" customFormat="1" ht="11.45" customHeight="1" outlineLevel="1">
      <c r="B2" s="4" t="s">
        <v>285</v>
      </c>
      <c r="F2" s="4"/>
    </row>
    <row r="3" spans="1:8" s="1" customFormat="1" ht="11.45" customHeight="1" outlineLevel="1">
      <c r="B3" s="4" t="s">
        <v>286</v>
      </c>
      <c r="D3" s="40" t="s">
        <v>681</v>
      </c>
      <c r="F3" s="4"/>
    </row>
    <row r="4" spans="1:8" s="1" customFormat="1" ht="11.45" customHeight="1" outlineLevel="1">
      <c r="B4" s="4" t="s">
        <v>287</v>
      </c>
      <c r="F4" s="4"/>
    </row>
    <row r="5" spans="1:8" s="1" customFormat="1" ht="11.45" customHeight="1" outlineLevel="1">
      <c r="B5" s="4" t="s">
        <v>288</v>
      </c>
      <c r="D5" s="40" t="s">
        <v>681</v>
      </c>
      <c r="F5" s="4"/>
    </row>
    <row r="6" spans="1:8" s="1" customFormat="1" ht="11.45" customHeight="1" outlineLevel="1">
      <c r="B6" s="4" t="s">
        <v>289</v>
      </c>
      <c r="D6" s="1" t="s">
        <v>682</v>
      </c>
      <c r="F6" s="4"/>
    </row>
    <row r="7" spans="1:8" s="1" customFormat="1" ht="11.45" customHeight="1" outlineLevel="1">
      <c r="B7" s="4" t="s">
        <v>290</v>
      </c>
      <c r="D7" s="5">
        <v>41191</v>
      </c>
      <c r="F7" s="4"/>
    </row>
    <row r="8" spans="1:8" s="1" customFormat="1" ht="11.45" customHeight="1" outlineLevel="1">
      <c r="B8" s="4" t="s">
        <v>291</v>
      </c>
      <c r="D8" s="1" t="s">
        <v>47</v>
      </c>
      <c r="F8" s="4"/>
    </row>
    <row r="9" spans="1:8" s="1" customFormat="1" ht="11.45" customHeight="1" outlineLevel="1">
      <c r="B9" s="4" t="s">
        <v>292</v>
      </c>
      <c r="D9" s="1" t="s">
        <v>683</v>
      </c>
      <c r="F9" s="4"/>
    </row>
    <row r="10" spans="1:8" s="7" customFormat="1" ht="11.45" customHeight="1">
      <c r="A10" s="6"/>
      <c r="B10" s="6" t="s">
        <v>293</v>
      </c>
      <c r="D10" s="7" t="s">
        <v>294</v>
      </c>
      <c r="E10" s="7" t="s">
        <v>295</v>
      </c>
      <c r="F10" s="7" t="s">
        <v>296</v>
      </c>
      <c r="G10" s="7" t="s">
        <v>297</v>
      </c>
      <c r="H10" s="8" t="s">
        <v>298</v>
      </c>
    </row>
    <row r="11" spans="1:8" ht="42">
      <c r="B11" s="1" t="s">
        <v>678</v>
      </c>
      <c r="D11" s="9" t="s">
        <v>684</v>
      </c>
      <c r="E11" s="9" t="s">
        <v>13</v>
      </c>
      <c r="F11" s="58" t="s">
        <v>677</v>
      </c>
      <c r="G11" s="10">
        <v>40788</v>
      </c>
      <c r="H11"/>
    </row>
    <row r="13" spans="1:8" ht="33" customHeight="1">
      <c r="D13" s="9" t="s">
        <v>679</v>
      </c>
      <c r="E13" s="102" t="s">
        <v>42</v>
      </c>
      <c r="F13" s="101"/>
    </row>
    <row r="14" spans="1:8" ht="12" customHeight="1">
      <c r="D14" s="9"/>
      <c r="E14" s="102" t="s">
        <v>40</v>
      </c>
      <c r="F14" s="101"/>
    </row>
    <row r="15" spans="1:8" ht="12" customHeight="1">
      <c r="D15" s="9"/>
      <c r="E15" s="102" t="s">
        <v>41</v>
      </c>
      <c r="F15" s="101"/>
    </row>
    <row r="16" spans="1:8" ht="12" customHeight="1">
      <c r="E16" s="102" t="s">
        <v>43</v>
      </c>
      <c r="F16" s="101"/>
    </row>
    <row r="17" spans="4:6" ht="42">
      <c r="D17" s="9" t="s">
        <v>680</v>
      </c>
      <c r="F17" s="102"/>
    </row>
    <row r="18" spans="4:6" ht="12" customHeight="1">
      <c r="D18" s="9"/>
      <c r="E18" s="102" t="s">
        <v>14</v>
      </c>
      <c r="F18" s="23" t="s">
        <v>1146</v>
      </c>
    </row>
    <row r="19" spans="4:6" ht="12" customHeight="1">
      <c r="D19" s="9"/>
      <c r="E19" s="102" t="s">
        <v>15</v>
      </c>
      <c r="F19" s="23" t="s">
        <v>1146</v>
      </c>
    </row>
    <row r="20" spans="4:6" ht="12" customHeight="1">
      <c r="D20" s="9"/>
      <c r="E20" s="102" t="s">
        <v>16</v>
      </c>
      <c r="F20" s="23" t="s">
        <v>1146</v>
      </c>
    </row>
    <row r="21" spans="4:6" ht="12" customHeight="1">
      <c r="D21" s="9"/>
      <c r="E21" s="102" t="s">
        <v>17</v>
      </c>
      <c r="F21" s="23" t="s">
        <v>1146</v>
      </c>
    </row>
    <row r="22" spans="4:6" ht="12" customHeight="1">
      <c r="D22" s="9"/>
      <c r="E22" s="102" t="s">
        <v>18</v>
      </c>
      <c r="F22" s="23" t="s">
        <v>1146</v>
      </c>
    </row>
    <row r="23" spans="4:6" ht="12" customHeight="1">
      <c r="D23" s="9"/>
      <c r="E23" s="102" t="s">
        <v>21</v>
      </c>
      <c r="F23" s="23" t="s">
        <v>1146</v>
      </c>
    </row>
    <row r="24" spans="4:6" ht="12" customHeight="1">
      <c r="D24" s="9"/>
      <c r="E24" s="102" t="s">
        <v>23</v>
      </c>
      <c r="F24" s="23" t="s">
        <v>1146</v>
      </c>
    </row>
    <row r="25" spans="4:6" ht="12" customHeight="1">
      <c r="D25" s="9"/>
      <c r="E25" s="102" t="s">
        <v>24</v>
      </c>
      <c r="F25" s="23" t="s">
        <v>1146</v>
      </c>
    </row>
    <row r="26" spans="4:6" ht="12" customHeight="1">
      <c r="D26" s="9"/>
      <c r="E26" s="102" t="s">
        <v>25</v>
      </c>
      <c r="F26" s="23" t="s">
        <v>1146</v>
      </c>
    </row>
    <row r="27" spans="4:6" ht="12" customHeight="1">
      <c r="D27" s="9"/>
      <c r="E27" s="102" t="s">
        <v>26</v>
      </c>
      <c r="F27" s="23" t="s">
        <v>1146</v>
      </c>
    </row>
    <row r="28" spans="4:6" ht="14.25">
      <c r="D28" s="9"/>
      <c r="E28" s="102"/>
      <c r="F28" s="102"/>
    </row>
    <row r="29" spans="4:6" ht="14.25">
      <c r="D29" s="9"/>
      <c r="E29" s="103" t="s">
        <v>44</v>
      </c>
      <c r="F29" s="102"/>
    </row>
    <row r="30" spans="4:6" ht="10.15" customHeight="1">
      <c r="E30" s="102" t="s">
        <v>30</v>
      </c>
      <c r="F30" s="23" t="s">
        <v>1146</v>
      </c>
    </row>
    <row r="31" spans="4:6" ht="10.15" customHeight="1">
      <c r="E31" s="23" t="s">
        <v>31</v>
      </c>
      <c r="F31" s="23" t="s">
        <v>1146</v>
      </c>
    </row>
    <row r="32" spans="4:6" ht="10.15" customHeight="1">
      <c r="E32" s="102"/>
      <c r="F32" s="102"/>
    </row>
    <row r="33" spans="1:6" ht="10.15" customHeight="1">
      <c r="E33" s="104" t="s">
        <v>45</v>
      </c>
      <c r="F33" s="102"/>
    </row>
    <row r="34" spans="1:6" ht="10.15" customHeight="1">
      <c r="E34" s="23" t="s">
        <v>19</v>
      </c>
      <c r="F34" s="102" t="s">
        <v>27</v>
      </c>
    </row>
    <row r="35" spans="1:6" ht="10.15" customHeight="1">
      <c r="E35" s="23" t="s">
        <v>20</v>
      </c>
      <c r="F35" s="102" t="s">
        <v>27</v>
      </c>
    </row>
    <row r="36" spans="1:6" ht="10.15" customHeight="1">
      <c r="E36" s="102" t="s">
        <v>22</v>
      </c>
      <c r="F36" s="102" t="s">
        <v>27</v>
      </c>
    </row>
    <row r="37" spans="1:6" ht="10.15" customHeight="1">
      <c r="A37" s="100"/>
      <c r="B37" s="100"/>
      <c r="E37" s="102"/>
      <c r="F37" s="102"/>
    </row>
    <row r="38" spans="1:6" ht="14.25" customHeight="1">
      <c r="A38" s="100"/>
      <c r="B38" s="100"/>
      <c r="E38" s="103" t="s">
        <v>46</v>
      </c>
    </row>
    <row r="39" spans="1:6" ht="10.15" customHeight="1">
      <c r="A39" s="100"/>
      <c r="B39" s="100"/>
      <c r="E39" s="102" t="s">
        <v>29</v>
      </c>
      <c r="F39" s="102" t="s">
        <v>27</v>
      </c>
    </row>
    <row r="40" spans="1:6" ht="10.15" customHeight="1">
      <c r="A40" s="100"/>
      <c r="B40" s="100"/>
      <c r="E40" s="102" t="s">
        <v>28</v>
      </c>
      <c r="F40" s="102" t="s">
        <v>27</v>
      </c>
    </row>
    <row r="41" spans="1:6" ht="10.15" customHeight="1">
      <c r="E41" s="102" t="s">
        <v>32</v>
      </c>
      <c r="F41" s="102" t="s">
        <v>27</v>
      </c>
    </row>
    <row r="42" spans="1:6" ht="10.15" customHeight="1">
      <c r="E42" s="102" t="s">
        <v>33</v>
      </c>
      <c r="F42" s="102" t="s">
        <v>27</v>
      </c>
    </row>
    <row r="43" spans="1:6" ht="10.15" customHeight="1">
      <c r="E43" s="102" t="s">
        <v>34</v>
      </c>
      <c r="F43" s="102" t="s">
        <v>27</v>
      </c>
    </row>
    <row r="44" spans="1:6" ht="10.15" customHeight="1">
      <c r="E44" s="102" t="s">
        <v>35</v>
      </c>
      <c r="F44" s="102" t="s">
        <v>27</v>
      </c>
    </row>
    <row r="45" spans="1:6" ht="10.15" customHeight="1">
      <c r="E45" s="102" t="s">
        <v>36</v>
      </c>
      <c r="F45" s="102" t="s">
        <v>27</v>
      </c>
    </row>
    <row r="46" spans="1:6" ht="10.15" customHeight="1">
      <c r="E46" s="102" t="s">
        <v>37</v>
      </c>
      <c r="F46" s="102" t="s">
        <v>27</v>
      </c>
    </row>
    <row r="47" spans="1:6" ht="10.15" customHeight="1">
      <c r="E47" s="102" t="s">
        <v>38</v>
      </c>
      <c r="F47" s="102" t="s">
        <v>27</v>
      </c>
    </row>
    <row r="48" spans="1:6" ht="10.15" customHeight="1">
      <c r="E48" s="102" t="s">
        <v>39</v>
      </c>
      <c r="F48" s="102" t="s">
        <v>27</v>
      </c>
    </row>
  </sheetData>
  <phoneticPr fontId="25" type="noConversion"/>
  <pageMargins left="0.74791666666666667" right="0.74791666666666667" top="1.2798611111111111" bottom="1.2798611111111111" header="0.51180555555555551" footer="0.51180555555555551"/>
  <pageSetup paperSize="9" firstPageNumber="0" pageOrder="overThenDown"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L164"/>
  <sheetViews>
    <sheetView topLeftCell="C22" workbookViewId="0">
      <selection activeCell="L1" sqref="L1:L1048576"/>
    </sheetView>
  </sheetViews>
  <sheetFormatPr defaultRowHeight="50.1" customHeight="1"/>
  <cols>
    <col min="3" max="3" width="9" style="178"/>
    <col min="10" max="10" width="40.375" style="92" customWidth="1"/>
  </cols>
  <sheetData>
    <row r="1" spans="1:12" ht="50.1" customHeight="1">
      <c r="A1" s="20" t="s">
        <v>989</v>
      </c>
      <c r="B1" s="40" t="s">
        <v>987</v>
      </c>
      <c r="C1" s="177">
        <v>1</v>
      </c>
      <c r="D1" t="str">
        <f>CONCATENATE(A1,"-",B1,"-",C1)</f>
        <v>KUC055-TC31900-1</v>
      </c>
      <c r="F1" s="97" t="s">
        <v>1071</v>
      </c>
      <c r="H1" s="139" t="s">
        <v>722</v>
      </c>
      <c r="I1" s="139"/>
      <c r="J1" s="179" t="str">
        <f>CONCATENATE(F1,H1)</f>
        <v>Met prevalidatie aan!
Adrescorrectie zonder wijziging in de geldigheidsperiode
Er vindt een wijziging plaats waarbij de geldigheidsperiode niet wijzigt.Er vindt een wijziging plaats van de gemeentecode</v>
      </c>
      <c r="L1" s="64" t="s">
        <v>705</v>
      </c>
    </row>
    <row r="2" spans="1:12" ht="50.1" customHeight="1">
      <c r="A2" s="20" t="s">
        <v>989</v>
      </c>
      <c r="B2" s="40" t="s">
        <v>987</v>
      </c>
      <c r="C2" s="177">
        <v>2</v>
      </c>
      <c r="D2" t="str">
        <f t="shared" ref="D2:D65" si="0">CONCATENATE(A2,"-",B2,"-",C2)</f>
        <v>KUC055-TC31900-2</v>
      </c>
      <c r="F2" s="97" t="s">
        <v>1072</v>
      </c>
      <c r="H2" s="139" t="s">
        <v>722</v>
      </c>
      <c r="J2" s="179" t="str">
        <f t="shared" ref="J2:J65" si="1">CONCATENATE(F2,H2)</f>
        <v>Met prevalidatie uit!
Adrescorrectie zonder wijziging in de geldigheidsperiode
Er vindt een wijziging plaats waarbij de geldigheidsperiode niet wijzigt.Er vindt een wijziging plaats van de gemeentecode</v>
      </c>
      <c r="L2" s="64" t="s">
        <v>355</v>
      </c>
    </row>
    <row r="3" spans="1:12" ht="50.1" customHeight="1">
      <c r="A3" s="20" t="s">
        <v>989</v>
      </c>
      <c r="B3" s="40" t="s">
        <v>990</v>
      </c>
      <c r="C3" s="177">
        <v>1</v>
      </c>
      <c r="D3" t="str">
        <f t="shared" si="0"/>
        <v>KUC055-TC31901-1</v>
      </c>
      <c r="F3" s="97" t="s">
        <v>1071</v>
      </c>
      <c r="H3" s="139" t="s">
        <v>723</v>
      </c>
      <c r="J3" s="179" t="str">
        <f t="shared" si="1"/>
        <v>Met prevalidatie aan!
Adrescorrectie zonder wijziging in de geldigheidsperiode
Er vindt een wijziging plaats waarbij de geldigheidsperiode niet wijzigt.Er vindt een wijziging plaats van de naam openbare ruimte</v>
      </c>
      <c r="L3" s="64">
        <v>599</v>
      </c>
    </row>
    <row r="4" spans="1:12" ht="50.1" customHeight="1">
      <c r="A4" s="20" t="s">
        <v>989</v>
      </c>
      <c r="B4" s="40" t="s">
        <v>990</v>
      </c>
      <c r="C4" s="177">
        <v>2</v>
      </c>
      <c r="D4" t="str">
        <f t="shared" si="0"/>
        <v>KUC055-TC31901-2</v>
      </c>
      <c r="F4" s="97" t="s">
        <v>1072</v>
      </c>
      <c r="H4" s="139" t="s">
        <v>723</v>
      </c>
      <c r="J4" s="179" t="str">
        <f t="shared" si="1"/>
        <v>Met prevalidatie uit!
Adrescorrectie zonder wijziging in de geldigheidsperiode
Er vindt een wijziging plaats waarbij de geldigheidsperiode niet wijzigt.Er vindt een wijziging plaats van de naam openbare ruimte</v>
      </c>
      <c r="L4" s="64" t="s">
        <v>707</v>
      </c>
    </row>
    <row r="5" spans="1:12" ht="50.1" customHeight="1">
      <c r="A5" s="20" t="s">
        <v>989</v>
      </c>
      <c r="B5" s="40" t="s">
        <v>991</v>
      </c>
      <c r="C5" s="177">
        <v>1</v>
      </c>
      <c r="D5" t="str">
        <f t="shared" si="0"/>
        <v>KUC055-TC31902-1</v>
      </c>
      <c r="F5" s="97" t="s">
        <v>1071</v>
      </c>
      <c r="H5" s="139" t="s">
        <v>724</v>
      </c>
      <c r="J5" s="179" t="str">
        <f t="shared" si="1"/>
        <v>Met prevalidatie aan!
Adrescorrectie zonder wijziging in de geldigheidsperiode
Er vindt een wijziging plaats waarbij de geldigheidsperiode niet wijzigt.Er vindt een wijziging plaats van de afgekorte naam openbare ruimte</v>
      </c>
      <c r="L5" s="64" t="s">
        <v>707</v>
      </c>
    </row>
    <row r="6" spans="1:12" ht="50.1" customHeight="1">
      <c r="A6" s="20" t="s">
        <v>989</v>
      </c>
      <c r="B6" s="40" t="s">
        <v>991</v>
      </c>
      <c r="C6" s="177">
        <v>2</v>
      </c>
      <c r="D6" t="str">
        <f t="shared" si="0"/>
        <v>KUC055-TC31902-2</v>
      </c>
      <c r="F6" s="97" t="s">
        <v>1072</v>
      </c>
      <c r="H6" s="139" t="s">
        <v>724</v>
      </c>
      <c r="J6" s="179" t="str">
        <f t="shared" si="1"/>
        <v>Met prevalidatie uit!
Adrescorrectie zonder wijziging in de geldigheidsperiode
Er vindt een wijziging plaats waarbij de geldigheidsperiode niet wijzigt.Er vindt een wijziging plaats van de afgekorte naam openbare ruimte</v>
      </c>
      <c r="L6" s="64">
        <v>203</v>
      </c>
    </row>
    <row r="7" spans="1:12" ht="50.1" customHeight="1">
      <c r="A7" s="20" t="s">
        <v>989</v>
      </c>
      <c r="B7" s="40" t="s">
        <v>992</v>
      </c>
      <c r="C7" s="177">
        <v>1</v>
      </c>
      <c r="D7" t="str">
        <f t="shared" si="0"/>
        <v>KUC055-TC31903-1</v>
      </c>
      <c r="F7" s="97" t="s">
        <v>1071</v>
      </c>
      <c r="H7" s="139" t="s">
        <v>725</v>
      </c>
      <c r="J7" s="179" t="str">
        <f t="shared" si="1"/>
        <v>Met prevalidatie aan!
Adrescorrectie zonder wijziging in de geldigheidsperiode
Er vindt een wijziging plaats waarbij de geldigheidsperiode niet wijzigt.Er vindt een wijziging plaats van de huisnr</v>
      </c>
      <c r="L7" s="64" t="s">
        <v>708</v>
      </c>
    </row>
    <row r="8" spans="1:12" ht="50.1" customHeight="1">
      <c r="A8" s="20" t="s">
        <v>989</v>
      </c>
      <c r="B8" s="40" t="s">
        <v>992</v>
      </c>
      <c r="C8" s="177">
        <v>2</v>
      </c>
      <c r="D8" t="str">
        <f t="shared" si="0"/>
        <v>KUC055-TC31903-2</v>
      </c>
      <c r="F8" s="97" t="s">
        <v>1072</v>
      </c>
      <c r="H8" s="139" t="s">
        <v>725</v>
      </c>
      <c r="J8" s="179" t="str">
        <f t="shared" si="1"/>
        <v>Met prevalidatie uit!
Adrescorrectie zonder wijziging in de geldigheidsperiode
Er vindt een wijziging plaats waarbij de geldigheidsperiode niet wijzigt.Er vindt een wijziging plaats van de huisnr</v>
      </c>
      <c r="L8" s="64">
        <v>3086</v>
      </c>
    </row>
    <row r="9" spans="1:12" ht="50.1" customHeight="1">
      <c r="A9" s="20" t="s">
        <v>989</v>
      </c>
      <c r="B9" s="40" t="s">
        <v>993</v>
      </c>
      <c r="C9" s="177">
        <v>1</v>
      </c>
      <c r="D9" t="str">
        <f t="shared" si="0"/>
        <v>KUC055-TC31904-1</v>
      </c>
      <c r="F9" s="97" t="s">
        <v>1071</v>
      </c>
      <c r="H9" s="139" t="s">
        <v>726</v>
      </c>
      <c r="J9" s="179" t="str">
        <f t="shared" si="1"/>
        <v>Met prevalidatie aan!
Adrescorrectie zonder wijziging in de geldigheidsperiode
Er vindt een wijziging plaats waarbij de geldigheidsperiode niet wijzigt.Er vindt een wijziging plaats van de huisletter</v>
      </c>
    </row>
    <row r="10" spans="1:12" ht="50.1" customHeight="1">
      <c r="A10" s="20" t="s">
        <v>989</v>
      </c>
      <c r="B10" s="40" t="s">
        <v>993</v>
      </c>
      <c r="C10" s="177">
        <v>2</v>
      </c>
      <c r="D10" t="str">
        <f t="shared" si="0"/>
        <v>KUC055-TC31904-2</v>
      </c>
      <c r="F10" s="97" t="s">
        <v>1072</v>
      </c>
      <c r="H10" s="139" t="s">
        <v>726</v>
      </c>
      <c r="J10" s="179" t="str">
        <f t="shared" si="1"/>
        <v>Met prevalidatie uit!
Adrescorrectie zonder wijziging in de geldigheidsperiode
Er vindt een wijziging plaats waarbij de geldigheidsperiode niet wijzigt.Er vindt een wijziging plaats van de huisletter</v>
      </c>
    </row>
    <row r="11" spans="1:12" ht="50.1" customHeight="1">
      <c r="A11" s="20" t="s">
        <v>989</v>
      </c>
      <c r="B11" s="40" t="s">
        <v>994</v>
      </c>
      <c r="C11" s="177">
        <v>1</v>
      </c>
      <c r="D11" t="str">
        <f t="shared" si="0"/>
        <v>KUC055-TC31905-1</v>
      </c>
      <c r="F11" s="97" t="s">
        <v>1071</v>
      </c>
      <c r="H11" s="139" t="s">
        <v>727</v>
      </c>
      <c r="J11" s="179" t="str">
        <f t="shared" si="1"/>
        <v>Met prevalidatie aan!
Adrescorrectie zonder wijziging in de geldigheidsperiode
Er vindt een wijziging plaats waarbij de geldigheidsperiode niet wijzigt.Er vindt een wijziging plaats van de huisnrtoevoeging</v>
      </c>
    </row>
    <row r="12" spans="1:12" ht="50.1" customHeight="1">
      <c r="A12" s="20" t="s">
        <v>989</v>
      </c>
      <c r="B12" s="40" t="s">
        <v>994</v>
      </c>
      <c r="C12" s="177">
        <v>2</v>
      </c>
      <c r="D12" t="str">
        <f t="shared" si="0"/>
        <v>KUC055-TC31905-2</v>
      </c>
      <c r="F12" s="97" t="s">
        <v>1072</v>
      </c>
      <c r="H12" s="139" t="s">
        <v>727</v>
      </c>
      <c r="J12" s="179" t="str">
        <f t="shared" si="1"/>
        <v>Met prevalidatie uit!
Adrescorrectie zonder wijziging in de geldigheidsperiode
Er vindt een wijziging plaats waarbij de geldigheidsperiode niet wijzigt.Er vindt een wijziging plaats van de huisnrtoevoeging</v>
      </c>
    </row>
    <row r="13" spans="1:12" ht="50.1" customHeight="1">
      <c r="A13" s="20" t="s">
        <v>989</v>
      </c>
      <c r="B13" s="40" t="s">
        <v>995</v>
      </c>
      <c r="C13" s="177">
        <v>1</v>
      </c>
      <c r="D13" t="str">
        <f t="shared" si="0"/>
        <v>KUC055-TC31906-1</v>
      </c>
      <c r="F13" s="97" t="s">
        <v>1071</v>
      </c>
      <c r="H13" s="139" t="s">
        <v>728</v>
      </c>
      <c r="J13" s="179" t="str">
        <f t="shared" si="1"/>
        <v>Met prevalidatie aan!
Adrescorrectie zonder wijziging in de geldigheidsperiode
Er vindt een wijziging plaats waarbij de geldigheidsperiode niet wijzigt.Er vindt een wijziging plaats van de postcode</v>
      </c>
    </row>
    <row r="14" spans="1:12" ht="50.1" customHeight="1">
      <c r="A14" s="20" t="s">
        <v>989</v>
      </c>
      <c r="B14" s="40" t="s">
        <v>995</v>
      </c>
      <c r="C14" s="177">
        <v>2</v>
      </c>
      <c r="D14" t="str">
        <f t="shared" si="0"/>
        <v>KUC055-TC31906-2</v>
      </c>
      <c r="F14" s="97" t="s">
        <v>1072</v>
      </c>
      <c r="H14" s="139" t="s">
        <v>728</v>
      </c>
      <c r="J14" s="179" t="str">
        <f t="shared" si="1"/>
        <v>Met prevalidatie uit!
Adrescorrectie zonder wijziging in de geldigheidsperiode
Er vindt een wijziging plaats waarbij de geldigheidsperiode niet wijzigt.Er vindt een wijziging plaats van de postcode</v>
      </c>
    </row>
    <row r="15" spans="1:12" ht="50.1" customHeight="1">
      <c r="A15" s="20" t="s">
        <v>989</v>
      </c>
      <c r="B15" s="40" t="s">
        <v>996</v>
      </c>
      <c r="C15" s="177">
        <v>1</v>
      </c>
      <c r="D15" t="str">
        <f t="shared" si="0"/>
        <v>KUC055-TC31907-1</v>
      </c>
      <c r="F15" s="97" t="s">
        <v>1071</v>
      </c>
      <c r="H15" s="139" t="s">
        <v>729</v>
      </c>
      <c r="J15" s="179" t="str">
        <f t="shared" si="1"/>
        <v>Met prevalidatie aan!
Adrescorrectie zonder wijziging in de geldigheidsperiode
Er vindt een wijziging plaats waarbij de geldigheidsperiode niet wijzigt.Er vindt een wijziging plaats van de woonplaats</v>
      </c>
    </row>
    <row r="16" spans="1:12" ht="50.1" customHeight="1">
      <c r="A16" s="20" t="s">
        <v>989</v>
      </c>
      <c r="B16" s="40" t="s">
        <v>996</v>
      </c>
      <c r="C16" s="177">
        <v>2</v>
      </c>
      <c r="D16" t="str">
        <f t="shared" si="0"/>
        <v>KUC055-TC31907-2</v>
      </c>
      <c r="F16" s="97" t="s">
        <v>1072</v>
      </c>
      <c r="H16" s="139" t="s">
        <v>729</v>
      </c>
      <c r="J16" s="179" t="str">
        <f t="shared" si="1"/>
        <v>Met prevalidatie uit!
Adrescorrectie zonder wijziging in de geldigheidsperiode
Er vindt een wijziging plaats waarbij de geldigheidsperiode niet wijzigt.Er vindt een wijziging plaats van de woonplaats</v>
      </c>
    </row>
    <row r="17" spans="1:10" ht="50.1" customHeight="1">
      <c r="A17" s="20" t="s">
        <v>989</v>
      </c>
      <c r="B17" s="40" t="s">
        <v>997</v>
      </c>
      <c r="C17" s="177">
        <v>1</v>
      </c>
      <c r="D17" t="str">
        <f t="shared" si="0"/>
        <v>KUC055-TC31908-1</v>
      </c>
      <c r="F17" s="97" t="s">
        <v>1071</v>
      </c>
      <c r="H17" s="139" t="s">
        <v>730</v>
      </c>
      <c r="J17" s="179" t="str">
        <f t="shared" si="1"/>
        <v>Met prevalidatie aan!
Adrescorrectie zonder wijziging in de geldigheidsperiode
Er vindt een wijziging plaats waarbij de geldigheidsperiode niet wijzigt.Er vindt een wijziging plaats van de locatie ten opzichte van het adres</v>
      </c>
    </row>
    <row r="18" spans="1:10" ht="50.1" customHeight="1">
      <c r="A18" s="20" t="s">
        <v>989</v>
      </c>
      <c r="B18" s="40" t="s">
        <v>997</v>
      </c>
      <c r="C18" s="177">
        <v>2</v>
      </c>
      <c r="D18" t="str">
        <f t="shared" si="0"/>
        <v>KUC055-TC31908-2</v>
      </c>
      <c r="F18" s="97" t="s">
        <v>1072</v>
      </c>
      <c r="H18" s="139" t="s">
        <v>730</v>
      </c>
      <c r="J18" s="179" t="str">
        <f t="shared" si="1"/>
        <v>Met prevalidatie uit!
Adrescorrectie zonder wijziging in de geldigheidsperiode
Er vindt een wijziging plaats waarbij de geldigheidsperiode niet wijzigt.Er vindt een wijziging plaats van de locatie ten opzichte van het adres</v>
      </c>
    </row>
    <row r="19" spans="1:10" ht="50.1" customHeight="1">
      <c r="A19" s="20" t="s">
        <v>989</v>
      </c>
      <c r="B19" s="40" t="s">
        <v>998</v>
      </c>
      <c r="C19" s="177">
        <v>1</v>
      </c>
      <c r="D19" t="str">
        <f t="shared" si="0"/>
        <v>KUC055-TC31909-1</v>
      </c>
      <c r="F19" s="97" t="s">
        <v>1071</v>
      </c>
      <c r="H19" s="139" t="s">
        <v>731</v>
      </c>
      <c r="J19" s="179" t="str">
        <f t="shared" si="1"/>
        <v>Met prevalidatie aan!
Adrescorrectie zonder wijziging in de geldigheidsperiode
Er vindt een wijziging plaats waarbij de geldigheidsperiode niet wijzigt.Er vindt een wijziging plaats van de locatieomschrijving</v>
      </c>
    </row>
    <row r="20" spans="1:10" ht="50.1" customHeight="1">
      <c r="A20" s="20" t="s">
        <v>989</v>
      </c>
      <c r="B20" s="40" t="s">
        <v>998</v>
      </c>
      <c r="C20" s="177">
        <v>2</v>
      </c>
      <c r="D20" t="str">
        <f t="shared" si="0"/>
        <v>KUC055-TC31909-2</v>
      </c>
      <c r="F20" s="97" t="s">
        <v>1072</v>
      </c>
      <c r="H20" s="139" t="s">
        <v>731</v>
      </c>
      <c r="J20" s="179" t="str">
        <f t="shared" si="1"/>
        <v>Met prevalidatie uit!
Adrescorrectie zonder wijziging in de geldigheidsperiode
Er vindt een wijziging plaats waarbij de geldigheidsperiode niet wijzigt.Er vindt een wijziging plaats van de locatieomschrijving</v>
      </c>
    </row>
    <row r="21" spans="1:10" ht="50.1" customHeight="1">
      <c r="A21" s="20" t="s">
        <v>989</v>
      </c>
      <c r="B21" s="40" t="s">
        <v>999</v>
      </c>
      <c r="C21" s="177">
        <v>1</v>
      </c>
      <c r="D21" t="str">
        <f t="shared" si="0"/>
        <v>KUC055-TC31910-1</v>
      </c>
      <c r="F21" s="97" t="s">
        <v>1071</v>
      </c>
      <c r="H21" s="139" t="s">
        <v>733</v>
      </c>
      <c r="J21" s="179" t="str">
        <f t="shared" si="1"/>
        <v>Met prevalidatie aan!
Adrescorrectie zonder wijziging in de geldigheidsperiode
Er vindt een wijziging plaats waarbij de geldigheidsperiode niet wijzigt.Er vindt een wijziging plaats van het gehele adres</v>
      </c>
    </row>
    <row r="22" spans="1:10" ht="50.1" customHeight="1">
      <c r="A22" s="20" t="s">
        <v>989</v>
      </c>
      <c r="B22" s="40" t="s">
        <v>999</v>
      </c>
      <c r="C22" s="177">
        <v>2</v>
      </c>
      <c r="D22" t="str">
        <f t="shared" si="0"/>
        <v>KUC055-TC31910-2</v>
      </c>
      <c r="F22" s="97" t="s">
        <v>1072</v>
      </c>
      <c r="H22" s="139" t="s">
        <v>733</v>
      </c>
      <c r="J22" s="179" t="str">
        <f t="shared" si="1"/>
        <v>Met prevalidatie uit!
Adrescorrectie zonder wijziging in de geldigheidsperiode
Er vindt een wijziging plaats waarbij de geldigheidsperiode niet wijzigt.Er vindt een wijziging plaats van het gehele adres</v>
      </c>
    </row>
    <row r="23" spans="1:10" ht="50.1" customHeight="1">
      <c r="A23" s="20" t="s">
        <v>989</v>
      </c>
      <c r="B23" s="40" t="s">
        <v>1000</v>
      </c>
      <c r="C23" s="177">
        <v>1</v>
      </c>
      <c r="D23" t="str">
        <f t="shared" si="0"/>
        <v>KUC055-TC31911-1</v>
      </c>
      <c r="F23" s="97" t="s">
        <v>1071</v>
      </c>
      <c r="H23" s="137" t="s">
        <v>735</v>
      </c>
      <c r="J23" s="179" t="str">
        <f t="shared" si="1"/>
        <v>Met prevalidatie aan!
Adrescorrectie zonder wijziging in de geldigheidsperiode
Er vindt een wijziging plaats waarbij de geldigheidsperiode niet wijzigt.Het soort adres wijzigt van briefadres naar woonadres</v>
      </c>
    </row>
    <row r="24" spans="1:10" ht="50.1" customHeight="1">
      <c r="A24" s="20" t="s">
        <v>989</v>
      </c>
      <c r="B24" s="40" t="s">
        <v>1000</v>
      </c>
      <c r="C24" s="177">
        <v>2</v>
      </c>
      <c r="D24" t="str">
        <f t="shared" si="0"/>
        <v>KUC055-TC31911-2</v>
      </c>
      <c r="F24" s="97" t="s">
        <v>1072</v>
      </c>
      <c r="H24" s="137" t="s">
        <v>735</v>
      </c>
      <c r="J24" s="179" t="str">
        <f t="shared" si="1"/>
        <v>Met prevalidatie uit!
Adrescorrectie zonder wijziging in de geldigheidsperiode
Er vindt een wijziging plaats waarbij de geldigheidsperiode niet wijzigt.Het soort adres wijzigt van briefadres naar woonadres</v>
      </c>
    </row>
    <row r="25" spans="1:10" ht="50.1" customHeight="1">
      <c r="A25" s="20" t="s">
        <v>989</v>
      </c>
      <c r="B25" s="40" t="s">
        <v>1001</v>
      </c>
      <c r="C25" s="177">
        <v>1</v>
      </c>
      <c r="D25" t="str">
        <f t="shared" si="0"/>
        <v>KUC055-TC31912-1</v>
      </c>
      <c r="F25" s="97" t="s">
        <v>1071</v>
      </c>
      <c r="H25" s="137" t="s">
        <v>736</v>
      </c>
      <c r="J25" s="179" t="str">
        <f t="shared" si="1"/>
        <v>Met prevalidatie aan!
Adrescorrectie zonder wijziging in de geldigheidsperiode
Er vindt een wijziging plaats waarbij de geldigheidsperiode niet wijzigt.Het soort adres wijzigt van woonadres naar briefadres</v>
      </c>
    </row>
    <row r="26" spans="1:10" ht="50.1" customHeight="1">
      <c r="A26" s="20" t="s">
        <v>989</v>
      </c>
      <c r="B26" s="40" t="s">
        <v>1001</v>
      </c>
      <c r="C26" s="177">
        <v>2</v>
      </c>
      <c r="D26" t="str">
        <f t="shared" si="0"/>
        <v>KUC055-TC31912-2</v>
      </c>
      <c r="F26" s="97" t="s">
        <v>1072</v>
      </c>
      <c r="H26" s="137" t="s">
        <v>736</v>
      </c>
      <c r="J26" s="179" t="str">
        <f t="shared" si="1"/>
        <v>Met prevalidatie uit!
Adrescorrectie zonder wijziging in de geldigheidsperiode
Er vindt een wijziging plaats waarbij de geldigheidsperiode niet wijzigt.Het soort adres wijzigt van woonadres naar briefadres</v>
      </c>
    </row>
    <row r="27" spans="1:10" ht="50.1" customHeight="1">
      <c r="A27" s="20" t="s">
        <v>989</v>
      </c>
      <c r="B27" s="40" t="s">
        <v>1002</v>
      </c>
      <c r="C27" s="177">
        <v>1</v>
      </c>
      <c r="D27" t="str">
        <f t="shared" si="0"/>
        <v>KUC055-TC31913-1</v>
      </c>
      <c r="F27" s="97" t="s">
        <v>1071</v>
      </c>
      <c r="H27" s="138" t="s">
        <v>819</v>
      </c>
      <c r="J27" s="179" t="str">
        <f t="shared" si="1"/>
        <v>Met prevalidatie aan!
Adrescorrectie zonder wijziging in de geldigheidsperiode
Er vindt een wijziging plaats waarbij de geldigheidsperiode niet wijzigt.SoortAdresCode = leeg</v>
      </c>
    </row>
    <row r="28" spans="1:10" ht="50.1" customHeight="1">
      <c r="A28" s="20" t="s">
        <v>989</v>
      </c>
      <c r="B28" s="40" t="s">
        <v>1002</v>
      </c>
      <c r="C28" s="177">
        <v>2</v>
      </c>
      <c r="D28" t="str">
        <f t="shared" si="0"/>
        <v>KUC055-TC31913-2</v>
      </c>
      <c r="F28" s="97" t="s">
        <v>1072</v>
      </c>
      <c r="H28" s="138" t="s">
        <v>819</v>
      </c>
      <c r="J28" s="179" t="str">
        <f t="shared" si="1"/>
        <v>Met prevalidatie uit!
Adrescorrectie zonder wijziging in de geldigheidsperiode
Er vindt een wijziging plaats waarbij de geldigheidsperiode niet wijzigt.SoortAdresCode = leeg</v>
      </c>
    </row>
    <row r="29" spans="1:10" ht="50.1" customHeight="1">
      <c r="A29" s="20" t="s">
        <v>989</v>
      </c>
      <c r="B29" s="40" t="s">
        <v>1003</v>
      </c>
      <c r="C29" s="177">
        <v>1</v>
      </c>
      <c r="D29" t="str">
        <f t="shared" si="0"/>
        <v>KUC055-TC31914-1</v>
      </c>
      <c r="F29" s="97" t="s">
        <v>1071</v>
      </c>
      <c r="H29" s="139" t="s">
        <v>820</v>
      </c>
      <c r="J29" s="179" t="str">
        <f t="shared" si="1"/>
        <v>Met prevalidatie aan!
Adrescorrectie zonder wijziging in de geldigheidsperiode
Er vindt een wijziging plaats waarbij de geldigheidsperiode niet wijzigt.SoortAdresCode komt niet voor in het XML</v>
      </c>
    </row>
    <row r="30" spans="1:10" ht="50.1" customHeight="1">
      <c r="A30" s="20" t="s">
        <v>989</v>
      </c>
      <c r="B30" s="40" t="s">
        <v>1003</v>
      </c>
      <c r="C30" s="177">
        <v>2</v>
      </c>
      <c r="D30" t="str">
        <f t="shared" si="0"/>
        <v>KUC055-TC31914-2</v>
      </c>
      <c r="F30" s="97" t="s">
        <v>1072</v>
      </c>
      <c r="H30" s="139" t="s">
        <v>820</v>
      </c>
      <c r="J30" s="179" t="str">
        <f t="shared" si="1"/>
        <v>Met prevalidatie uit!
Adrescorrectie zonder wijziging in de geldigheidsperiode
Er vindt een wijziging plaats waarbij de geldigheidsperiode niet wijzigt.SoortAdresCode komt niet voor in het XML</v>
      </c>
    </row>
    <row r="31" spans="1:10" ht="50.1" customHeight="1">
      <c r="A31" s="20" t="s">
        <v>989</v>
      </c>
      <c r="B31" s="40" t="s">
        <v>1004</v>
      </c>
      <c r="C31" s="177">
        <v>1</v>
      </c>
      <c r="D31" t="str">
        <f t="shared" si="0"/>
        <v>KUC055-TC31915-1</v>
      </c>
      <c r="F31" s="97" t="s">
        <v>1071</v>
      </c>
      <c r="H31" s="138" t="s">
        <v>821</v>
      </c>
      <c r="J31" s="179" t="str">
        <f t="shared" si="1"/>
        <v>Met prevalidatie aan!
Adrescorrectie zonder wijziging in de geldigheidsperiode
Er vindt een wijziging plaats waarbij de geldigheidsperiode niet wijzigt.SoortAdresCode = 1</v>
      </c>
    </row>
    <row r="32" spans="1:10" ht="50.1" customHeight="1">
      <c r="A32" s="20" t="s">
        <v>989</v>
      </c>
      <c r="B32" s="40" t="s">
        <v>1004</v>
      </c>
      <c r="C32" s="177">
        <v>2</v>
      </c>
      <c r="D32" t="str">
        <f t="shared" si="0"/>
        <v>KUC055-TC31915-2</v>
      </c>
      <c r="F32" s="97" t="s">
        <v>1072</v>
      </c>
      <c r="H32" s="138" t="s">
        <v>821</v>
      </c>
      <c r="J32" s="179" t="str">
        <f t="shared" si="1"/>
        <v>Met prevalidatie uit!
Adrescorrectie zonder wijziging in de geldigheidsperiode
Er vindt een wijziging plaats waarbij de geldigheidsperiode niet wijzigt.SoortAdresCode = 1</v>
      </c>
    </row>
    <row r="33" spans="1:10" ht="50.1" customHeight="1">
      <c r="A33" s="20" t="s">
        <v>989</v>
      </c>
      <c r="B33" s="40" t="s">
        <v>1005</v>
      </c>
      <c r="C33" s="177">
        <v>1</v>
      </c>
      <c r="D33" t="str">
        <f t="shared" si="0"/>
        <v>KUC055-TC31916-1</v>
      </c>
      <c r="F33" s="97" t="s">
        <v>1071</v>
      </c>
      <c r="H33" s="138" t="s">
        <v>822</v>
      </c>
      <c r="J33" s="179" t="str">
        <f t="shared" si="1"/>
        <v>Met prevalidatie aan!
Adrescorrectie zonder wijziging in de geldigheidsperiode
Er vindt een wijziging plaats waarbij de geldigheidsperiode niet wijzigt.SoortAdresCode = W</v>
      </c>
    </row>
    <row r="34" spans="1:10" ht="50.1" customHeight="1">
      <c r="A34" s="20" t="s">
        <v>989</v>
      </c>
      <c r="B34" s="40" t="s">
        <v>1005</v>
      </c>
      <c r="C34" s="177">
        <v>2</v>
      </c>
      <c r="D34" t="str">
        <f t="shared" si="0"/>
        <v>KUC055-TC31916-2</v>
      </c>
      <c r="F34" s="97" t="s">
        <v>1072</v>
      </c>
      <c r="H34" s="138" t="s">
        <v>822</v>
      </c>
      <c r="J34" s="179" t="str">
        <f t="shared" si="1"/>
        <v>Met prevalidatie uit!
Adrescorrectie zonder wijziging in de geldigheidsperiode
Er vindt een wijziging plaats waarbij de geldigheidsperiode niet wijzigt.SoortAdresCode = W</v>
      </c>
    </row>
    <row r="35" spans="1:10" ht="50.1" customHeight="1">
      <c r="A35" s="20" t="s">
        <v>989</v>
      </c>
      <c r="B35" s="40" t="s">
        <v>1006</v>
      </c>
      <c r="C35" s="177">
        <v>1</v>
      </c>
      <c r="D35" t="str">
        <f t="shared" si="0"/>
        <v>KUC055-TC31917-1</v>
      </c>
      <c r="F35" s="97" t="s">
        <v>1071</v>
      </c>
      <c r="H35" s="138" t="s">
        <v>823</v>
      </c>
      <c r="J35" s="179" t="str">
        <f t="shared" si="1"/>
        <v>Met prevalidatie aan!
Adrescorrectie zonder wijziging in de geldigheidsperiode
Er vindt een wijziging plaats waarbij de geldigheidsperiode niet wijzigt.SoortAdresCode = w</v>
      </c>
    </row>
    <row r="36" spans="1:10" ht="50.1" customHeight="1">
      <c r="A36" s="20" t="s">
        <v>989</v>
      </c>
      <c r="B36" s="40" t="s">
        <v>1006</v>
      </c>
      <c r="C36" s="177">
        <v>2</v>
      </c>
      <c r="D36" t="str">
        <f t="shared" si="0"/>
        <v>KUC055-TC31917-2</v>
      </c>
      <c r="F36" s="97" t="s">
        <v>1072</v>
      </c>
      <c r="H36" s="138" t="s">
        <v>823</v>
      </c>
      <c r="J36" s="179" t="str">
        <f t="shared" si="1"/>
        <v>Met prevalidatie uit!
Adrescorrectie zonder wijziging in de geldigheidsperiode
Er vindt een wijziging plaats waarbij de geldigheidsperiode niet wijzigt.SoortAdresCode = w</v>
      </c>
    </row>
    <row r="37" spans="1:10" ht="50.1" customHeight="1">
      <c r="A37" s="20" t="s">
        <v>989</v>
      </c>
      <c r="B37" s="40" t="s">
        <v>1007</v>
      </c>
      <c r="C37" s="177">
        <v>1</v>
      </c>
      <c r="D37" t="str">
        <f t="shared" si="0"/>
        <v>KUC055-TC31918-1</v>
      </c>
      <c r="F37" s="97" t="s">
        <v>1071</v>
      </c>
      <c r="H37" s="138" t="s">
        <v>824</v>
      </c>
      <c r="J37" s="179" t="str">
        <f t="shared" si="1"/>
        <v>Met prevalidatie aan!
Adrescorrectie zonder wijziging in de geldigheidsperiode
Er vindt een wijziging plaats waarbij de geldigheidsperiode niet wijzigt.SoortAdresCode = B</v>
      </c>
    </row>
    <row r="38" spans="1:10" ht="50.1" customHeight="1">
      <c r="A38" s="20" t="s">
        <v>989</v>
      </c>
      <c r="B38" s="40" t="s">
        <v>1007</v>
      </c>
      <c r="C38" s="177">
        <v>2</v>
      </c>
      <c r="D38" t="str">
        <f t="shared" si="0"/>
        <v>KUC055-TC31918-2</v>
      </c>
      <c r="F38" s="97" t="s">
        <v>1072</v>
      </c>
      <c r="H38" s="138" t="s">
        <v>824</v>
      </c>
      <c r="J38" s="179" t="str">
        <f t="shared" si="1"/>
        <v>Met prevalidatie uit!
Adrescorrectie zonder wijziging in de geldigheidsperiode
Er vindt een wijziging plaats waarbij de geldigheidsperiode niet wijzigt.SoortAdresCode = B</v>
      </c>
    </row>
    <row r="39" spans="1:10" ht="50.1" customHeight="1">
      <c r="A39" s="20" t="s">
        <v>989</v>
      </c>
      <c r="B39" s="40" t="s">
        <v>1008</v>
      </c>
      <c r="C39" s="177">
        <v>1</v>
      </c>
      <c r="D39" t="str">
        <f t="shared" si="0"/>
        <v>KUC055-TC31919-1</v>
      </c>
      <c r="F39" s="97" t="s">
        <v>1071</v>
      </c>
      <c r="H39" s="138" t="s">
        <v>825</v>
      </c>
      <c r="J39" s="179" t="str">
        <f t="shared" si="1"/>
        <v>Met prevalidatie aan!
Adrescorrectie zonder wijziging in de geldigheidsperiode
Er vindt een wijziging plaats waarbij de geldigheidsperiode niet wijzigt.SoortAdresCode = b</v>
      </c>
    </row>
    <row r="40" spans="1:10" ht="50.1" customHeight="1">
      <c r="A40" s="20" t="s">
        <v>989</v>
      </c>
      <c r="B40" s="40" t="s">
        <v>1008</v>
      </c>
      <c r="C40" s="177">
        <v>2</v>
      </c>
      <c r="D40" t="str">
        <f t="shared" si="0"/>
        <v>KUC055-TC31919-2</v>
      </c>
      <c r="F40" s="97" t="s">
        <v>1072</v>
      </c>
      <c r="H40" s="138" t="s">
        <v>825</v>
      </c>
      <c r="J40" s="179" t="str">
        <f t="shared" si="1"/>
        <v>Met prevalidatie uit!
Adrescorrectie zonder wijziging in de geldigheidsperiode
Er vindt een wijziging plaats waarbij de geldigheidsperiode niet wijzigt.SoortAdresCode = b</v>
      </c>
    </row>
    <row r="41" spans="1:10" ht="50.1" customHeight="1">
      <c r="A41" s="20" t="s">
        <v>989</v>
      </c>
      <c r="B41" s="40" t="s">
        <v>1009</v>
      </c>
      <c r="C41" s="177">
        <v>1</v>
      </c>
      <c r="D41" t="str">
        <f t="shared" si="0"/>
        <v>KUC055-TC31920-1</v>
      </c>
      <c r="F41" s="97" t="s">
        <v>1071</v>
      </c>
      <c r="H41" s="138" t="s">
        <v>826</v>
      </c>
      <c r="J41" s="179" t="str">
        <f t="shared" si="1"/>
        <v>Met prevalidatie aan!
Adrescorrectie zonder wijziging in de geldigheidsperiode
Er vindt een wijziging plaats waarbij de geldigheidsperiode niet wijzigt.SoortAdresCode = WB</v>
      </c>
    </row>
    <row r="42" spans="1:10" ht="50.1" customHeight="1">
      <c r="A42" s="20" t="s">
        <v>989</v>
      </c>
      <c r="B42" s="40" t="s">
        <v>1009</v>
      </c>
      <c r="C42" s="177">
        <v>2</v>
      </c>
      <c r="D42" t="str">
        <f t="shared" si="0"/>
        <v>KUC055-TC31920-2</v>
      </c>
      <c r="F42" s="97" t="s">
        <v>1072</v>
      </c>
      <c r="H42" s="138" t="s">
        <v>826</v>
      </c>
      <c r="J42" s="179" t="str">
        <f t="shared" si="1"/>
        <v>Met prevalidatie uit!
Adrescorrectie zonder wijziging in de geldigheidsperiode
Er vindt een wijziging plaats waarbij de geldigheidsperiode niet wijzigt.SoortAdresCode = WB</v>
      </c>
    </row>
    <row r="43" spans="1:10" ht="50.1" customHeight="1">
      <c r="A43" s="20" t="s">
        <v>989</v>
      </c>
      <c r="B43" s="40" t="s">
        <v>1010</v>
      </c>
      <c r="C43" s="177">
        <v>1</v>
      </c>
      <c r="D43" t="str">
        <f t="shared" si="0"/>
        <v>KUC055-TC31921-1</v>
      </c>
      <c r="F43" s="97" t="s">
        <v>1071</v>
      </c>
      <c r="H43" s="138" t="s">
        <v>827</v>
      </c>
      <c r="J43" s="179" t="str">
        <f t="shared" si="1"/>
        <v>Met prevalidatie aan!
Adrescorrectie zonder wijziging in de geldigheidsperiode
Er vindt een wijziging plaats waarbij de geldigheidsperiode niet wijzigt.SoortAdresCode = G</v>
      </c>
    </row>
    <row r="44" spans="1:10" ht="50.1" customHeight="1">
      <c r="A44" s="20" t="s">
        <v>989</v>
      </c>
      <c r="B44" s="40" t="s">
        <v>1010</v>
      </c>
      <c r="C44" s="177">
        <v>2</v>
      </c>
      <c r="D44" t="str">
        <f t="shared" si="0"/>
        <v>KUC055-TC31921-2</v>
      </c>
      <c r="F44" s="97" t="s">
        <v>1072</v>
      </c>
      <c r="H44" s="138" t="s">
        <v>827</v>
      </c>
      <c r="J44" s="179" t="str">
        <f t="shared" si="1"/>
        <v>Met prevalidatie uit!
Adrescorrectie zonder wijziging in de geldigheidsperiode
Er vindt een wijziging plaats waarbij de geldigheidsperiode niet wijzigt.SoortAdresCode = G</v>
      </c>
    </row>
    <row r="45" spans="1:10" ht="50.1" customHeight="1">
      <c r="A45" s="20" t="s">
        <v>989</v>
      </c>
      <c r="B45" s="40" t="s">
        <v>1011</v>
      </c>
      <c r="C45" s="177">
        <v>1</v>
      </c>
      <c r="D45" t="str">
        <f t="shared" si="0"/>
        <v>KUC055-TC31922-1</v>
      </c>
      <c r="F45" s="97" t="s">
        <v>1071</v>
      </c>
      <c r="H45" s="137" t="s">
        <v>737</v>
      </c>
      <c r="J45" s="179" t="str">
        <f t="shared" si="1"/>
        <v>Met prevalidatie aan!
Adrescorrectie zonder wijziging in de geldigheidsperiode
Er vindt een wijziging plaats waarbij de geldigheidsperiode niet wijzigt.Redenwijziging wijzigt</v>
      </c>
    </row>
    <row r="46" spans="1:10" ht="50.1" customHeight="1">
      <c r="A46" s="20" t="s">
        <v>989</v>
      </c>
      <c r="B46" s="40" t="s">
        <v>1011</v>
      </c>
      <c r="C46" s="177">
        <v>2</v>
      </c>
      <c r="D46" t="str">
        <f t="shared" si="0"/>
        <v>KUC055-TC31922-2</v>
      </c>
      <c r="F46" s="97" t="s">
        <v>1072</v>
      </c>
      <c r="H46" s="137" t="s">
        <v>737</v>
      </c>
      <c r="J46" s="179" t="str">
        <f t="shared" si="1"/>
        <v>Met prevalidatie uit!
Adrescorrectie zonder wijziging in de geldigheidsperiode
Er vindt een wijziging plaats waarbij de geldigheidsperiode niet wijzigt.Redenwijziging wijzigt</v>
      </c>
    </row>
    <row r="47" spans="1:10" ht="50.1" customHeight="1">
      <c r="A47" s="20" t="s">
        <v>989</v>
      </c>
      <c r="B47" s="40" t="s">
        <v>1012</v>
      </c>
      <c r="C47" s="177">
        <v>1</v>
      </c>
      <c r="D47" t="str">
        <f t="shared" si="0"/>
        <v>KUC055-TC31923-1</v>
      </c>
      <c r="F47" s="97" t="s">
        <v>1071</v>
      </c>
      <c r="H47" s="137" t="s">
        <v>738</v>
      </c>
      <c r="J47" s="179" t="str">
        <f t="shared" si="1"/>
        <v>Met prevalidatie aan!
Adrescorrectie zonder wijziging in de geldigheidsperiode
Er vindt een wijziging plaats waarbij de geldigheidsperiode niet wijzigt.Aangever adreshouding wijzigt</v>
      </c>
    </row>
    <row r="48" spans="1:10" ht="50.1" customHeight="1">
      <c r="A48" s="20" t="s">
        <v>989</v>
      </c>
      <c r="B48" s="40" t="s">
        <v>1012</v>
      </c>
      <c r="C48" s="177">
        <v>2</v>
      </c>
      <c r="D48" t="str">
        <f t="shared" si="0"/>
        <v>KUC055-TC31923-2</v>
      </c>
      <c r="F48" s="97" t="s">
        <v>1072</v>
      </c>
      <c r="H48" s="137" t="s">
        <v>738</v>
      </c>
      <c r="J48" s="179" t="str">
        <f t="shared" si="1"/>
        <v>Met prevalidatie uit!
Adrescorrectie zonder wijziging in de geldigheidsperiode
Er vindt een wijziging plaats waarbij de geldigheidsperiode niet wijzigt.Aangever adreshouding wijzigt</v>
      </c>
    </row>
    <row r="49" spans="1:10" ht="50.1" customHeight="1">
      <c r="A49" s="20" t="s">
        <v>989</v>
      </c>
      <c r="B49" s="40" t="s">
        <v>1013</v>
      </c>
      <c r="C49" s="177">
        <v>1</v>
      </c>
      <c r="D49" t="str">
        <f t="shared" si="0"/>
        <v>KUC055-TC31924-1</v>
      </c>
      <c r="F49" s="97" t="s">
        <v>1071</v>
      </c>
      <c r="H49" s="137" t="s">
        <v>739</v>
      </c>
      <c r="J49" s="179" t="str">
        <f t="shared" si="1"/>
        <v>Met prevalidatie aan!
Adrescorrectie zonder wijziging in de geldigheidsperiode
Er vindt een wijziging plaats waarbij de geldigheidsperiode niet wijzigt.Adresseerbaarobject wijzigt</v>
      </c>
    </row>
    <row r="50" spans="1:10" ht="50.1" customHeight="1">
      <c r="A50" s="20" t="s">
        <v>989</v>
      </c>
      <c r="B50" s="40" t="s">
        <v>1013</v>
      </c>
      <c r="C50" s="177">
        <v>2</v>
      </c>
      <c r="D50" t="str">
        <f t="shared" si="0"/>
        <v>KUC055-TC31924-2</v>
      </c>
      <c r="F50" s="97" t="s">
        <v>1072</v>
      </c>
      <c r="H50" s="137" t="s">
        <v>739</v>
      </c>
      <c r="J50" s="179" t="str">
        <f t="shared" si="1"/>
        <v>Met prevalidatie uit!
Adrescorrectie zonder wijziging in de geldigheidsperiode
Er vindt een wijziging plaats waarbij de geldigheidsperiode niet wijzigt.Adresseerbaarobject wijzigt</v>
      </c>
    </row>
    <row r="51" spans="1:10" ht="50.1" customHeight="1">
      <c r="A51" s="20" t="s">
        <v>989</v>
      </c>
      <c r="B51" s="40" t="s">
        <v>1014</v>
      </c>
      <c r="C51" s="177">
        <v>1</v>
      </c>
      <c r="D51" t="str">
        <f t="shared" si="0"/>
        <v>KUC055-TC31925-1</v>
      </c>
      <c r="F51" s="97" t="s">
        <v>1071</v>
      </c>
      <c r="H51" s="137" t="s">
        <v>740</v>
      </c>
      <c r="J51" s="179" t="str">
        <f t="shared" si="1"/>
        <v>Met prevalidatie aan!
Adrescorrectie zonder wijziging in de geldigheidsperiode
Er vindt een wijziging plaats waarbij de geldigheidsperiode niet wijzigt.Identificatie nummeraanduiding wijzigt</v>
      </c>
    </row>
    <row r="52" spans="1:10" ht="50.1" customHeight="1">
      <c r="A52" s="20" t="s">
        <v>989</v>
      </c>
      <c r="B52" s="40" t="s">
        <v>1014</v>
      </c>
      <c r="C52" s="177">
        <v>2</v>
      </c>
      <c r="D52" t="str">
        <f t="shared" si="0"/>
        <v>KUC055-TC31925-2</v>
      </c>
      <c r="F52" s="97" t="s">
        <v>1072</v>
      </c>
      <c r="H52" s="137" t="s">
        <v>740</v>
      </c>
      <c r="J52" s="179" t="str">
        <f t="shared" si="1"/>
        <v>Met prevalidatie uit!
Adrescorrectie zonder wijziging in de geldigheidsperiode
Er vindt een wijziging plaats waarbij de geldigheidsperiode niet wijzigt.Identificatie nummeraanduiding wijzigt</v>
      </c>
    </row>
    <row r="53" spans="1:10" ht="50.1" customHeight="1">
      <c r="A53" s="20" t="s">
        <v>989</v>
      </c>
      <c r="B53" s="40" t="s">
        <v>1015</v>
      </c>
      <c r="C53" s="177">
        <v>1</v>
      </c>
      <c r="D53" t="str">
        <f t="shared" si="0"/>
        <v>KUC055-TC31926-1</v>
      </c>
      <c r="F53" s="97" t="s">
        <v>1071</v>
      </c>
      <c r="H53" s="137" t="s">
        <v>744</v>
      </c>
      <c r="J53" s="179" t="str">
        <f t="shared" si="1"/>
        <v>Met prevalidatie aan!
Adrescorrectie zonder wijziging in de geldigheidsperiode
Er vindt een wijziging plaats waarbij de geldigheidsperiode niet wijzigt.soort adres komt niet voor in het bericht</v>
      </c>
    </row>
    <row r="54" spans="1:10" ht="50.1" customHeight="1">
      <c r="A54" s="20" t="s">
        <v>989</v>
      </c>
      <c r="B54" s="40" t="s">
        <v>1015</v>
      </c>
      <c r="C54" s="177">
        <v>2</v>
      </c>
      <c r="D54" t="str">
        <f t="shared" si="0"/>
        <v>KUC055-TC31926-2</v>
      </c>
      <c r="F54" s="97" t="s">
        <v>1072</v>
      </c>
      <c r="H54" s="137" t="s">
        <v>744</v>
      </c>
      <c r="J54" s="179" t="str">
        <f t="shared" si="1"/>
        <v>Met prevalidatie uit!
Adrescorrectie zonder wijziging in de geldigheidsperiode
Er vindt een wijziging plaats waarbij de geldigheidsperiode niet wijzigt.soort adres komt niet voor in het bericht</v>
      </c>
    </row>
    <row r="55" spans="1:10" ht="50.1" customHeight="1">
      <c r="A55" s="20" t="s">
        <v>989</v>
      </c>
      <c r="B55" s="40" t="s">
        <v>1016</v>
      </c>
      <c r="C55" s="177">
        <v>1</v>
      </c>
      <c r="D55" t="str">
        <f t="shared" si="0"/>
        <v>KUC055-TC31927-1</v>
      </c>
      <c r="F55" s="97" t="s">
        <v>1071</v>
      </c>
      <c r="H55" s="137" t="s">
        <v>743</v>
      </c>
      <c r="J55" s="179" t="str">
        <f t="shared" si="1"/>
        <v>Met prevalidatie aan!
Adrescorrectie zonder wijziging in de geldigheidsperiode
Er vindt een wijziging plaats waarbij de geldigheidsperiode niet wijzigt.Soort adres is niet ingevuld</v>
      </c>
    </row>
    <row r="56" spans="1:10" ht="50.1" customHeight="1">
      <c r="A56" s="20" t="s">
        <v>989</v>
      </c>
      <c r="B56" s="40" t="s">
        <v>1016</v>
      </c>
      <c r="C56" s="177">
        <v>2</v>
      </c>
      <c r="D56" t="str">
        <f t="shared" si="0"/>
        <v>KUC055-TC31927-2</v>
      </c>
      <c r="F56" s="97" t="s">
        <v>1072</v>
      </c>
      <c r="H56" s="137" t="s">
        <v>743</v>
      </c>
      <c r="J56" s="179" t="str">
        <f t="shared" si="1"/>
        <v>Met prevalidatie uit!
Adrescorrectie zonder wijziging in de geldigheidsperiode
Er vindt een wijziging plaats waarbij de geldigheidsperiode niet wijzigt.Soort adres is niet ingevuld</v>
      </c>
    </row>
    <row r="57" spans="1:10" ht="50.1" customHeight="1">
      <c r="A57" s="20" t="s">
        <v>989</v>
      </c>
      <c r="B57" s="40" t="s">
        <v>1017</v>
      </c>
      <c r="C57" s="177">
        <v>1</v>
      </c>
      <c r="D57" t="str">
        <f t="shared" si="0"/>
        <v>KUC055-TC31928-1</v>
      </c>
      <c r="F57" s="97" t="s">
        <v>1071</v>
      </c>
      <c r="H57" s="138" t="s">
        <v>803</v>
      </c>
      <c r="J57" s="179" t="str">
        <f t="shared" si="1"/>
        <v>Met prevalidatie aan!
Adrescorrectie zonder wijziging in de geldigheidsperiode
Er vindt een wijziging plaats waarbij de geldigheidsperiode niet wijzigt.Redenwijziging = I</v>
      </c>
    </row>
    <row r="58" spans="1:10" ht="50.1" customHeight="1">
      <c r="A58" s="20" t="s">
        <v>989</v>
      </c>
      <c r="B58" s="40" t="s">
        <v>1017</v>
      </c>
      <c r="C58" s="177">
        <v>2</v>
      </c>
      <c r="D58" t="str">
        <f t="shared" si="0"/>
        <v>KUC055-TC31928-2</v>
      </c>
      <c r="F58" s="97" t="s">
        <v>1072</v>
      </c>
      <c r="H58" s="138" t="s">
        <v>803</v>
      </c>
      <c r="J58" s="179" t="str">
        <f t="shared" si="1"/>
        <v>Met prevalidatie uit!
Adrescorrectie zonder wijziging in de geldigheidsperiode
Er vindt een wijziging plaats waarbij de geldigheidsperiode niet wijzigt.Redenwijziging = I</v>
      </c>
    </row>
    <row r="59" spans="1:10" ht="50.1" customHeight="1">
      <c r="A59" s="20" t="s">
        <v>989</v>
      </c>
      <c r="B59" s="40" t="s">
        <v>1018</v>
      </c>
      <c r="C59" s="177">
        <v>1</v>
      </c>
      <c r="D59" t="str">
        <f t="shared" si="0"/>
        <v>KUC055-TC31929-1</v>
      </c>
      <c r="F59" s="97" t="s">
        <v>1071</v>
      </c>
      <c r="H59" s="138" t="s">
        <v>805</v>
      </c>
      <c r="J59" s="179" t="str">
        <f t="shared" si="1"/>
        <v>Met prevalidatie aan!
Adrescorrectie zonder wijziging in de geldigheidsperiode
Er vindt een wijziging plaats waarbij de geldigheidsperiode niet wijzigt.Redenwijziging = i</v>
      </c>
    </row>
    <row r="60" spans="1:10" ht="50.1" customHeight="1">
      <c r="A60" s="20" t="s">
        <v>989</v>
      </c>
      <c r="B60" s="40" t="s">
        <v>1018</v>
      </c>
      <c r="C60" s="177">
        <v>2</v>
      </c>
      <c r="D60" t="str">
        <f t="shared" si="0"/>
        <v>KUC055-TC31929-2</v>
      </c>
      <c r="F60" s="97" t="s">
        <v>1072</v>
      </c>
      <c r="H60" s="138" t="s">
        <v>805</v>
      </c>
      <c r="J60" s="179" t="str">
        <f t="shared" si="1"/>
        <v>Met prevalidatie uit!
Adrescorrectie zonder wijziging in de geldigheidsperiode
Er vindt een wijziging plaats waarbij de geldigheidsperiode niet wijzigt.Redenwijziging = i</v>
      </c>
    </row>
    <row r="61" spans="1:10" ht="50.1" customHeight="1">
      <c r="A61" s="20" t="s">
        <v>989</v>
      </c>
      <c r="B61" s="40" t="s">
        <v>1019</v>
      </c>
      <c r="C61" s="177">
        <v>1</v>
      </c>
      <c r="D61" t="str">
        <f t="shared" si="0"/>
        <v>KUC055-TC31930-1</v>
      </c>
      <c r="F61" s="97" t="s">
        <v>1071</v>
      </c>
      <c r="H61" s="138" t="s">
        <v>806</v>
      </c>
      <c r="J61" s="179" t="str">
        <f t="shared" si="1"/>
        <v>Met prevalidatie aan!
Adrescorrectie zonder wijziging in de geldigheidsperiode
Er vindt een wijziging plaats waarbij de geldigheidsperiode niet wijzigt.Redenwijziging = P</v>
      </c>
    </row>
    <row r="62" spans="1:10" ht="50.1" customHeight="1">
      <c r="A62" s="20" t="s">
        <v>989</v>
      </c>
      <c r="B62" s="40" t="s">
        <v>1019</v>
      </c>
      <c r="C62" s="177">
        <v>2</v>
      </c>
      <c r="D62" t="str">
        <f t="shared" si="0"/>
        <v>KUC055-TC31930-2</v>
      </c>
      <c r="F62" s="97" t="s">
        <v>1072</v>
      </c>
      <c r="H62" s="138" t="s">
        <v>806</v>
      </c>
      <c r="J62" s="179" t="str">
        <f t="shared" si="1"/>
        <v>Met prevalidatie uit!
Adrescorrectie zonder wijziging in de geldigheidsperiode
Er vindt een wijziging plaats waarbij de geldigheidsperiode niet wijzigt.Redenwijziging = P</v>
      </c>
    </row>
    <row r="63" spans="1:10" ht="50.1" customHeight="1">
      <c r="A63" s="20" t="s">
        <v>989</v>
      </c>
      <c r="B63" s="40" t="s">
        <v>1020</v>
      </c>
      <c r="C63" s="177">
        <v>1</v>
      </c>
      <c r="D63" t="str">
        <f t="shared" si="0"/>
        <v>KUC055-TC31931-1</v>
      </c>
      <c r="F63" s="97" t="s">
        <v>1071</v>
      </c>
      <c r="H63" s="138" t="s">
        <v>808</v>
      </c>
      <c r="J63" s="179" t="str">
        <f t="shared" si="1"/>
        <v>Met prevalidatie aan!
Adrescorrectie zonder wijziging in de geldigheidsperiode
Er vindt een wijziging plaats waarbij de geldigheidsperiode niet wijzigt.Redenwijziging = p</v>
      </c>
    </row>
    <row r="64" spans="1:10" ht="50.1" customHeight="1">
      <c r="A64" s="20" t="s">
        <v>989</v>
      </c>
      <c r="B64" s="40" t="s">
        <v>1020</v>
      </c>
      <c r="C64" s="177">
        <v>2</v>
      </c>
      <c r="D64" t="str">
        <f t="shared" si="0"/>
        <v>KUC055-TC31931-2</v>
      </c>
      <c r="F64" s="97" t="s">
        <v>1072</v>
      </c>
      <c r="H64" s="138" t="s">
        <v>808</v>
      </c>
      <c r="J64" s="179" t="str">
        <f t="shared" si="1"/>
        <v>Met prevalidatie uit!
Adrescorrectie zonder wijziging in de geldigheidsperiode
Er vindt een wijziging plaats waarbij de geldigheidsperiode niet wijzigt.Redenwijziging = p</v>
      </c>
    </row>
    <row r="65" spans="1:10" ht="50.1" customHeight="1">
      <c r="A65" s="20" t="s">
        <v>989</v>
      </c>
      <c r="B65" s="40" t="s">
        <v>1021</v>
      </c>
      <c r="C65" s="177">
        <v>1</v>
      </c>
      <c r="D65" t="str">
        <f t="shared" si="0"/>
        <v>KUC055-TC31932-1</v>
      </c>
      <c r="F65" s="97" t="s">
        <v>1071</v>
      </c>
      <c r="H65" s="138" t="s">
        <v>809</v>
      </c>
      <c r="J65" s="179" t="str">
        <f t="shared" si="1"/>
        <v>Met prevalidatie aan!
Adrescorrectie zonder wijziging in de geldigheidsperiode
Er vindt een wijziging plaats waarbij de geldigheidsperiode niet wijzigt.Redenwijziging = A</v>
      </c>
    </row>
    <row r="66" spans="1:10" ht="50.1" customHeight="1">
      <c r="A66" s="20" t="s">
        <v>989</v>
      </c>
      <c r="B66" s="40" t="s">
        <v>1021</v>
      </c>
      <c r="C66" s="177">
        <v>2</v>
      </c>
      <c r="D66" t="str">
        <f t="shared" ref="D66:D129" si="2">CONCATENATE(A66,"-",B66,"-",C66)</f>
        <v>KUC055-TC31932-2</v>
      </c>
      <c r="F66" s="97" t="s">
        <v>1072</v>
      </c>
      <c r="H66" s="138" t="s">
        <v>809</v>
      </c>
      <c r="J66" s="179" t="str">
        <f t="shared" ref="J66:J129" si="3">CONCATENATE(F66,H66)</f>
        <v>Met prevalidatie uit!
Adrescorrectie zonder wijziging in de geldigheidsperiode
Er vindt een wijziging plaats waarbij de geldigheidsperiode niet wijzigt.Redenwijziging = A</v>
      </c>
    </row>
    <row r="67" spans="1:10" ht="50.1" customHeight="1">
      <c r="A67" s="20" t="s">
        <v>989</v>
      </c>
      <c r="B67" s="40" t="s">
        <v>1022</v>
      </c>
      <c r="C67" s="177">
        <v>1</v>
      </c>
      <c r="D67" t="str">
        <f t="shared" si="2"/>
        <v>KUC055-TC31933-1</v>
      </c>
      <c r="F67" s="97" t="s">
        <v>1071</v>
      </c>
      <c r="H67" s="138" t="s">
        <v>811</v>
      </c>
      <c r="J67" s="179" t="str">
        <f t="shared" si="3"/>
        <v>Met prevalidatie aan!
Adrescorrectie zonder wijziging in de geldigheidsperiode
Er vindt een wijziging plaats waarbij de geldigheidsperiode niet wijzigt.Redenwijziging = a</v>
      </c>
    </row>
    <row r="68" spans="1:10" ht="50.1" customHeight="1">
      <c r="A68" s="20" t="s">
        <v>989</v>
      </c>
      <c r="B68" s="40" t="s">
        <v>1022</v>
      </c>
      <c r="C68" s="177">
        <v>2</v>
      </c>
      <c r="D68" t="str">
        <f t="shared" si="2"/>
        <v>KUC055-TC31933-2</v>
      </c>
      <c r="F68" s="97" t="s">
        <v>1072</v>
      </c>
      <c r="H68" s="138" t="s">
        <v>811</v>
      </c>
      <c r="J68" s="179" t="str">
        <f t="shared" si="3"/>
        <v>Met prevalidatie uit!
Adrescorrectie zonder wijziging in de geldigheidsperiode
Er vindt een wijziging plaats waarbij de geldigheidsperiode niet wijzigt.Redenwijziging = a</v>
      </c>
    </row>
    <row r="69" spans="1:10" ht="50.1" customHeight="1">
      <c r="A69" s="20" t="s">
        <v>989</v>
      </c>
      <c r="B69" s="40" t="s">
        <v>1023</v>
      </c>
      <c r="C69" s="177">
        <v>1</v>
      </c>
      <c r="D69" t="str">
        <f t="shared" si="2"/>
        <v>KUC055-TC31934-1</v>
      </c>
      <c r="F69" s="97" t="s">
        <v>1071</v>
      </c>
      <c r="H69" s="138" t="s">
        <v>812</v>
      </c>
      <c r="J69" s="179" t="str">
        <f t="shared" si="3"/>
        <v>Met prevalidatie aan!
Adrescorrectie zonder wijziging in de geldigheidsperiode
Er vindt een wijziging plaats waarbij de geldigheidsperiode niet wijzigt.Redenwijziging = M</v>
      </c>
    </row>
    <row r="70" spans="1:10" ht="50.1" customHeight="1">
      <c r="A70" s="20" t="s">
        <v>989</v>
      </c>
      <c r="B70" s="40" t="s">
        <v>1023</v>
      </c>
      <c r="C70" s="177">
        <v>2</v>
      </c>
      <c r="D70" t="str">
        <f t="shared" si="2"/>
        <v>KUC055-TC31934-2</v>
      </c>
      <c r="F70" s="97" t="s">
        <v>1072</v>
      </c>
      <c r="H70" s="138" t="s">
        <v>812</v>
      </c>
      <c r="J70" s="179" t="str">
        <f t="shared" si="3"/>
        <v>Met prevalidatie uit!
Adrescorrectie zonder wijziging in de geldigheidsperiode
Er vindt een wijziging plaats waarbij de geldigheidsperiode niet wijzigt.Redenwijziging = M</v>
      </c>
    </row>
    <row r="71" spans="1:10" ht="50.1" customHeight="1">
      <c r="A71" s="20" t="s">
        <v>989</v>
      </c>
      <c r="B71" s="40" t="s">
        <v>1024</v>
      </c>
      <c r="C71" s="177">
        <v>1</v>
      </c>
      <c r="D71" t="str">
        <f t="shared" si="2"/>
        <v>KUC055-TC31935-1</v>
      </c>
      <c r="F71" s="97" t="s">
        <v>1071</v>
      </c>
      <c r="H71" s="138" t="s">
        <v>814</v>
      </c>
      <c r="J71" s="179" t="str">
        <f t="shared" si="3"/>
        <v>Met prevalidatie aan!
Adrescorrectie zonder wijziging in de geldigheidsperiode
Er vindt een wijziging plaats waarbij de geldigheidsperiode niet wijzigt.Redenwijziging = m</v>
      </c>
    </row>
    <row r="72" spans="1:10" ht="50.1" customHeight="1">
      <c r="A72" s="20" t="s">
        <v>989</v>
      </c>
      <c r="B72" s="40" t="s">
        <v>1024</v>
      </c>
      <c r="C72" s="177">
        <v>2</v>
      </c>
      <c r="D72" t="str">
        <f t="shared" si="2"/>
        <v>KUC055-TC31935-2</v>
      </c>
      <c r="F72" s="97" t="s">
        <v>1072</v>
      </c>
      <c r="H72" s="138" t="s">
        <v>814</v>
      </c>
      <c r="J72" s="179" t="str">
        <f t="shared" si="3"/>
        <v>Met prevalidatie uit!
Adrescorrectie zonder wijziging in de geldigheidsperiode
Er vindt een wijziging plaats waarbij de geldigheidsperiode niet wijzigt.Redenwijziging = m</v>
      </c>
    </row>
    <row r="73" spans="1:10" ht="50.1" customHeight="1">
      <c r="A73" s="20" t="s">
        <v>989</v>
      </c>
      <c r="B73" s="40" t="s">
        <v>1025</v>
      </c>
      <c r="C73" s="177">
        <v>1</v>
      </c>
      <c r="D73" t="str">
        <f t="shared" si="2"/>
        <v>KUC055-TC31936-1</v>
      </c>
      <c r="F73" s="97" t="s">
        <v>1071</v>
      </c>
      <c r="H73" s="138" t="s">
        <v>815</v>
      </c>
      <c r="J73" s="179" t="str">
        <f t="shared" si="3"/>
        <v>Met prevalidatie aan!
Adrescorrectie zonder wijziging in de geldigheidsperiode
Er vindt een wijziging plaats waarbij de geldigheidsperiode niet wijzigt.Redenwijziging = B</v>
      </c>
    </row>
    <row r="74" spans="1:10" ht="50.1" customHeight="1">
      <c r="A74" s="20" t="s">
        <v>989</v>
      </c>
      <c r="B74" s="40" t="s">
        <v>1025</v>
      </c>
      <c r="C74" s="177">
        <v>2</v>
      </c>
      <c r="D74" t="str">
        <f t="shared" si="2"/>
        <v>KUC055-TC31936-2</v>
      </c>
      <c r="F74" s="97" t="s">
        <v>1072</v>
      </c>
      <c r="H74" s="138" t="s">
        <v>815</v>
      </c>
      <c r="J74" s="179" t="str">
        <f t="shared" si="3"/>
        <v>Met prevalidatie uit!
Adrescorrectie zonder wijziging in de geldigheidsperiode
Er vindt een wijziging plaats waarbij de geldigheidsperiode niet wijzigt.Redenwijziging = B</v>
      </c>
    </row>
    <row r="75" spans="1:10" ht="50.1" customHeight="1">
      <c r="A75" s="20" t="s">
        <v>989</v>
      </c>
      <c r="B75" s="40" t="s">
        <v>1026</v>
      </c>
      <c r="C75" s="177">
        <v>1</v>
      </c>
      <c r="D75" t="str">
        <f t="shared" si="2"/>
        <v>KUC055-TC31937-1</v>
      </c>
      <c r="F75" s="97" t="s">
        <v>1071</v>
      </c>
      <c r="H75" s="138" t="s">
        <v>816</v>
      </c>
      <c r="J75" s="179" t="str">
        <f t="shared" si="3"/>
        <v>Met prevalidatie aan!
Adrescorrectie zonder wijziging in de geldigheidsperiode
Er vindt een wijziging plaats waarbij de geldigheidsperiode niet wijzigt.Redenwijziging = b</v>
      </c>
    </row>
    <row r="76" spans="1:10" ht="50.1" customHeight="1">
      <c r="A76" s="20" t="s">
        <v>989</v>
      </c>
      <c r="B76" s="40" t="s">
        <v>1026</v>
      </c>
      <c r="C76" s="177">
        <v>2</v>
      </c>
      <c r="D76" t="str">
        <f t="shared" si="2"/>
        <v>KUC055-TC31937-2</v>
      </c>
      <c r="F76" s="97" t="s">
        <v>1072</v>
      </c>
      <c r="H76" s="138" t="s">
        <v>816</v>
      </c>
      <c r="J76" s="179" t="str">
        <f t="shared" si="3"/>
        <v>Met prevalidatie uit!
Adrescorrectie zonder wijziging in de geldigheidsperiode
Er vindt een wijziging plaats waarbij de geldigheidsperiode niet wijzigt.Redenwijziging = b</v>
      </c>
    </row>
    <row r="77" spans="1:10" ht="50.1" customHeight="1">
      <c r="A77" s="20" t="s">
        <v>989</v>
      </c>
      <c r="B77" s="40" t="s">
        <v>1027</v>
      </c>
      <c r="C77" s="177">
        <v>1</v>
      </c>
      <c r="D77" t="str">
        <f t="shared" si="2"/>
        <v>KUC055-TC31938-1</v>
      </c>
      <c r="F77" s="97" t="s">
        <v>1071</v>
      </c>
      <c r="H77" s="138" t="s">
        <v>817</v>
      </c>
      <c r="J77" s="179" t="str">
        <f t="shared" si="3"/>
        <v>Met prevalidatie aan!
Adrescorrectie zonder wijziging in de geldigheidsperiode
Er vindt een wijziging plaats waarbij de geldigheidsperiode niet wijzigt.Redenwijziging = MB</v>
      </c>
    </row>
    <row r="78" spans="1:10" ht="50.1" customHeight="1">
      <c r="A78" s="20" t="s">
        <v>989</v>
      </c>
      <c r="B78" s="40" t="s">
        <v>1027</v>
      </c>
      <c r="C78" s="177">
        <v>2</v>
      </c>
      <c r="D78" t="str">
        <f t="shared" si="2"/>
        <v>KUC055-TC31938-2</v>
      </c>
      <c r="F78" s="97" t="s">
        <v>1072</v>
      </c>
      <c r="H78" s="138" t="s">
        <v>817</v>
      </c>
      <c r="J78" s="179" t="str">
        <f t="shared" si="3"/>
        <v>Met prevalidatie uit!
Adrescorrectie zonder wijziging in de geldigheidsperiode
Er vindt een wijziging plaats waarbij de geldigheidsperiode niet wijzigt.Redenwijziging = MB</v>
      </c>
    </row>
    <row r="79" spans="1:10" ht="50.1" customHeight="1">
      <c r="A79" s="20" t="s">
        <v>989</v>
      </c>
      <c r="B79" s="40" t="s">
        <v>1028</v>
      </c>
      <c r="C79" s="177">
        <v>1</v>
      </c>
      <c r="D79" t="str">
        <f t="shared" si="2"/>
        <v>KUC055-TC31939-1</v>
      </c>
      <c r="F79" s="97" t="s">
        <v>1071</v>
      </c>
      <c r="H79" s="138" t="s">
        <v>818</v>
      </c>
      <c r="J79" s="179" t="str">
        <f t="shared" si="3"/>
        <v>Met prevalidatie aan!
Adrescorrectie zonder wijziging in de geldigheidsperiode
Er vindt een wijziging plaats waarbij de geldigheidsperiode niet wijzigt.Redenwijziging = 1</v>
      </c>
    </row>
    <row r="80" spans="1:10" ht="50.1" customHeight="1">
      <c r="A80" s="20" t="s">
        <v>989</v>
      </c>
      <c r="B80" s="40" t="s">
        <v>1028</v>
      </c>
      <c r="C80" s="177">
        <v>2</v>
      </c>
      <c r="D80" t="str">
        <f t="shared" si="2"/>
        <v>KUC055-TC31939-2</v>
      </c>
      <c r="F80" s="97" t="s">
        <v>1072</v>
      </c>
      <c r="H80" s="138" t="s">
        <v>818</v>
      </c>
      <c r="J80" s="179" t="str">
        <f t="shared" si="3"/>
        <v>Met prevalidatie uit!
Adrescorrectie zonder wijziging in de geldigheidsperiode
Er vindt een wijziging plaats waarbij de geldigheidsperiode niet wijzigt.Redenwijziging = 1</v>
      </c>
    </row>
    <row r="81" spans="1:10" ht="50.1" customHeight="1">
      <c r="A81" s="20" t="s">
        <v>989</v>
      </c>
      <c r="B81" s="40" t="s">
        <v>1029</v>
      </c>
      <c r="C81" s="177">
        <v>1</v>
      </c>
      <c r="D81" t="str">
        <f t="shared" si="2"/>
        <v>KUC055-TC31940-1</v>
      </c>
      <c r="F81" s="97" t="s">
        <v>1071</v>
      </c>
      <c r="H81" s="138" t="s">
        <v>784</v>
      </c>
      <c r="J81" s="179" t="str">
        <f t="shared" si="3"/>
        <v>Met prevalidatie aan!
Adrescorrectie zonder wijziging in de geldigheidsperiode
Er vindt een wijziging plaats waarbij de geldigheidsperiode niet wijzigt.AangeverAdresHouding = G</v>
      </c>
    </row>
    <row r="82" spans="1:10" ht="50.1" customHeight="1">
      <c r="A82" s="20" t="s">
        <v>989</v>
      </c>
      <c r="B82" s="40" t="s">
        <v>1029</v>
      </c>
      <c r="C82" s="177">
        <v>2</v>
      </c>
      <c r="D82" t="str">
        <f t="shared" si="2"/>
        <v>KUC055-TC31940-2</v>
      </c>
      <c r="F82" s="97" t="s">
        <v>1072</v>
      </c>
      <c r="H82" s="138" t="s">
        <v>784</v>
      </c>
      <c r="J82" s="179" t="str">
        <f t="shared" si="3"/>
        <v>Met prevalidatie uit!
Adrescorrectie zonder wijziging in de geldigheidsperiode
Er vindt een wijziging plaats waarbij de geldigheidsperiode niet wijzigt.AangeverAdresHouding = G</v>
      </c>
    </row>
    <row r="83" spans="1:10" ht="50.1" customHeight="1">
      <c r="A83" s="20" t="s">
        <v>989</v>
      </c>
      <c r="B83" s="40" t="s">
        <v>1030</v>
      </c>
      <c r="C83" s="177">
        <v>1</v>
      </c>
      <c r="D83" t="str">
        <f t="shared" si="2"/>
        <v>KUC055-TC31941-1</v>
      </c>
      <c r="F83" s="97" t="s">
        <v>1071</v>
      </c>
      <c r="H83" s="138" t="s">
        <v>785</v>
      </c>
      <c r="J83" s="179" t="str">
        <f t="shared" si="3"/>
        <v>Met prevalidatie aan!
Adrescorrectie zonder wijziging in de geldigheidsperiode
Er vindt een wijziging plaats waarbij de geldigheidsperiode niet wijzigt.AangeverAdresHouding = g</v>
      </c>
    </row>
    <row r="84" spans="1:10" ht="50.1" customHeight="1">
      <c r="A84" s="20" t="s">
        <v>989</v>
      </c>
      <c r="B84" s="40" t="s">
        <v>1030</v>
      </c>
      <c r="C84" s="177">
        <v>2</v>
      </c>
      <c r="D84" t="str">
        <f t="shared" si="2"/>
        <v>KUC055-TC31941-2</v>
      </c>
      <c r="F84" s="97" t="s">
        <v>1072</v>
      </c>
      <c r="H84" s="138" t="s">
        <v>785</v>
      </c>
      <c r="J84" s="179" t="str">
        <f t="shared" si="3"/>
        <v>Met prevalidatie uit!
Adrescorrectie zonder wijziging in de geldigheidsperiode
Er vindt een wijziging plaats waarbij de geldigheidsperiode niet wijzigt.AangeverAdresHouding = g</v>
      </c>
    </row>
    <row r="85" spans="1:10" ht="50.1" customHeight="1">
      <c r="A85" s="20" t="s">
        <v>989</v>
      </c>
      <c r="B85" s="40" t="s">
        <v>1031</v>
      </c>
      <c r="C85" s="177">
        <v>1</v>
      </c>
      <c r="D85" t="str">
        <f t="shared" si="2"/>
        <v>KUC055-TC31942-1</v>
      </c>
      <c r="F85" s="97" t="s">
        <v>1071</v>
      </c>
      <c r="H85" s="138" t="s">
        <v>787</v>
      </c>
      <c r="J85" s="179" t="str">
        <f t="shared" si="3"/>
        <v>Met prevalidatie aan!
Adrescorrectie zonder wijziging in de geldigheidsperiode
Er vindt een wijziging plaats waarbij de geldigheidsperiode niet wijzigt.AangeverAdresHouding = H</v>
      </c>
    </row>
    <row r="86" spans="1:10" ht="50.1" customHeight="1">
      <c r="A86" s="20" t="s">
        <v>989</v>
      </c>
      <c r="B86" s="40" t="s">
        <v>1031</v>
      </c>
      <c r="C86" s="177">
        <v>2</v>
      </c>
      <c r="D86" t="str">
        <f t="shared" si="2"/>
        <v>KUC055-TC31942-2</v>
      </c>
      <c r="F86" s="97" t="s">
        <v>1072</v>
      </c>
      <c r="H86" s="138" t="s">
        <v>787</v>
      </c>
      <c r="J86" s="179" t="str">
        <f t="shared" si="3"/>
        <v>Met prevalidatie uit!
Adrescorrectie zonder wijziging in de geldigheidsperiode
Er vindt een wijziging plaats waarbij de geldigheidsperiode niet wijzigt.AangeverAdresHouding = H</v>
      </c>
    </row>
    <row r="87" spans="1:10" ht="50.1" customHeight="1">
      <c r="A87" s="20" t="s">
        <v>989</v>
      </c>
      <c r="B87" s="40" t="s">
        <v>1032</v>
      </c>
      <c r="C87" s="177">
        <v>1</v>
      </c>
      <c r="D87" t="str">
        <f t="shared" si="2"/>
        <v>KUC055-TC31943-1</v>
      </c>
      <c r="F87" s="97" t="s">
        <v>1071</v>
      </c>
      <c r="H87" s="138" t="s">
        <v>788</v>
      </c>
      <c r="J87" s="179" t="str">
        <f t="shared" si="3"/>
        <v>Met prevalidatie aan!
Adrescorrectie zonder wijziging in de geldigheidsperiode
Er vindt een wijziging plaats waarbij de geldigheidsperiode niet wijzigt.AangeverAdresHouding = h</v>
      </c>
    </row>
    <row r="88" spans="1:10" ht="50.1" customHeight="1">
      <c r="A88" s="20" t="s">
        <v>989</v>
      </c>
      <c r="B88" s="40" t="s">
        <v>1032</v>
      </c>
      <c r="C88" s="177">
        <v>2</v>
      </c>
      <c r="D88" t="str">
        <f t="shared" si="2"/>
        <v>KUC055-TC31943-2</v>
      </c>
      <c r="F88" s="97" t="s">
        <v>1072</v>
      </c>
      <c r="H88" s="138" t="s">
        <v>788</v>
      </c>
      <c r="J88" s="179" t="str">
        <f t="shared" si="3"/>
        <v>Met prevalidatie uit!
Adrescorrectie zonder wijziging in de geldigheidsperiode
Er vindt een wijziging plaats waarbij de geldigheidsperiode niet wijzigt.AangeverAdresHouding = h</v>
      </c>
    </row>
    <row r="89" spans="1:10" ht="50.1" customHeight="1">
      <c r="A89" s="20" t="s">
        <v>989</v>
      </c>
      <c r="B89" s="40" t="s">
        <v>1033</v>
      </c>
      <c r="C89" s="177">
        <v>1</v>
      </c>
      <c r="D89" t="str">
        <f t="shared" si="2"/>
        <v>KUC055-TC31944-1</v>
      </c>
      <c r="F89" s="97" t="s">
        <v>1071</v>
      </c>
      <c r="H89" s="138" t="s">
        <v>790</v>
      </c>
      <c r="J89" s="179" t="str">
        <f t="shared" si="3"/>
        <v>Met prevalidatie aan!
Adrescorrectie zonder wijziging in de geldigheidsperiode
Er vindt een wijziging plaats waarbij de geldigheidsperiode niet wijzigt.AangeverAdresHouding = I</v>
      </c>
    </row>
    <row r="90" spans="1:10" ht="50.1" customHeight="1">
      <c r="A90" s="20" t="s">
        <v>989</v>
      </c>
      <c r="B90" s="40" t="s">
        <v>1033</v>
      </c>
      <c r="C90" s="177">
        <v>2</v>
      </c>
      <c r="D90" t="str">
        <f t="shared" si="2"/>
        <v>KUC055-TC31944-2</v>
      </c>
      <c r="F90" s="97" t="s">
        <v>1072</v>
      </c>
      <c r="H90" s="138" t="s">
        <v>790</v>
      </c>
      <c r="J90" s="179" t="str">
        <f t="shared" si="3"/>
        <v>Met prevalidatie uit!
Adrescorrectie zonder wijziging in de geldigheidsperiode
Er vindt een wijziging plaats waarbij de geldigheidsperiode niet wijzigt.AangeverAdresHouding = I</v>
      </c>
    </row>
    <row r="91" spans="1:10" ht="50.1" customHeight="1">
      <c r="A91" s="20" t="s">
        <v>989</v>
      </c>
      <c r="B91" s="40" t="s">
        <v>1034</v>
      </c>
      <c r="C91" s="177">
        <v>1</v>
      </c>
      <c r="D91" t="str">
        <f t="shared" si="2"/>
        <v>KUC055-TC31945-1</v>
      </c>
      <c r="F91" s="97" t="s">
        <v>1071</v>
      </c>
      <c r="H91" s="138" t="s">
        <v>791</v>
      </c>
      <c r="J91" s="179" t="str">
        <f t="shared" si="3"/>
        <v>Met prevalidatie aan!
Adrescorrectie zonder wijziging in de geldigheidsperiode
Er vindt een wijziging plaats waarbij de geldigheidsperiode niet wijzigt.AangeverAdresHouding = i</v>
      </c>
    </row>
    <row r="92" spans="1:10" ht="50.1" customHeight="1">
      <c r="A92" s="20" t="s">
        <v>989</v>
      </c>
      <c r="B92" s="40" t="s">
        <v>1034</v>
      </c>
      <c r="C92" s="177">
        <v>2</v>
      </c>
      <c r="D92" t="str">
        <f t="shared" si="2"/>
        <v>KUC055-TC31945-2</v>
      </c>
      <c r="F92" s="97" t="s">
        <v>1072</v>
      </c>
      <c r="H92" s="138" t="s">
        <v>791</v>
      </c>
      <c r="J92" s="179" t="str">
        <f t="shared" si="3"/>
        <v>Met prevalidatie uit!
Adrescorrectie zonder wijziging in de geldigheidsperiode
Er vindt een wijziging plaats waarbij de geldigheidsperiode niet wijzigt.AangeverAdresHouding = i</v>
      </c>
    </row>
    <row r="93" spans="1:10" ht="50.1" customHeight="1">
      <c r="A93" s="20" t="s">
        <v>989</v>
      </c>
      <c r="B93" s="40" t="s">
        <v>1035</v>
      </c>
      <c r="C93" s="177">
        <v>1</v>
      </c>
      <c r="D93" t="str">
        <f t="shared" si="2"/>
        <v>KUC055-TC31946-1</v>
      </c>
      <c r="F93" s="97" t="s">
        <v>1071</v>
      </c>
      <c r="H93" s="138" t="s">
        <v>792</v>
      </c>
      <c r="J93" s="179" t="str">
        <f t="shared" si="3"/>
        <v>Met prevalidatie aan!
Adrescorrectie zonder wijziging in de geldigheidsperiode
Er vindt een wijziging plaats waarbij de geldigheidsperiode niet wijzigt.AangeverAdresHouding = K</v>
      </c>
    </row>
    <row r="94" spans="1:10" ht="50.1" customHeight="1">
      <c r="A94" s="20" t="s">
        <v>989</v>
      </c>
      <c r="B94" s="40" t="s">
        <v>1035</v>
      </c>
      <c r="C94" s="177">
        <v>2</v>
      </c>
      <c r="D94" t="str">
        <f t="shared" si="2"/>
        <v>KUC055-TC31946-2</v>
      </c>
      <c r="F94" s="97" t="s">
        <v>1072</v>
      </c>
      <c r="H94" s="138" t="s">
        <v>792</v>
      </c>
      <c r="J94" s="179" t="str">
        <f t="shared" si="3"/>
        <v>Met prevalidatie uit!
Adrescorrectie zonder wijziging in de geldigheidsperiode
Er vindt een wijziging plaats waarbij de geldigheidsperiode niet wijzigt.AangeverAdresHouding = K</v>
      </c>
    </row>
    <row r="95" spans="1:10" ht="50.1" customHeight="1">
      <c r="A95" s="20" t="s">
        <v>989</v>
      </c>
      <c r="B95" s="40" t="s">
        <v>1036</v>
      </c>
      <c r="C95" s="177">
        <v>1</v>
      </c>
      <c r="D95" t="str">
        <f t="shared" si="2"/>
        <v>KUC055-TC31947-1</v>
      </c>
      <c r="F95" s="97" t="s">
        <v>1071</v>
      </c>
      <c r="H95" s="138" t="s">
        <v>793</v>
      </c>
      <c r="J95" s="179" t="str">
        <f t="shared" si="3"/>
        <v>Met prevalidatie aan!
Adrescorrectie zonder wijziging in de geldigheidsperiode
Er vindt een wijziging plaats waarbij de geldigheidsperiode niet wijzigt.AangeverAdresHouding = k</v>
      </c>
    </row>
    <row r="96" spans="1:10" ht="50.1" customHeight="1">
      <c r="A96" s="20" t="s">
        <v>989</v>
      </c>
      <c r="B96" s="40" t="s">
        <v>1036</v>
      </c>
      <c r="C96" s="177">
        <v>2</v>
      </c>
      <c r="D96" t="str">
        <f t="shared" si="2"/>
        <v>KUC055-TC31947-2</v>
      </c>
      <c r="F96" s="97" t="s">
        <v>1072</v>
      </c>
      <c r="H96" s="138" t="s">
        <v>793</v>
      </c>
      <c r="J96" s="179" t="str">
        <f t="shared" si="3"/>
        <v>Met prevalidatie uit!
Adrescorrectie zonder wijziging in de geldigheidsperiode
Er vindt een wijziging plaats waarbij de geldigheidsperiode niet wijzigt.AangeverAdresHouding = k</v>
      </c>
    </row>
    <row r="97" spans="1:10" ht="50.1" customHeight="1">
      <c r="A97" s="20" t="s">
        <v>989</v>
      </c>
      <c r="B97" s="40" t="s">
        <v>1037</v>
      </c>
      <c r="C97" s="177">
        <v>1</v>
      </c>
      <c r="D97" t="str">
        <f t="shared" si="2"/>
        <v>KUC055-TC31948-1</v>
      </c>
      <c r="F97" s="97" t="s">
        <v>1071</v>
      </c>
      <c r="H97" s="138" t="s">
        <v>794</v>
      </c>
      <c r="J97" s="179" t="str">
        <f t="shared" si="3"/>
        <v>Met prevalidatie aan!
Adrescorrectie zonder wijziging in de geldigheidsperiode
Er vindt een wijziging plaats waarbij de geldigheidsperiode niet wijzigt.AangeverAdresHouding = M</v>
      </c>
    </row>
    <row r="98" spans="1:10" ht="50.1" customHeight="1">
      <c r="A98" s="20" t="s">
        <v>989</v>
      </c>
      <c r="B98" s="40" t="s">
        <v>1037</v>
      </c>
      <c r="C98" s="177">
        <v>2</v>
      </c>
      <c r="D98" t="str">
        <f t="shared" si="2"/>
        <v>KUC055-TC31948-2</v>
      </c>
      <c r="F98" s="97" t="s">
        <v>1072</v>
      </c>
      <c r="H98" s="138" t="s">
        <v>794</v>
      </c>
      <c r="J98" s="179" t="str">
        <f t="shared" si="3"/>
        <v>Met prevalidatie uit!
Adrescorrectie zonder wijziging in de geldigheidsperiode
Er vindt een wijziging plaats waarbij de geldigheidsperiode niet wijzigt.AangeverAdresHouding = M</v>
      </c>
    </row>
    <row r="99" spans="1:10" ht="50.1" customHeight="1">
      <c r="A99" s="20" t="s">
        <v>989</v>
      </c>
      <c r="B99" s="40" t="s">
        <v>1038</v>
      </c>
      <c r="C99" s="177">
        <v>1</v>
      </c>
      <c r="D99" t="str">
        <f t="shared" si="2"/>
        <v>KUC055-TC31949-1</v>
      </c>
      <c r="F99" s="97" t="s">
        <v>1071</v>
      </c>
      <c r="H99" s="138" t="s">
        <v>795</v>
      </c>
      <c r="J99" s="179" t="str">
        <f t="shared" si="3"/>
        <v>Met prevalidatie aan!
Adrescorrectie zonder wijziging in de geldigheidsperiode
Er vindt een wijziging plaats waarbij de geldigheidsperiode niet wijzigt.AangeverAdresHouding = m</v>
      </c>
    </row>
    <row r="100" spans="1:10" ht="50.1" customHeight="1">
      <c r="A100" s="20" t="s">
        <v>989</v>
      </c>
      <c r="B100" s="40" t="s">
        <v>1038</v>
      </c>
      <c r="C100" s="177">
        <v>2</v>
      </c>
      <c r="D100" t="str">
        <f t="shared" si="2"/>
        <v>KUC055-TC31949-2</v>
      </c>
      <c r="F100" s="97" t="s">
        <v>1072</v>
      </c>
      <c r="H100" s="138" t="s">
        <v>795</v>
      </c>
      <c r="J100" s="179" t="str">
        <f t="shared" si="3"/>
        <v>Met prevalidatie uit!
Adrescorrectie zonder wijziging in de geldigheidsperiode
Er vindt een wijziging plaats waarbij de geldigheidsperiode niet wijzigt.AangeverAdresHouding = m</v>
      </c>
    </row>
    <row r="101" spans="1:10" ht="50.1" customHeight="1">
      <c r="A101" s="20" t="s">
        <v>989</v>
      </c>
      <c r="B101" s="40" t="s">
        <v>1039</v>
      </c>
      <c r="C101" s="177">
        <v>1</v>
      </c>
      <c r="D101" t="str">
        <f t="shared" si="2"/>
        <v>KUC055-TC31950-1</v>
      </c>
      <c r="F101" s="97" t="s">
        <v>1071</v>
      </c>
      <c r="H101" s="138" t="s">
        <v>796</v>
      </c>
      <c r="J101" s="179" t="str">
        <f t="shared" si="3"/>
        <v>Met prevalidatie aan!
Adrescorrectie zonder wijziging in de geldigheidsperiode
Er vindt een wijziging plaats waarbij de geldigheidsperiode niet wijzigt.AangeverAdresHouding = O</v>
      </c>
    </row>
    <row r="102" spans="1:10" ht="50.1" customHeight="1">
      <c r="A102" s="20" t="s">
        <v>989</v>
      </c>
      <c r="B102" s="40" t="s">
        <v>1039</v>
      </c>
      <c r="C102" s="177">
        <v>2</v>
      </c>
      <c r="D102" t="str">
        <f t="shared" si="2"/>
        <v>KUC055-TC31950-2</v>
      </c>
      <c r="F102" s="97" t="s">
        <v>1072</v>
      </c>
      <c r="H102" s="138" t="s">
        <v>796</v>
      </c>
      <c r="J102" s="179" t="str">
        <f t="shared" si="3"/>
        <v>Met prevalidatie uit!
Adrescorrectie zonder wijziging in de geldigheidsperiode
Er vindt een wijziging plaats waarbij de geldigheidsperiode niet wijzigt.AangeverAdresHouding = O</v>
      </c>
    </row>
    <row r="103" spans="1:10" ht="50.1" customHeight="1">
      <c r="A103" s="20" t="s">
        <v>989</v>
      </c>
      <c r="B103" s="40" t="s">
        <v>1040</v>
      </c>
      <c r="C103" s="177">
        <v>1</v>
      </c>
      <c r="D103" t="str">
        <f t="shared" si="2"/>
        <v>KUC055-TC31951-1</v>
      </c>
      <c r="F103" s="97" t="s">
        <v>1071</v>
      </c>
      <c r="H103" s="138" t="s">
        <v>797</v>
      </c>
      <c r="J103" s="179" t="str">
        <f t="shared" si="3"/>
        <v>Met prevalidatie aan!
Adrescorrectie zonder wijziging in de geldigheidsperiode
Er vindt een wijziging plaats waarbij de geldigheidsperiode niet wijzigt.AangeverAdresHouding = o</v>
      </c>
    </row>
    <row r="104" spans="1:10" ht="50.1" customHeight="1">
      <c r="A104" s="20" t="s">
        <v>989</v>
      </c>
      <c r="B104" s="40" t="s">
        <v>1040</v>
      </c>
      <c r="C104" s="177">
        <v>2</v>
      </c>
      <c r="D104" t="str">
        <f t="shared" si="2"/>
        <v>KUC055-TC31951-2</v>
      </c>
      <c r="F104" s="97" t="s">
        <v>1072</v>
      </c>
      <c r="H104" s="138" t="s">
        <v>797</v>
      </c>
      <c r="J104" s="179" t="str">
        <f t="shared" si="3"/>
        <v>Met prevalidatie uit!
Adrescorrectie zonder wijziging in de geldigheidsperiode
Er vindt een wijziging plaats waarbij de geldigheidsperiode niet wijzigt.AangeverAdresHouding = o</v>
      </c>
    </row>
    <row r="105" spans="1:10" ht="50.1" customHeight="1">
      <c r="A105" s="20" t="s">
        <v>989</v>
      </c>
      <c r="B105" s="40" t="s">
        <v>1041</v>
      </c>
      <c r="C105" s="177">
        <v>1</v>
      </c>
      <c r="D105" t="str">
        <f t="shared" si="2"/>
        <v>KUC055-TC31952-1</v>
      </c>
      <c r="F105" s="97" t="s">
        <v>1071</v>
      </c>
      <c r="H105" s="138" t="s">
        <v>798</v>
      </c>
      <c r="J105" s="179" t="str">
        <f t="shared" si="3"/>
        <v>Met prevalidatie aan!
Adrescorrectie zonder wijziging in de geldigheidsperiode
Er vindt een wijziging plaats waarbij de geldigheidsperiode niet wijzigt.AangeverAdresHouding = P</v>
      </c>
    </row>
    <row r="106" spans="1:10" ht="50.1" customHeight="1">
      <c r="A106" s="20" t="s">
        <v>989</v>
      </c>
      <c r="B106" s="40" t="s">
        <v>1041</v>
      </c>
      <c r="C106" s="177">
        <v>2</v>
      </c>
      <c r="D106" t="str">
        <f t="shared" si="2"/>
        <v>KUC055-TC31952-2</v>
      </c>
      <c r="F106" s="97" t="s">
        <v>1072</v>
      </c>
      <c r="H106" s="138" t="s">
        <v>798</v>
      </c>
      <c r="J106" s="179" t="str">
        <f t="shared" si="3"/>
        <v>Met prevalidatie uit!
Adrescorrectie zonder wijziging in de geldigheidsperiode
Er vindt een wijziging plaats waarbij de geldigheidsperiode niet wijzigt.AangeverAdresHouding = P</v>
      </c>
    </row>
    <row r="107" spans="1:10" ht="50.1" customHeight="1">
      <c r="A107" s="20" t="s">
        <v>989</v>
      </c>
      <c r="B107" s="40" t="s">
        <v>1042</v>
      </c>
      <c r="C107" s="177">
        <v>1</v>
      </c>
      <c r="D107" t="str">
        <f t="shared" si="2"/>
        <v>KUC055-TC31953-1</v>
      </c>
      <c r="F107" s="97" t="s">
        <v>1071</v>
      </c>
      <c r="H107" s="138" t="s">
        <v>799</v>
      </c>
      <c r="J107" s="179" t="str">
        <f t="shared" si="3"/>
        <v>Met prevalidatie aan!
Adrescorrectie zonder wijziging in de geldigheidsperiode
Er vindt een wijziging plaats waarbij de geldigheidsperiode niet wijzigt.AangeverAdresHouding = p</v>
      </c>
    </row>
    <row r="108" spans="1:10" ht="50.1" customHeight="1">
      <c r="A108" s="20" t="s">
        <v>989</v>
      </c>
      <c r="B108" s="40" t="s">
        <v>1042</v>
      </c>
      <c r="C108" s="177">
        <v>2</v>
      </c>
      <c r="D108" t="str">
        <f t="shared" si="2"/>
        <v>KUC055-TC31953-2</v>
      </c>
      <c r="F108" s="97" t="s">
        <v>1072</v>
      </c>
      <c r="H108" s="138" t="s">
        <v>799</v>
      </c>
      <c r="J108" s="179" t="str">
        <f t="shared" si="3"/>
        <v>Met prevalidatie uit!
Adrescorrectie zonder wijziging in de geldigheidsperiode
Er vindt een wijziging plaats waarbij de geldigheidsperiode niet wijzigt.AangeverAdresHouding = p</v>
      </c>
    </row>
    <row r="109" spans="1:10" ht="50.1" customHeight="1">
      <c r="A109" s="20" t="s">
        <v>989</v>
      </c>
      <c r="B109" s="40" t="s">
        <v>1043</v>
      </c>
      <c r="C109" s="177">
        <v>1</v>
      </c>
      <c r="D109" t="str">
        <f t="shared" si="2"/>
        <v>KUC055-TC31954-1</v>
      </c>
      <c r="F109" s="97" t="s">
        <v>1071</v>
      </c>
      <c r="H109" s="138" t="s">
        <v>800</v>
      </c>
      <c r="J109" s="179" t="str">
        <f t="shared" si="3"/>
        <v>Met prevalidatie aan!
Adrescorrectie zonder wijziging in de geldigheidsperiode
Er vindt een wijziging plaats waarbij de geldigheidsperiode niet wijzigt.AangeverAdresHouding = GHI</v>
      </c>
    </row>
    <row r="110" spans="1:10" ht="50.1" customHeight="1">
      <c r="A110" s="20" t="s">
        <v>989</v>
      </c>
      <c r="B110" s="40" t="s">
        <v>1043</v>
      </c>
      <c r="C110" s="177">
        <v>2</v>
      </c>
      <c r="D110" t="str">
        <f t="shared" si="2"/>
        <v>KUC055-TC31954-2</v>
      </c>
      <c r="F110" s="97" t="s">
        <v>1072</v>
      </c>
      <c r="H110" s="138" t="s">
        <v>800</v>
      </c>
      <c r="J110" s="179" t="str">
        <f t="shared" si="3"/>
        <v>Met prevalidatie uit!
Adrescorrectie zonder wijziging in de geldigheidsperiode
Er vindt een wijziging plaats waarbij de geldigheidsperiode niet wijzigt.AangeverAdresHouding = GHI</v>
      </c>
    </row>
    <row r="111" spans="1:10" ht="50.1" customHeight="1">
      <c r="A111" s="20" t="s">
        <v>989</v>
      </c>
      <c r="B111" s="40" t="s">
        <v>1044</v>
      </c>
      <c r="C111" s="177">
        <v>1</v>
      </c>
      <c r="D111" t="str">
        <f t="shared" si="2"/>
        <v>KUC055-TC31955-1</v>
      </c>
      <c r="F111" s="97" t="s">
        <v>1071</v>
      </c>
      <c r="H111" s="138" t="s">
        <v>801</v>
      </c>
      <c r="J111" s="179" t="str">
        <f t="shared" si="3"/>
        <v>Met prevalidatie aan!
Adrescorrectie zonder wijziging in de geldigheidsperiode
Er vindt een wijziging plaats waarbij de geldigheidsperiode niet wijzigt.AangeverAdresHouding = 1</v>
      </c>
    </row>
    <row r="112" spans="1:10" ht="50.1" customHeight="1">
      <c r="A112" s="20" t="s">
        <v>989</v>
      </c>
      <c r="B112" s="40" t="s">
        <v>1044</v>
      </c>
      <c r="C112" s="177">
        <v>2</v>
      </c>
      <c r="D112" t="str">
        <f t="shared" si="2"/>
        <v>KUC055-TC31955-2</v>
      </c>
      <c r="F112" s="97" t="s">
        <v>1072</v>
      </c>
      <c r="H112" s="138" t="s">
        <v>801</v>
      </c>
      <c r="J112" s="179" t="str">
        <f t="shared" si="3"/>
        <v>Met prevalidatie uit!
Adrescorrectie zonder wijziging in de geldigheidsperiode
Er vindt een wijziging plaats waarbij de geldigheidsperiode niet wijzigt.AangeverAdresHouding = 1</v>
      </c>
    </row>
    <row r="113" spans="1:10" ht="50.1" customHeight="1">
      <c r="A113" s="20" t="s">
        <v>989</v>
      </c>
      <c r="B113" s="40" t="s">
        <v>1045</v>
      </c>
      <c r="C113" s="177">
        <v>1</v>
      </c>
      <c r="D113" t="str">
        <f t="shared" si="2"/>
        <v>KUC055-TC31956-1</v>
      </c>
      <c r="F113" s="97" t="s">
        <v>1071</v>
      </c>
      <c r="H113" s="141" t="s">
        <v>751</v>
      </c>
      <c r="J113" s="179" t="str">
        <f t="shared" si="3"/>
        <v>Met prevalidatie aan!
Adrescorrectie zonder wijziging in de geldigheidsperiode
Er vindt een wijziging plaats waarbij de geldigheidsperiode niet wijzigt.Adresseerbaarobject komt niet voor in het XML Bericht</v>
      </c>
    </row>
    <row r="114" spans="1:10" ht="50.1" customHeight="1">
      <c r="A114" s="20" t="s">
        <v>989</v>
      </c>
      <c r="B114" s="40" t="s">
        <v>1045</v>
      </c>
      <c r="C114" s="177">
        <v>2</v>
      </c>
      <c r="D114" t="str">
        <f t="shared" si="2"/>
        <v>KUC055-TC31956-2</v>
      </c>
      <c r="F114" s="97" t="s">
        <v>1072</v>
      </c>
      <c r="H114" s="141" t="s">
        <v>751</v>
      </c>
      <c r="J114" s="179" t="str">
        <f t="shared" si="3"/>
        <v>Met prevalidatie uit!
Adrescorrectie zonder wijziging in de geldigheidsperiode
Er vindt een wijziging plaats waarbij de geldigheidsperiode niet wijzigt.Adresseerbaarobject komt niet voor in het XML Bericht</v>
      </c>
    </row>
    <row r="115" spans="1:10" ht="50.1" customHeight="1">
      <c r="A115" s="20" t="s">
        <v>989</v>
      </c>
      <c r="B115" s="40" t="s">
        <v>1046</v>
      </c>
      <c r="C115" s="177">
        <v>1</v>
      </c>
      <c r="D115" t="str">
        <f t="shared" si="2"/>
        <v>KUC055-TC31957-1</v>
      </c>
      <c r="F115" s="97" t="s">
        <v>1071</v>
      </c>
      <c r="H115" s="141" t="s">
        <v>752</v>
      </c>
      <c r="J115" s="179" t="str">
        <f t="shared" si="3"/>
        <v>Met prevalidatie aan!
Adrescorrectie zonder wijziging in de geldigheidsperiode
Er vindt een wijziging plaats waarbij de geldigheidsperiode niet wijzigt. Adresseerbaarobject is niet ingevuld</v>
      </c>
    </row>
    <row r="116" spans="1:10" ht="50.1" customHeight="1">
      <c r="A116" s="20" t="s">
        <v>989</v>
      </c>
      <c r="B116" s="40" t="s">
        <v>1046</v>
      </c>
      <c r="C116" s="177">
        <v>2</v>
      </c>
      <c r="D116" t="str">
        <f t="shared" si="2"/>
        <v>KUC055-TC31957-2</v>
      </c>
      <c r="F116" s="97" t="s">
        <v>1072</v>
      </c>
      <c r="H116" s="141" t="s">
        <v>752</v>
      </c>
      <c r="J116" s="179" t="str">
        <f t="shared" si="3"/>
        <v>Met prevalidatie uit!
Adrescorrectie zonder wijziging in de geldigheidsperiode
Er vindt een wijziging plaats waarbij de geldigheidsperiode niet wijzigt. Adresseerbaarobject is niet ingevuld</v>
      </c>
    </row>
    <row r="117" spans="1:10" ht="50.1" customHeight="1">
      <c r="A117" s="20" t="s">
        <v>989</v>
      </c>
      <c r="B117" s="40" t="s">
        <v>1047</v>
      </c>
      <c r="C117" s="177">
        <v>1</v>
      </c>
      <c r="D117" t="str">
        <f t="shared" si="2"/>
        <v>KUC055-TC31958-1</v>
      </c>
      <c r="F117" s="97" t="s">
        <v>1071</v>
      </c>
      <c r="H117" s="137" t="s">
        <v>753</v>
      </c>
      <c r="J117" s="179" t="str">
        <f t="shared" si="3"/>
        <v>Met prevalidatie aan!
Adrescorrectie zonder wijziging in de geldigheidsperiode
Er vindt een wijziging plaats waarbij de geldigheidsperiode niet wijzigt.Identificatienummeraanduiding  komt niet voor in het XML Bericht</v>
      </c>
    </row>
    <row r="118" spans="1:10" ht="50.1" customHeight="1">
      <c r="A118" s="20" t="s">
        <v>989</v>
      </c>
      <c r="B118" s="40" t="s">
        <v>1047</v>
      </c>
      <c r="C118" s="177">
        <v>2</v>
      </c>
      <c r="D118" t="str">
        <f t="shared" si="2"/>
        <v>KUC055-TC31958-2</v>
      </c>
      <c r="F118" s="97" t="s">
        <v>1072</v>
      </c>
      <c r="H118" s="137" t="s">
        <v>753</v>
      </c>
      <c r="J118" s="179" t="str">
        <f t="shared" si="3"/>
        <v>Met prevalidatie uit!
Adrescorrectie zonder wijziging in de geldigheidsperiode
Er vindt een wijziging plaats waarbij de geldigheidsperiode niet wijzigt.Identificatienummeraanduiding  komt niet voor in het XML Bericht</v>
      </c>
    </row>
    <row r="119" spans="1:10" ht="50.1" customHeight="1">
      <c r="A119" s="20" t="s">
        <v>989</v>
      </c>
      <c r="B119" s="40" t="s">
        <v>1048</v>
      </c>
      <c r="C119" s="177">
        <v>1</v>
      </c>
      <c r="D119" t="str">
        <f t="shared" si="2"/>
        <v>KUC055-TC31959-1</v>
      </c>
      <c r="F119" s="97" t="s">
        <v>1071</v>
      </c>
      <c r="H119" s="137" t="s">
        <v>754</v>
      </c>
      <c r="J119" s="179" t="str">
        <f t="shared" si="3"/>
        <v>Met prevalidatie aan!
Adrescorrectie zonder wijziging in de geldigheidsperiode
Er vindt een wijziging plaats waarbij de geldigheidsperiode niet wijzigt.Identificatienummeraanduiding is niet ingevuld</v>
      </c>
    </row>
    <row r="120" spans="1:10" ht="50.1" customHeight="1">
      <c r="A120" s="20" t="s">
        <v>989</v>
      </c>
      <c r="B120" s="40" t="s">
        <v>1048</v>
      </c>
      <c r="C120" s="177">
        <v>2</v>
      </c>
      <c r="D120" t="str">
        <f t="shared" si="2"/>
        <v>KUC055-TC31959-2</v>
      </c>
      <c r="F120" s="97" t="s">
        <v>1072</v>
      </c>
      <c r="H120" s="137" t="s">
        <v>754</v>
      </c>
      <c r="J120" s="179" t="str">
        <f t="shared" si="3"/>
        <v>Met prevalidatie uit!
Adrescorrectie zonder wijziging in de geldigheidsperiode
Er vindt een wijziging plaats waarbij de geldigheidsperiode niet wijzigt.Identificatienummeraanduiding is niet ingevuld</v>
      </c>
    </row>
    <row r="121" spans="1:10" ht="50.1" customHeight="1">
      <c r="A121" s="20" t="s">
        <v>989</v>
      </c>
      <c r="B121" s="40" t="s">
        <v>1049</v>
      </c>
      <c r="C121" s="177">
        <v>1</v>
      </c>
      <c r="D121" t="str">
        <f t="shared" si="2"/>
        <v>KUC055-TC31960-1</v>
      </c>
      <c r="F121" s="97" t="s">
        <v>1071</v>
      </c>
      <c r="H121" s="137" t="s">
        <v>755</v>
      </c>
      <c r="J121" s="179" t="str">
        <f t="shared" si="3"/>
        <v>Met prevalidatie aan!
Adrescorrectie zonder wijziging in de geldigheidsperiode
Er vindt een wijziging plaats waarbij de geldigheidsperiode niet wijzigt. NOR komt niet voor in het XML Bericht</v>
      </c>
    </row>
    <row r="122" spans="1:10" ht="50.1" customHeight="1">
      <c r="A122" s="20" t="s">
        <v>989</v>
      </c>
      <c r="B122" s="40" t="s">
        <v>1049</v>
      </c>
      <c r="C122" s="177">
        <v>2</v>
      </c>
      <c r="D122" t="str">
        <f t="shared" si="2"/>
        <v>KUC055-TC31960-2</v>
      </c>
      <c r="F122" s="97" t="s">
        <v>1072</v>
      </c>
      <c r="H122" s="137" t="s">
        <v>755</v>
      </c>
      <c r="J122" s="179" t="str">
        <f t="shared" si="3"/>
        <v>Met prevalidatie uit!
Adrescorrectie zonder wijziging in de geldigheidsperiode
Er vindt een wijziging plaats waarbij de geldigheidsperiode niet wijzigt. NOR komt niet voor in het XML Bericht</v>
      </c>
    </row>
    <row r="123" spans="1:10" ht="50.1" customHeight="1">
      <c r="A123" s="20" t="s">
        <v>989</v>
      </c>
      <c r="B123" s="40" t="s">
        <v>1050</v>
      </c>
      <c r="C123" s="177">
        <v>1</v>
      </c>
      <c r="D123" t="str">
        <f t="shared" si="2"/>
        <v>KUC055-TC31961-1</v>
      </c>
      <c r="F123" s="97" t="s">
        <v>1071</v>
      </c>
      <c r="H123" s="137" t="s">
        <v>756</v>
      </c>
      <c r="J123" s="179" t="str">
        <f t="shared" si="3"/>
        <v>Met prevalidatie aan!
Adrescorrectie zonder wijziging in de geldigheidsperiode
Er vindt een wijziging plaats waarbij de geldigheidsperiode niet wijzigt.NOR is niet ingevuld</v>
      </c>
    </row>
    <row r="124" spans="1:10" ht="50.1" customHeight="1">
      <c r="A124" s="20" t="s">
        <v>989</v>
      </c>
      <c r="B124" s="40" t="s">
        <v>1050</v>
      </c>
      <c r="C124" s="177">
        <v>2</v>
      </c>
      <c r="D124" t="str">
        <f t="shared" si="2"/>
        <v>KUC055-TC31961-2</v>
      </c>
      <c r="F124" s="97" t="s">
        <v>1072</v>
      </c>
      <c r="H124" s="137" t="s">
        <v>756</v>
      </c>
      <c r="J124" s="179" t="str">
        <f t="shared" si="3"/>
        <v>Met prevalidatie uit!
Adrescorrectie zonder wijziging in de geldigheidsperiode
Er vindt een wijziging plaats waarbij de geldigheidsperiode niet wijzigt.NOR is niet ingevuld</v>
      </c>
    </row>
    <row r="125" spans="1:10" ht="50.1" customHeight="1">
      <c r="A125" s="20" t="s">
        <v>989</v>
      </c>
      <c r="B125" s="40" t="s">
        <v>1051</v>
      </c>
      <c r="C125" s="177">
        <v>1</v>
      </c>
      <c r="D125" t="str">
        <f t="shared" si="2"/>
        <v>KUC055-TC31962-1</v>
      </c>
      <c r="F125" s="97" t="s">
        <v>1071</v>
      </c>
      <c r="H125" s="137" t="s">
        <v>757</v>
      </c>
      <c r="J125" s="179" t="str">
        <f t="shared" si="3"/>
        <v>Met prevalidatie aan!
Adrescorrectie zonder wijziging in de geldigheidsperiode
Er vindt een wijziging plaats waarbij de geldigheidsperiode niet wijzigt. Afgekorte naam openbare orde  komt niet voor in het XML Bericht</v>
      </c>
    </row>
    <row r="126" spans="1:10" ht="50.1" customHeight="1">
      <c r="A126" s="20" t="s">
        <v>989</v>
      </c>
      <c r="B126" s="40" t="s">
        <v>1051</v>
      </c>
      <c r="C126" s="177">
        <v>2</v>
      </c>
      <c r="D126" t="str">
        <f t="shared" si="2"/>
        <v>KUC055-TC31962-2</v>
      </c>
      <c r="F126" s="97" t="s">
        <v>1072</v>
      </c>
      <c r="H126" s="137" t="s">
        <v>757</v>
      </c>
      <c r="J126" s="179" t="str">
        <f t="shared" si="3"/>
        <v>Met prevalidatie uit!
Adrescorrectie zonder wijziging in de geldigheidsperiode
Er vindt een wijziging plaats waarbij de geldigheidsperiode niet wijzigt. Afgekorte naam openbare orde  komt niet voor in het XML Bericht</v>
      </c>
    </row>
    <row r="127" spans="1:10" ht="50.1" customHeight="1">
      <c r="A127" s="20" t="s">
        <v>989</v>
      </c>
      <c r="B127" s="40" t="s">
        <v>1052</v>
      </c>
      <c r="C127" s="177">
        <v>1</v>
      </c>
      <c r="D127" t="str">
        <f t="shared" si="2"/>
        <v>KUC055-TC31963-1</v>
      </c>
      <c r="F127" s="97" t="s">
        <v>1071</v>
      </c>
      <c r="H127" s="137" t="s">
        <v>758</v>
      </c>
      <c r="J127" s="179" t="str">
        <f t="shared" si="3"/>
        <v>Met prevalidatie aan!
Adrescorrectie zonder wijziging in de geldigheidsperiode
Er vindt een wijziging plaats waarbij de geldigheidsperiode niet wijzigt. Afgekorte naam openbare orde is niet ingevuld</v>
      </c>
    </row>
    <row r="128" spans="1:10" ht="50.1" customHeight="1">
      <c r="A128" s="20" t="s">
        <v>989</v>
      </c>
      <c r="B128" s="40" t="s">
        <v>1052</v>
      </c>
      <c r="C128" s="177">
        <v>2</v>
      </c>
      <c r="D128" t="str">
        <f t="shared" si="2"/>
        <v>KUC055-TC31963-2</v>
      </c>
      <c r="F128" s="97" t="s">
        <v>1072</v>
      </c>
      <c r="H128" s="137" t="s">
        <v>758</v>
      </c>
      <c r="J128" s="179" t="str">
        <f t="shared" si="3"/>
        <v>Met prevalidatie uit!
Adrescorrectie zonder wijziging in de geldigheidsperiode
Er vindt een wijziging plaats waarbij de geldigheidsperiode niet wijzigt. Afgekorte naam openbare orde is niet ingevuld</v>
      </c>
    </row>
    <row r="129" spans="1:10" ht="50.1" customHeight="1">
      <c r="A129" s="20" t="s">
        <v>989</v>
      </c>
      <c r="B129" s="40" t="s">
        <v>1053</v>
      </c>
      <c r="C129" s="177">
        <v>1</v>
      </c>
      <c r="D129" t="str">
        <f t="shared" si="2"/>
        <v>KUC055-TC31964-1</v>
      </c>
      <c r="F129" s="97" t="s">
        <v>1071</v>
      </c>
      <c r="H129" s="137" t="s">
        <v>759</v>
      </c>
      <c r="J129" s="179" t="str">
        <f t="shared" si="3"/>
        <v>Met prevalidatie aan!
Adrescorrectie zonder wijziging in de geldigheidsperiode
Er vindt een wijziging plaats waarbij de geldigheidsperiode niet wijzigt.Gemeentedeel komt niet voor in het XML Bericht</v>
      </c>
    </row>
    <row r="130" spans="1:10" ht="50.1" customHeight="1">
      <c r="A130" s="20" t="s">
        <v>989</v>
      </c>
      <c r="B130" s="40" t="s">
        <v>1053</v>
      </c>
      <c r="C130" s="177">
        <v>2</v>
      </c>
      <c r="D130" t="str">
        <f t="shared" ref="D130:D164" si="4">CONCATENATE(A130,"-",B130,"-",C130)</f>
        <v>KUC055-TC31964-2</v>
      </c>
      <c r="F130" s="97" t="s">
        <v>1072</v>
      </c>
      <c r="H130" s="137" t="s">
        <v>759</v>
      </c>
      <c r="J130" s="179" t="str">
        <f t="shared" ref="J130:J164" si="5">CONCATENATE(F130,H130)</f>
        <v>Met prevalidatie uit!
Adrescorrectie zonder wijziging in de geldigheidsperiode
Er vindt een wijziging plaats waarbij de geldigheidsperiode niet wijzigt.Gemeentedeel komt niet voor in het XML Bericht</v>
      </c>
    </row>
    <row r="131" spans="1:10" ht="50.1" customHeight="1">
      <c r="A131" s="20" t="s">
        <v>989</v>
      </c>
      <c r="B131" s="40" t="s">
        <v>1054</v>
      </c>
      <c r="C131" s="177">
        <v>1</v>
      </c>
      <c r="D131" t="str">
        <f t="shared" si="4"/>
        <v>KUC055-TC31965-1</v>
      </c>
      <c r="F131" s="97" t="s">
        <v>1071</v>
      </c>
      <c r="H131" s="137" t="s">
        <v>760</v>
      </c>
      <c r="J131" s="179" t="str">
        <f t="shared" si="5"/>
        <v>Met prevalidatie aan!
Adrescorrectie zonder wijziging in de geldigheidsperiode
Er vindt een wijziging plaats waarbij de geldigheidsperiode niet wijzigt. Gemeentedeel is niet ingevuld</v>
      </c>
    </row>
    <row r="132" spans="1:10" ht="50.1" customHeight="1">
      <c r="A132" s="20" t="s">
        <v>989</v>
      </c>
      <c r="B132" s="40" t="s">
        <v>1054</v>
      </c>
      <c r="C132" s="177">
        <v>2</v>
      </c>
      <c r="D132" t="str">
        <f t="shared" si="4"/>
        <v>KUC055-TC31965-2</v>
      </c>
      <c r="F132" s="97" t="s">
        <v>1072</v>
      </c>
      <c r="H132" s="137" t="s">
        <v>760</v>
      </c>
      <c r="J132" s="179" t="str">
        <f t="shared" si="5"/>
        <v>Met prevalidatie uit!
Adrescorrectie zonder wijziging in de geldigheidsperiode
Er vindt een wijziging plaats waarbij de geldigheidsperiode niet wijzigt. Gemeentedeel is niet ingevuld</v>
      </c>
    </row>
    <row r="133" spans="1:10" ht="50.1" customHeight="1">
      <c r="A133" s="20" t="s">
        <v>989</v>
      </c>
      <c r="B133" s="40" t="s">
        <v>1055</v>
      </c>
      <c r="C133" s="177">
        <v>1</v>
      </c>
      <c r="D133" t="str">
        <f t="shared" si="4"/>
        <v>KUC055-TC31966-1</v>
      </c>
      <c r="F133" s="97" t="s">
        <v>1071</v>
      </c>
      <c r="H133" s="137" t="s">
        <v>761</v>
      </c>
      <c r="J133" s="179" t="str">
        <f t="shared" si="5"/>
        <v>Met prevalidatie aan!
Adrescorrectie zonder wijziging in de geldigheidsperiode
Er vindt een wijziging plaats waarbij de geldigheidsperiode niet wijzigt.Huisnummer komt niet voor in het XML Bericht</v>
      </c>
    </row>
    <row r="134" spans="1:10" ht="50.1" customHeight="1">
      <c r="A134" s="20" t="s">
        <v>989</v>
      </c>
      <c r="B134" s="40" t="s">
        <v>1055</v>
      </c>
      <c r="C134" s="177">
        <v>2</v>
      </c>
      <c r="D134" t="str">
        <f t="shared" si="4"/>
        <v>KUC055-TC31966-2</v>
      </c>
      <c r="F134" s="97" t="s">
        <v>1072</v>
      </c>
      <c r="H134" s="137" t="s">
        <v>761</v>
      </c>
      <c r="J134" s="179" t="str">
        <f t="shared" si="5"/>
        <v>Met prevalidatie uit!
Adrescorrectie zonder wijziging in de geldigheidsperiode
Er vindt een wijziging plaats waarbij de geldigheidsperiode niet wijzigt.Huisnummer komt niet voor in het XML Bericht</v>
      </c>
    </row>
    <row r="135" spans="1:10" ht="50.1" customHeight="1">
      <c r="A135" s="20" t="s">
        <v>989</v>
      </c>
      <c r="B135" s="40" t="s">
        <v>1056</v>
      </c>
      <c r="C135" s="177">
        <v>1</v>
      </c>
      <c r="D135" t="str">
        <f t="shared" si="4"/>
        <v>KUC055-TC31967-1</v>
      </c>
      <c r="F135" s="97" t="s">
        <v>1071</v>
      </c>
      <c r="H135" s="137" t="s">
        <v>762</v>
      </c>
      <c r="J135" s="179" t="str">
        <f t="shared" si="5"/>
        <v>Met prevalidatie aan!
Adrescorrectie zonder wijziging in de geldigheidsperiode
Er vindt een wijziging plaats waarbij de geldigheidsperiode niet wijzigt.Huisnummer is niet ingevuld</v>
      </c>
    </row>
    <row r="136" spans="1:10" ht="50.1" customHeight="1">
      <c r="A136" s="20" t="s">
        <v>989</v>
      </c>
      <c r="B136" s="40" t="s">
        <v>1056</v>
      </c>
      <c r="C136" s="177">
        <v>2</v>
      </c>
      <c r="D136" t="str">
        <f t="shared" si="4"/>
        <v>KUC055-TC31967-2</v>
      </c>
      <c r="F136" s="97" t="s">
        <v>1072</v>
      </c>
      <c r="H136" s="137" t="s">
        <v>762</v>
      </c>
      <c r="J136" s="179" t="str">
        <f t="shared" si="5"/>
        <v>Met prevalidatie uit!
Adrescorrectie zonder wijziging in de geldigheidsperiode
Er vindt een wijziging plaats waarbij de geldigheidsperiode niet wijzigt.Huisnummer is niet ingevuld</v>
      </c>
    </row>
    <row r="137" spans="1:10" ht="50.1" customHeight="1">
      <c r="A137" s="20" t="s">
        <v>989</v>
      </c>
      <c r="B137" s="40" t="s">
        <v>1057</v>
      </c>
      <c r="C137" s="177">
        <v>1</v>
      </c>
      <c r="D137" t="str">
        <f t="shared" si="4"/>
        <v>KUC055-TC31968-1</v>
      </c>
      <c r="F137" s="97" t="s">
        <v>1071</v>
      </c>
      <c r="H137" s="137" t="s">
        <v>763</v>
      </c>
      <c r="J137" s="179" t="str">
        <f t="shared" si="5"/>
        <v>Met prevalidatie aan!
Adrescorrectie zonder wijziging in de geldigheidsperiode
Er vindt een wijziging plaats waarbij de geldigheidsperiode niet wijzigt. Huisletter komt niet voor in het XML Bericht</v>
      </c>
    </row>
    <row r="138" spans="1:10" ht="50.1" customHeight="1">
      <c r="A138" s="20" t="s">
        <v>989</v>
      </c>
      <c r="B138" s="40" t="s">
        <v>1057</v>
      </c>
      <c r="C138" s="177">
        <v>2</v>
      </c>
      <c r="D138" t="str">
        <f t="shared" si="4"/>
        <v>KUC055-TC31968-2</v>
      </c>
      <c r="F138" s="97" t="s">
        <v>1072</v>
      </c>
      <c r="H138" s="137" t="s">
        <v>763</v>
      </c>
      <c r="J138" s="179" t="str">
        <f t="shared" si="5"/>
        <v>Met prevalidatie uit!
Adrescorrectie zonder wijziging in de geldigheidsperiode
Er vindt een wijziging plaats waarbij de geldigheidsperiode niet wijzigt. Huisletter komt niet voor in het XML Bericht</v>
      </c>
    </row>
    <row r="139" spans="1:10" ht="50.1" customHeight="1">
      <c r="A139" s="20" t="s">
        <v>989</v>
      </c>
      <c r="B139" s="40" t="s">
        <v>1058</v>
      </c>
      <c r="C139" s="177">
        <v>1</v>
      </c>
      <c r="D139" t="str">
        <f t="shared" si="4"/>
        <v>KUC055-TC31969-1</v>
      </c>
      <c r="F139" s="97" t="s">
        <v>1071</v>
      </c>
      <c r="H139" s="137" t="s">
        <v>764</v>
      </c>
      <c r="J139" s="179" t="str">
        <f t="shared" si="5"/>
        <v>Met prevalidatie aan!
Adrescorrectie zonder wijziging in de geldigheidsperiode
Er vindt een wijziging plaats waarbij de geldigheidsperiode niet wijzigt.Huisletter is niet ingevuld</v>
      </c>
    </row>
    <row r="140" spans="1:10" ht="50.1" customHeight="1">
      <c r="A140" s="20" t="s">
        <v>989</v>
      </c>
      <c r="B140" s="40" t="s">
        <v>1058</v>
      </c>
      <c r="C140" s="177">
        <v>2</v>
      </c>
      <c r="D140" t="str">
        <f t="shared" si="4"/>
        <v>KUC055-TC31969-2</v>
      </c>
      <c r="F140" s="97" t="s">
        <v>1072</v>
      </c>
      <c r="H140" s="137" t="s">
        <v>764</v>
      </c>
      <c r="J140" s="179" t="str">
        <f t="shared" si="5"/>
        <v>Met prevalidatie uit!
Adrescorrectie zonder wijziging in de geldigheidsperiode
Er vindt een wijziging plaats waarbij de geldigheidsperiode niet wijzigt.Huisletter is niet ingevuld</v>
      </c>
    </row>
    <row r="141" spans="1:10" ht="50.1" customHeight="1">
      <c r="A141" s="20" t="s">
        <v>989</v>
      </c>
      <c r="B141" s="40" t="s">
        <v>1059</v>
      </c>
      <c r="C141" s="177">
        <v>1</v>
      </c>
      <c r="D141" t="str">
        <f t="shared" si="4"/>
        <v>KUC055-TC31970-1</v>
      </c>
      <c r="F141" s="97" t="s">
        <v>1071</v>
      </c>
      <c r="H141" s="137" t="s">
        <v>765</v>
      </c>
      <c r="J141" s="179" t="str">
        <f t="shared" si="5"/>
        <v>Met prevalidatie aan!
Adrescorrectie zonder wijziging in de geldigheidsperiode
Er vindt een wijziging plaats waarbij de geldigheidsperiode niet wijzigt. Huisnummertoevoeging komt niet voor in het XML Bericht</v>
      </c>
    </row>
    <row r="142" spans="1:10" ht="50.1" customHeight="1">
      <c r="A142" s="20" t="s">
        <v>989</v>
      </c>
      <c r="B142" s="40" t="s">
        <v>1059</v>
      </c>
      <c r="C142" s="177">
        <v>2</v>
      </c>
      <c r="D142" t="str">
        <f t="shared" si="4"/>
        <v>KUC055-TC31970-2</v>
      </c>
      <c r="F142" s="97" t="s">
        <v>1072</v>
      </c>
      <c r="H142" s="137" t="s">
        <v>765</v>
      </c>
      <c r="J142" s="179" t="str">
        <f t="shared" si="5"/>
        <v>Met prevalidatie uit!
Adrescorrectie zonder wijziging in de geldigheidsperiode
Er vindt een wijziging plaats waarbij de geldigheidsperiode niet wijzigt. Huisnummertoevoeging komt niet voor in het XML Bericht</v>
      </c>
    </row>
    <row r="143" spans="1:10" ht="50.1" customHeight="1">
      <c r="A143" s="20" t="s">
        <v>989</v>
      </c>
      <c r="B143" s="40" t="s">
        <v>1060</v>
      </c>
      <c r="C143" s="177">
        <v>1</v>
      </c>
      <c r="D143" t="str">
        <f t="shared" si="4"/>
        <v>KUC055-TC31971-1</v>
      </c>
      <c r="F143" s="97" t="s">
        <v>1071</v>
      </c>
      <c r="H143" s="137" t="s">
        <v>766</v>
      </c>
      <c r="J143" s="179" t="str">
        <f t="shared" si="5"/>
        <v>Met prevalidatie aan!
Adrescorrectie zonder wijziging in de geldigheidsperiode
Er vindt een wijziging plaats waarbij de geldigheidsperiode niet wijzigt. Huisnummertoevoeging is niet ingevuld</v>
      </c>
    </row>
    <row r="144" spans="1:10" ht="50.1" customHeight="1">
      <c r="A144" s="20" t="s">
        <v>989</v>
      </c>
      <c r="B144" s="40" t="s">
        <v>1060</v>
      </c>
      <c r="C144" s="177">
        <v>2</v>
      </c>
      <c r="D144" t="str">
        <f t="shared" si="4"/>
        <v>KUC055-TC31971-2</v>
      </c>
      <c r="F144" s="97" t="s">
        <v>1072</v>
      </c>
      <c r="H144" s="137" t="s">
        <v>766</v>
      </c>
      <c r="J144" s="179" t="str">
        <f t="shared" si="5"/>
        <v>Met prevalidatie uit!
Adrescorrectie zonder wijziging in de geldigheidsperiode
Er vindt een wijziging plaats waarbij de geldigheidsperiode niet wijzigt. Huisnummertoevoeging is niet ingevuld</v>
      </c>
    </row>
    <row r="145" spans="1:10" ht="50.1" customHeight="1">
      <c r="A145" s="20" t="s">
        <v>989</v>
      </c>
      <c r="B145" s="40" t="s">
        <v>1061</v>
      </c>
      <c r="C145" s="177">
        <v>1</v>
      </c>
      <c r="D145" t="str">
        <f t="shared" si="4"/>
        <v>KUC055-TC31972-1</v>
      </c>
      <c r="F145" s="97" t="s">
        <v>1071</v>
      </c>
      <c r="H145" s="137" t="s">
        <v>767</v>
      </c>
      <c r="J145" s="179" t="str">
        <f t="shared" si="5"/>
        <v>Met prevalidatie aan!
Adrescorrectie zonder wijziging in de geldigheidsperiode
Er vindt een wijziging plaats waarbij de geldigheidsperiode niet wijzigt. Postcode komt niet voor in het XML Bericht</v>
      </c>
    </row>
    <row r="146" spans="1:10" ht="50.1" customHeight="1">
      <c r="A146" s="20" t="s">
        <v>989</v>
      </c>
      <c r="B146" s="40" t="s">
        <v>1061</v>
      </c>
      <c r="C146" s="177">
        <v>2</v>
      </c>
      <c r="D146" t="str">
        <f t="shared" si="4"/>
        <v>KUC055-TC31972-2</v>
      </c>
      <c r="F146" s="97" t="s">
        <v>1072</v>
      </c>
      <c r="H146" s="137" t="s">
        <v>767</v>
      </c>
      <c r="J146" s="179" t="str">
        <f t="shared" si="5"/>
        <v>Met prevalidatie uit!
Adrescorrectie zonder wijziging in de geldigheidsperiode
Er vindt een wijziging plaats waarbij de geldigheidsperiode niet wijzigt. Postcode komt niet voor in het XML Bericht</v>
      </c>
    </row>
    <row r="147" spans="1:10" ht="50.1" customHeight="1">
      <c r="A147" s="20" t="s">
        <v>989</v>
      </c>
      <c r="B147" s="40" t="s">
        <v>1062</v>
      </c>
      <c r="C147" s="177">
        <v>1</v>
      </c>
      <c r="D147" t="str">
        <f t="shared" si="4"/>
        <v>KUC055-TC31973-1</v>
      </c>
      <c r="F147" s="97" t="s">
        <v>1071</v>
      </c>
      <c r="H147" s="137" t="s">
        <v>768</v>
      </c>
      <c r="J147" s="179" t="str">
        <f t="shared" si="5"/>
        <v>Met prevalidatie aan!
Adrescorrectie zonder wijziging in de geldigheidsperiode
Er vindt een wijziging plaats waarbij de geldigheidsperiode niet wijzigt. Postcode is niet ingevuld</v>
      </c>
    </row>
    <row r="148" spans="1:10" ht="50.1" customHeight="1">
      <c r="A148" s="20" t="s">
        <v>989</v>
      </c>
      <c r="B148" s="40" t="s">
        <v>1062</v>
      </c>
      <c r="C148" s="177">
        <v>2</v>
      </c>
      <c r="D148" t="str">
        <f t="shared" si="4"/>
        <v>KUC055-TC31973-2</v>
      </c>
      <c r="F148" s="97" t="s">
        <v>1072</v>
      </c>
      <c r="H148" s="137" t="s">
        <v>768</v>
      </c>
      <c r="J148" s="179" t="str">
        <f t="shared" si="5"/>
        <v>Met prevalidatie uit!
Adrescorrectie zonder wijziging in de geldigheidsperiode
Er vindt een wijziging plaats waarbij de geldigheidsperiode niet wijzigt. Postcode is niet ingevuld</v>
      </c>
    </row>
    <row r="149" spans="1:10" ht="50.1" customHeight="1">
      <c r="A149" s="20" t="s">
        <v>989</v>
      </c>
      <c r="B149" s="40" t="s">
        <v>1063</v>
      </c>
      <c r="C149" s="177">
        <v>1</v>
      </c>
      <c r="D149" t="str">
        <f t="shared" si="4"/>
        <v>KUC055-TC31974-1</v>
      </c>
      <c r="F149" s="97" t="s">
        <v>1071</v>
      </c>
      <c r="H149" s="137" t="s">
        <v>769</v>
      </c>
      <c r="J149" s="179" t="str">
        <f t="shared" si="5"/>
        <v>Met prevalidatie aan!
Adrescorrectie zonder wijziging in de geldigheidsperiode
Er vindt een wijziging plaats waarbij de geldigheidsperiode niet wijzigt. Woonplaats komt niet voor in het XML Bericht</v>
      </c>
    </row>
    <row r="150" spans="1:10" ht="50.1" customHeight="1">
      <c r="A150" s="20" t="s">
        <v>989</v>
      </c>
      <c r="B150" s="40" t="s">
        <v>1063</v>
      </c>
      <c r="C150" s="177">
        <v>2</v>
      </c>
      <c r="D150" t="str">
        <f t="shared" si="4"/>
        <v>KUC055-TC31974-2</v>
      </c>
      <c r="F150" s="97" t="s">
        <v>1072</v>
      </c>
      <c r="H150" s="137" t="s">
        <v>769</v>
      </c>
      <c r="J150" s="179" t="str">
        <f t="shared" si="5"/>
        <v>Met prevalidatie uit!
Adrescorrectie zonder wijziging in de geldigheidsperiode
Er vindt een wijziging plaats waarbij de geldigheidsperiode niet wijzigt. Woonplaats komt niet voor in het XML Bericht</v>
      </c>
    </row>
    <row r="151" spans="1:10" ht="50.1" customHeight="1">
      <c r="A151" s="20" t="s">
        <v>989</v>
      </c>
      <c r="B151" s="40" t="s">
        <v>1064</v>
      </c>
      <c r="C151" s="177">
        <v>1</v>
      </c>
      <c r="D151" t="str">
        <f t="shared" si="4"/>
        <v>KUC055-TC31975-1</v>
      </c>
      <c r="F151" s="97" t="s">
        <v>1071</v>
      </c>
      <c r="H151" s="137" t="s">
        <v>770</v>
      </c>
      <c r="J151" s="179" t="str">
        <f t="shared" si="5"/>
        <v>Met prevalidatie aan!
Adrescorrectie zonder wijziging in de geldigheidsperiode
Er vindt een wijziging plaats waarbij de geldigheidsperiode niet wijzigt. Woonplaats is niet ingevuld</v>
      </c>
    </row>
    <row r="152" spans="1:10" ht="50.1" customHeight="1">
      <c r="A152" s="20" t="s">
        <v>989</v>
      </c>
      <c r="B152" s="40" t="s">
        <v>1064</v>
      </c>
      <c r="C152" s="177">
        <v>2</v>
      </c>
      <c r="D152" t="str">
        <f t="shared" si="4"/>
        <v>KUC055-TC31975-2</v>
      </c>
      <c r="F152" s="97" t="s">
        <v>1072</v>
      </c>
      <c r="H152" s="137" t="s">
        <v>770</v>
      </c>
      <c r="J152" s="179" t="str">
        <f t="shared" si="5"/>
        <v>Met prevalidatie uit!
Adrescorrectie zonder wijziging in de geldigheidsperiode
Er vindt een wijziging plaats waarbij de geldigheidsperiode niet wijzigt. Woonplaats is niet ingevuld</v>
      </c>
    </row>
    <row r="153" spans="1:10" ht="50.1" customHeight="1">
      <c r="A153" s="20" t="s">
        <v>989</v>
      </c>
      <c r="B153" s="40" t="s">
        <v>1065</v>
      </c>
      <c r="C153" s="177">
        <v>1</v>
      </c>
      <c r="D153" t="str">
        <f t="shared" si="4"/>
        <v>KUC055-TC31976-1</v>
      </c>
      <c r="F153" s="97" t="s">
        <v>1071</v>
      </c>
      <c r="H153" s="137" t="s">
        <v>771</v>
      </c>
      <c r="J153" s="179" t="str">
        <f t="shared" si="5"/>
        <v>Met prevalidatie aan!
Adrescorrectie zonder wijziging in de geldigheidsperiode
Er vindt een wijziging plaats waarbij de geldigheidsperiode niet wijzigt. Locatie tov adres komt niet voor in het XML Bericht</v>
      </c>
    </row>
    <row r="154" spans="1:10" ht="50.1" customHeight="1">
      <c r="A154" s="20" t="s">
        <v>989</v>
      </c>
      <c r="B154" s="40" t="s">
        <v>1065</v>
      </c>
      <c r="C154" s="177">
        <v>2</v>
      </c>
      <c r="D154" t="str">
        <f t="shared" si="4"/>
        <v>KUC055-TC31976-2</v>
      </c>
      <c r="F154" s="97" t="s">
        <v>1072</v>
      </c>
      <c r="H154" s="137" t="s">
        <v>771</v>
      </c>
      <c r="J154" s="179" t="str">
        <f t="shared" si="5"/>
        <v>Met prevalidatie uit!
Adrescorrectie zonder wijziging in de geldigheidsperiode
Er vindt een wijziging plaats waarbij de geldigheidsperiode niet wijzigt. Locatie tov adres komt niet voor in het XML Bericht</v>
      </c>
    </row>
    <row r="155" spans="1:10" ht="50.1" customHeight="1">
      <c r="A155" s="20" t="s">
        <v>989</v>
      </c>
      <c r="B155" s="40" t="s">
        <v>1066</v>
      </c>
      <c r="C155" s="177">
        <v>1</v>
      </c>
      <c r="D155" t="str">
        <f t="shared" si="4"/>
        <v>KUC055-TC31977-1</v>
      </c>
      <c r="F155" s="97" t="s">
        <v>1071</v>
      </c>
      <c r="H155" s="137" t="s">
        <v>772</v>
      </c>
      <c r="J155" s="179" t="str">
        <f t="shared" si="5"/>
        <v>Met prevalidatie aan!
Adrescorrectie zonder wijziging in de geldigheidsperiode
Er vindt een wijziging plaats waarbij de geldigheidsperiode niet wijzigt.  Locatie tov adres is niet ingevuld</v>
      </c>
    </row>
    <row r="156" spans="1:10" ht="50.1" customHeight="1">
      <c r="A156" s="20" t="s">
        <v>989</v>
      </c>
      <c r="B156" s="40" t="s">
        <v>1066</v>
      </c>
      <c r="C156" s="177">
        <v>2</v>
      </c>
      <c r="D156" t="str">
        <f t="shared" si="4"/>
        <v>KUC055-TC31977-2</v>
      </c>
      <c r="F156" s="97" t="s">
        <v>1072</v>
      </c>
      <c r="H156" s="137" t="s">
        <v>772</v>
      </c>
      <c r="J156" s="179" t="str">
        <f t="shared" si="5"/>
        <v>Met prevalidatie uit!
Adrescorrectie zonder wijziging in de geldigheidsperiode
Er vindt een wijziging plaats waarbij de geldigheidsperiode niet wijzigt.  Locatie tov adres is niet ingevuld</v>
      </c>
    </row>
    <row r="157" spans="1:10" ht="50.1" customHeight="1">
      <c r="A157" s="20" t="s">
        <v>989</v>
      </c>
      <c r="B157" s="40" t="s">
        <v>1067</v>
      </c>
      <c r="C157" s="177">
        <v>1</v>
      </c>
      <c r="D157" t="str">
        <f t="shared" si="4"/>
        <v>KUC055-TC31978-1</v>
      </c>
      <c r="F157" s="97" t="s">
        <v>1071</v>
      </c>
      <c r="H157" s="141" t="s">
        <v>773</v>
      </c>
      <c r="J157" s="179" t="str">
        <f t="shared" si="5"/>
        <v>Met prevalidatie aan!
Adrescorrectie zonder wijziging in de geldigheidsperiode
Er vindt een wijziging plaats waarbij de geldigheidsperiode niet wijzigt. Land komt niet voor in het XML Bericht</v>
      </c>
    </row>
    <row r="158" spans="1:10" ht="50.1" customHeight="1">
      <c r="A158" s="20" t="s">
        <v>989</v>
      </c>
      <c r="B158" s="40" t="s">
        <v>1067</v>
      </c>
      <c r="C158" s="177">
        <v>2</v>
      </c>
      <c r="D158" t="str">
        <f t="shared" si="4"/>
        <v>KUC055-TC31978-2</v>
      </c>
      <c r="F158" s="97" t="s">
        <v>1072</v>
      </c>
      <c r="H158" s="141" t="s">
        <v>773</v>
      </c>
      <c r="J158" s="179" t="str">
        <f t="shared" si="5"/>
        <v>Met prevalidatie uit!
Adrescorrectie zonder wijziging in de geldigheidsperiode
Er vindt een wijziging plaats waarbij de geldigheidsperiode niet wijzigt. Land komt niet voor in het XML Bericht</v>
      </c>
    </row>
    <row r="159" spans="1:10" ht="50.1" customHeight="1">
      <c r="A159" s="20" t="s">
        <v>989</v>
      </c>
      <c r="B159" s="40" t="s">
        <v>1068</v>
      </c>
      <c r="C159" s="177">
        <v>1</v>
      </c>
      <c r="D159" t="str">
        <f t="shared" si="4"/>
        <v>KUC055-TC31979-1</v>
      </c>
      <c r="F159" s="97" t="s">
        <v>1071</v>
      </c>
      <c r="H159" s="141" t="s">
        <v>774</v>
      </c>
      <c r="J159" s="179" t="str">
        <f t="shared" si="5"/>
        <v>Met prevalidatie aan!
Adrescorrectie zonder wijziging in de geldigheidsperiode
Er vindt een wijziging plaats waarbij de geldigheidsperiode niet wijzigt. Land is niet ingevuld</v>
      </c>
    </row>
    <row r="160" spans="1:10" ht="50.1" customHeight="1">
      <c r="A160" s="20" t="s">
        <v>989</v>
      </c>
      <c r="B160" s="40" t="s">
        <v>1068</v>
      </c>
      <c r="C160" s="177">
        <v>2</v>
      </c>
      <c r="D160" t="str">
        <f t="shared" si="4"/>
        <v>KUC055-TC31979-2</v>
      </c>
      <c r="F160" s="97" t="s">
        <v>1072</v>
      </c>
      <c r="H160" s="141" t="s">
        <v>774</v>
      </c>
      <c r="J160" s="179" t="str">
        <f t="shared" si="5"/>
        <v>Met prevalidatie uit!
Adrescorrectie zonder wijziging in de geldigheidsperiode
Er vindt een wijziging plaats waarbij de geldigheidsperiode niet wijzigt. Land is niet ingevuld</v>
      </c>
    </row>
    <row r="161" spans="1:10" ht="50.1" customHeight="1">
      <c r="A161" s="20" t="s">
        <v>989</v>
      </c>
      <c r="B161" s="40" t="s">
        <v>1069</v>
      </c>
      <c r="C161" s="177">
        <v>1</v>
      </c>
      <c r="D161" t="str">
        <f t="shared" si="4"/>
        <v>KUC055-TC31980-1</v>
      </c>
      <c r="F161" s="97" t="s">
        <v>1071</v>
      </c>
      <c r="H161" s="137" t="s">
        <v>775</v>
      </c>
      <c r="J161" s="179" t="str">
        <f t="shared" si="5"/>
        <v>Met prevalidatie aan!
Adrescorrectie zonder wijziging in de geldigheidsperiode
Er vindt een wijziging plaats waarbij de geldigheidsperiode niet wijzigt. Locatie omschrijving komt niet voor in het XML Bericht</v>
      </c>
    </row>
    <row r="162" spans="1:10" ht="50.1" customHeight="1">
      <c r="A162" s="20" t="s">
        <v>989</v>
      </c>
      <c r="B162" s="40" t="s">
        <v>1069</v>
      </c>
      <c r="C162" s="177">
        <v>2</v>
      </c>
      <c r="D162" t="str">
        <f t="shared" si="4"/>
        <v>KUC055-TC31980-2</v>
      </c>
      <c r="F162" s="97" t="s">
        <v>1072</v>
      </c>
      <c r="H162" s="137" t="s">
        <v>775</v>
      </c>
      <c r="J162" s="179" t="str">
        <f t="shared" si="5"/>
        <v>Met prevalidatie uit!
Adrescorrectie zonder wijziging in de geldigheidsperiode
Er vindt een wijziging plaats waarbij de geldigheidsperiode niet wijzigt. Locatie omschrijving komt niet voor in het XML Bericht</v>
      </c>
    </row>
    <row r="163" spans="1:10" ht="50.1" customHeight="1">
      <c r="A163" s="20" t="s">
        <v>989</v>
      </c>
      <c r="B163" s="40" t="s">
        <v>1070</v>
      </c>
      <c r="C163" s="177">
        <v>1</v>
      </c>
      <c r="D163" t="str">
        <f t="shared" si="4"/>
        <v>KUC055-TC31981-1</v>
      </c>
      <c r="F163" s="97" t="s">
        <v>1071</v>
      </c>
      <c r="H163" s="137" t="s">
        <v>776</v>
      </c>
      <c r="J163" s="179" t="str">
        <f t="shared" si="5"/>
        <v>Met prevalidatie aan!
Adrescorrectie zonder wijziging in de geldigheidsperiode
Er vindt een wijziging plaats waarbij de geldigheidsperiode niet wijzigt. Locatie omschrijving is niet ingevuld</v>
      </c>
    </row>
    <row r="164" spans="1:10" ht="50.1" customHeight="1">
      <c r="A164" s="20" t="s">
        <v>989</v>
      </c>
      <c r="B164" s="40" t="s">
        <v>1070</v>
      </c>
      <c r="C164" s="177">
        <v>2</v>
      </c>
      <c r="D164" t="str">
        <f t="shared" si="4"/>
        <v>KUC055-TC31981-2</v>
      </c>
      <c r="F164" s="97" t="s">
        <v>1072</v>
      </c>
      <c r="H164" s="137" t="s">
        <v>776</v>
      </c>
      <c r="J164" s="179" t="str">
        <f t="shared" si="5"/>
        <v>Met prevalidatie uit!
Adrescorrectie zonder wijziging in de geldigheidsperiode
Er vindt een wijziging plaats waarbij de geldigheidsperiode niet wijzigt. Locatie omschrijving is niet ingevuld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Blad2">
    <pageSetUpPr fitToPage="1"/>
  </sheetPr>
  <dimension ref="A1:K241"/>
  <sheetViews>
    <sheetView topLeftCell="A19" zoomScaleNormal="100" workbookViewId="0">
      <selection activeCell="D10" sqref="D10"/>
    </sheetView>
  </sheetViews>
  <sheetFormatPr defaultColWidth="8.375" defaultRowHeight="14.25" customHeight="1"/>
  <cols>
    <col min="1" max="1" width="2" style="1" bestFit="1" customWidth="1"/>
    <col min="2" max="2" width="19.875" style="1" bestFit="1" customWidth="1"/>
    <col min="3" max="3" width="2" style="2" bestFit="1" customWidth="1"/>
    <col min="4" max="4" width="34.5" style="2" bestFit="1" customWidth="1"/>
    <col min="5" max="5" width="17.75" style="2" bestFit="1" customWidth="1"/>
    <col min="6" max="6" width="10.75" style="2" bestFit="1" customWidth="1"/>
    <col min="7" max="7" width="8.5" style="2" bestFit="1" customWidth="1"/>
    <col min="8" max="8" width="8.5" style="11" bestFit="1" customWidth="1"/>
    <col min="9" max="9" width="1.625" style="2" bestFit="1" customWidth="1"/>
    <col min="10" max="10" width="8.5" style="2" bestFit="1" customWidth="1"/>
    <col min="11" max="11" width="8.625" style="2" bestFit="1" customWidth="1"/>
  </cols>
  <sheetData>
    <row r="1" spans="1:11" s="1" customFormat="1" ht="11.45" customHeight="1">
      <c r="H1" s="12"/>
    </row>
    <row r="2" spans="1:11" s="1" customFormat="1" ht="11.45" customHeight="1">
      <c r="B2" s="4" t="s">
        <v>285</v>
      </c>
      <c r="H2" s="12"/>
    </row>
    <row r="3" spans="1:11" s="1" customFormat="1" ht="11.45" customHeight="1">
      <c r="B3" s="4" t="str">
        <f>Versie_beheer!B3</f>
        <v>Omschrijving:</v>
      </c>
      <c r="D3" s="40" t="str">
        <f>Versie_beheer!D3</f>
        <v>KUC055 Corrigeren adres</v>
      </c>
      <c r="H3" s="12"/>
    </row>
    <row r="4" spans="1:11" s="1" customFormat="1" ht="11.45" customHeight="1">
      <c r="B4" s="4" t="str">
        <f>Versie_beheer!B4</f>
        <v>Testspecificatietechniek:</v>
      </c>
      <c r="D4" s="40">
        <f>Versie_beheer!D4</f>
        <v>0</v>
      </c>
      <c r="H4" s="12"/>
    </row>
    <row r="5" spans="1:11" s="1" customFormat="1" ht="11.45" customHeight="1">
      <c r="B5" s="4" t="str">
        <f>Versie_beheer!B5</f>
        <v>Functionaliteit:</v>
      </c>
      <c r="D5" s="40" t="str">
        <f>Versie_beheer!D5</f>
        <v>KUC055 Corrigeren adres</v>
      </c>
      <c r="H5" s="12"/>
    </row>
    <row r="6" spans="1:11" s="1" customFormat="1" ht="11.45" customHeight="1">
      <c r="B6" s="4" t="str">
        <f>Versie_beheer!B6</f>
        <v>Versie applicatie:</v>
      </c>
      <c r="D6" s="40" t="str">
        <f>Versie_beheer!D6</f>
        <v>0.0.1</v>
      </c>
      <c r="H6" s="12"/>
    </row>
    <row r="7" spans="1:11" s="1" customFormat="1" ht="11.45" customHeight="1">
      <c r="B7" s="4" t="str">
        <f>Versie_beheer!B7</f>
        <v>Versie datum:</v>
      </c>
      <c r="D7" s="53">
        <f>Versie_beheer!D7</f>
        <v>41191</v>
      </c>
      <c r="H7" s="12"/>
    </row>
    <row r="8" spans="1:11" s="1" customFormat="1" ht="11.45" customHeight="1">
      <c r="B8" s="4" t="str">
        <f>Versie_beheer!B8</f>
        <v>Auteur:</v>
      </c>
      <c r="D8" s="40" t="str">
        <f>Versie_beheer!D8</f>
        <v>Paul Adams / Arnold Kroft</v>
      </c>
      <c r="H8" s="12"/>
    </row>
    <row r="9" spans="1:11" s="1" customFormat="1" ht="11.45" customHeight="1">
      <c r="B9" s="4" t="str">
        <f>Versie_beheer!B9</f>
        <v>Testautomatiseerder</v>
      </c>
      <c r="D9" s="40" t="str">
        <f>Versie_beheer!D9</f>
        <v>Paul Adams</v>
      </c>
      <c r="H9" s="12"/>
    </row>
    <row r="10" spans="1:11" s="14" customFormat="1" ht="11.45" customHeight="1">
      <c r="A10" s="13"/>
      <c r="B10" s="6" t="s">
        <v>299</v>
      </c>
      <c r="H10" s="15"/>
    </row>
    <row r="12" spans="1:11" ht="14.25" customHeight="1">
      <c r="D12" s="16" t="s">
        <v>300</v>
      </c>
      <c r="E12" s="194" t="s">
        <v>685</v>
      </c>
      <c r="F12" s="194"/>
      <c r="G12" s="194"/>
      <c r="H12" s="194"/>
      <c r="I12" s="17"/>
      <c r="K12" s="16" t="s">
        <v>301</v>
      </c>
    </row>
    <row r="13" spans="1:11" ht="14.25" customHeight="1">
      <c r="D13" s="16" t="s">
        <v>302</v>
      </c>
      <c r="E13" s="193"/>
      <c r="F13" s="193"/>
      <c r="G13" s="193"/>
      <c r="H13" s="193"/>
      <c r="I13" s="17"/>
      <c r="J13" s="18" t="str">
        <f>ART_results!A2</f>
        <v/>
      </c>
      <c r="K13" s="31" t="b">
        <f>IF(CONCATENATE(ART_results!D2)="true",1=1,1=0)</f>
        <v>0</v>
      </c>
    </row>
    <row r="14" spans="1:11" ht="14.25" customHeight="1">
      <c r="D14" s="16" t="s">
        <v>303</v>
      </c>
      <c r="E14" s="193"/>
      <c r="F14" s="193"/>
      <c r="G14" s="193"/>
      <c r="H14" s="193"/>
      <c r="I14" s="17"/>
      <c r="J14" s="18" t="str">
        <f>ART_results!A3</f>
        <v/>
      </c>
      <c r="K14" s="31" t="b">
        <f>IF(CONCATENATE(ART_results!D3)="true",1=1,1=0)</f>
        <v>0</v>
      </c>
    </row>
    <row r="15" spans="1:11" ht="14.25" customHeight="1">
      <c r="D15" s="16" t="s">
        <v>304</v>
      </c>
      <c r="E15" s="193"/>
      <c r="F15" s="193"/>
      <c r="G15" s="193"/>
      <c r="H15" s="193"/>
      <c r="J15" s="18" t="str">
        <f>ART_results!A4</f>
        <v/>
      </c>
      <c r="K15" s="31" t="b">
        <f>IF(CONCATENATE(ART_results!D4)="true",1=1,1=0)</f>
        <v>0</v>
      </c>
    </row>
    <row r="16" spans="1:11" ht="14.25" customHeight="1">
      <c r="D16" s="16" t="s">
        <v>305</v>
      </c>
      <c r="E16" s="193"/>
      <c r="F16" s="193"/>
      <c r="G16" s="193"/>
      <c r="H16" s="193"/>
      <c r="I16" s="17"/>
      <c r="J16" s="18" t="str">
        <f>ART_results!A5</f>
        <v/>
      </c>
      <c r="K16" s="31" t="b">
        <f>IF(CONCATENATE(ART_results!D5)="true",1=1,1=0)</f>
        <v>0</v>
      </c>
    </row>
    <row r="17" spans="3:11" ht="14.25" customHeight="1">
      <c r="I17" s="17"/>
      <c r="J17" s="18" t="str">
        <f>ART_results!A6</f>
        <v/>
      </c>
      <c r="K17" s="31" t="b">
        <f>IF(CONCATENATE(ART_results!D6)="true",1=1,1=0)</f>
        <v>0</v>
      </c>
    </row>
    <row r="18" spans="3:11" ht="14.25" customHeight="1">
      <c r="D18" s="16" t="s">
        <v>306</v>
      </c>
      <c r="E18" s="194" t="s">
        <v>307</v>
      </c>
      <c r="F18" s="194"/>
      <c r="G18" s="194"/>
      <c r="H18" s="194"/>
      <c r="I18" s="17"/>
      <c r="J18" s="18" t="str">
        <f>ART_results!A8</f>
        <v/>
      </c>
      <c r="K18" s="31" t="b">
        <f>IF(CONCATENATE(ART_results!D8)="true",1=1,1=0)</f>
        <v>0</v>
      </c>
    </row>
    <row r="19" spans="3:11" ht="13.15" customHeight="1">
      <c r="D19" s="195" t="s">
        <v>308</v>
      </c>
      <c r="E19" s="193"/>
      <c r="F19" s="193"/>
      <c r="G19" s="193"/>
      <c r="H19" s="193"/>
      <c r="I19" s="17"/>
      <c r="J19" s="18" t="str">
        <f>ART_results!A9</f>
        <v/>
      </c>
      <c r="K19" s="31" t="b">
        <f>IF(CONCATENATE(ART_results!D9)="true",1=1,1=0)</f>
        <v>0</v>
      </c>
    </row>
    <row r="20" spans="3:11" ht="14.25" customHeight="1">
      <c r="D20" s="195"/>
      <c r="E20" s="193"/>
      <c r="F20" s="193"/>
      <c r="G20" s="193"/>
      <c r="H20" s="193"/>
      <c r="J20" s="18" t="str">
        <f>ART_results!A10</f>
        <v/>
      </c>
      <c r="K20" s="31" t="b">
        <f>IF(CONCATENATE(ART_results!D10)="true",1=1,1=0)</f>
        <v>0</v>
      </c>
    </row>
    <row r="21" spans="3:11" ht="14.25" customHeight="1">
      <c r="D21" s="195"/>
      <c r="E21" s="193"/>
      <c r="F21" s="193"/>
      <c r="G21" s="193"/>
      <c r="H21" s="193"/>
      <c r="I21" s="17"/>
      <c r="J21" s="18" t="str">
        <f>ART_results!A11</f>
        <v/>
      </c>
      <c r="K21" s="31" t="b">
        <f>IF(CONCATENATE(ART_results!D11)="true",1=1,1=0)</f>
        <v>0</v>
      </c>
    </row>
    <row r="22" spans="3:11" ht="14.25" customHeight="1">
      <c r="D22" s="195"/>
      <c r="E22" s="193"/>
      <c r="F22" s="193"/>
      <c r="G22" s="193"/>
      <c r="H22" s="193"/>
      <c r="I22" s="17"/>
      <c r="J22" s="18" t="str">
        <f>ART_results!A12</f>
        <v/>
      </c>
      <c r="K22" s="31" t="b">
        <f>IF(CONCATENATE(ART_results!D12)="true",1=1,1=0)</f>
        <v>0</v>
      </c>
    </row>
    <row r="23" spans="3:11" ht="14.25" customHeight="1">
      <c r="D23" s="195"/>
      <c r="E23" s="193"/>
      <c r="F23" s="193"/>
      <c r="G23" s="193"/>
      <c r="H23" s="193"/>
      <c r="I23" s="17"/>
      <c r="J23" s="18" t="str">
        <f>ART_results!A13</f>
        <v/>
      </c>
      <c r="K23" s="31" t="b">
        <f>IF(CONCATENATE(ART_results!D13)="true",1=1,1=0)</f>
        <v>0</v>
      </c>
    </row>
    <row r="24" spans="3:11" ht="14.25" customHeight="1">
      <c r="I24" s="17"/>
      <c r="J24" s="18" t="str">
        <f>ART_results!A14</f>
        <v/>
      </c>
      <c r="K24" s="31" t="b">
        <f>IF(CONCATENATE(ART_results!D14)="true",1=1,1=0)</f>
        <v>0</v>
      </c>
    </row>
    <row r="25" spans="3:11" ht="14.25" customHeight="1">
      <c r="D25" s="30" t="s">
        <v>309</v>
      </c>
      <c r="E25" s="39"/>
      <c r="F25" s="33" t="s">
        <v>310</v>
      </c>
      <c r="G25" s="33" t="s">
        <v>311</v>
      </c>
      <c r="I25" s="17"/>
      <c r="J25" s="18" t="str">
        <f>ART_results!A15</f>
        <v/>
      </c>
      <c r="K25" s="31" t="b">
        <f>IF(CONCATENATE(ART_results!D15)="true",1=1,1=0)</f>
        <v>0</v>
      </c>
    </row>
    <row r="26" spans="3:11" ht="14.25" customHeight="1">
      <c r="D26" s="32"/>
      <c r="E26" s="16" t="s">
        <v>312</v>
      </c>
      <c r="F26" s="34">
        <f>COUNTIF(K:K,1=1)</f>
        <v>0</v>
      </c>
      <c r="G26" s="35">
        <f>F26/F28</f>
        <v>0</v>
      </c>
      <c r="J26" s="18" t="str">
        <f>ART_results!A16</f>
        <v/>
      </c>
      <c r="K26" s="31" t="b">
        <f>IF(CONCATENATE(ART_results!D16)="true",1=1,1=0)</f>
        <v>0</v>
      </c>
    </row>
    <row r="27" spans="3:11" ht="14.25" customHeight="1">
      <c r="E27" s="16" t="s">
        <v>313</v>
      </c>
      <c r="F27" s="56">
        <f>COUNTIF(K:K,0=1)</f>
        <v>229</v>
      </c>
      <c r="G27" s="36">
        <f>F27/F28</f>
        <v>1</v>
      </c>
      <c r="J27" s="18" t="str">
        <f>ART_results!A17</f>
        <v/>
      </c>
      <c r="K27" s="31" t="b">
        <f>IF(CONCATENATE(ART_results!D17)="true",1=1,1=0)</f>
        <v>0</v>
      </c>
    </row>
    <row r="28" spans="3:11" ht="14.25" customHeight="1">
      <c r="D28" s="32"/>
      <c r="E28" s="16" t="s">
        <v>314</v>
      </c>
      <c r="F28" s="37">
        <f>F26+F27</f>
        <v>229</v>
      </c>
      <c r="G28" s="38">
        <f>(G26+G27)</f>
        <v>1</v>
      </c>
      <c r="J28" s="18" t="str">
        <f>ART_results!A18</f>
        <v/>
      </c>
      <c r="K28" s="31" t="b">
        <f>IF(CONCATENATE(ART_results!D18)="true",1=1,1=0)</f>
        <v>0</v>
      </c>
    </row>
    <row r="29" spans="3:11" ht="14.25" customHeight="1">
      <c r="J29" s="18" t="str">
        <f>ART_results!A19</f>
        <v/>
      </c>
      <c r="K29" s="31" t="b">
        <f>IF(CONCATENATE(ART_results!D19)="true",1=1,1=0)</f>
        <v>0</v>
      </c>
    </row>
    <row r="30" spans="3:11" ht="14.25" customHeight="1">
      <c r="C30" s="55"/>
      <c r="J30" s="18" t="str">
        <f>ART_results!A20</f>
        <v/>
      </c>
      <c r="K30" s="31" t="b">
        <f>IF(CONCATENATE(ART_results!D20)="true",1=1,1=0)</f>
        <v>0</v>
      </c>
    </row>
    <row r="31" spans="3:11" ht="14.25" customHeight="1">
      <c r="C31" s="55"/>
      <c r="J31" s="18" t="str">
        <f>ART_results!A21</f>
        <v/>
      </c>
      <c r="K31" s="31" t="b">
        <f>IF(CONCATENATE(ART_results!D21)="true",1=1,1=0)</f>
        <v>0</v>
      </c>
    </row>
    <row r="32" spans="3:11" ht="14.25" customHeight="1">
      <c r="C32" s="55"/>
      <c r="J32" s="18" t="str">
        <f>ART_results!A22</f>
        <v/>
      </c>
      <c r="K32" s="31" t="b">
        <f>IF(CONCATENATE(ART_results!D22)="true",1=1,1=0)</f>
        <v>0</v>
      </c>
    </row>
    <row r="33" spans="3:11" ht="14.25" customHeight="1">
      <c r="C33" s="55"/>
      <c r="J33" s="18" t="str">
        <f>ART_results!A23</f>
        <v/>
      </c>
      <c r="K33" s="31" t="b">
        <f>IF(CONCATENATE(ART_results!D23)="true",1=1,1=0)</f>
        <v>0</v>
      </c>
    </row>
    <row r="34" spans="3:11" ht="14.25" customHeight="1">
      <c r="C34" s="55"/>
      <c r="J34" s="18" t="str">
        <f>ART_results!A24</f>
        <v/>
      </c>
      <c r="K34" s="31" t="b">
        <f>IF(CONCATENATE(ART_results!D24)="true",1=1,1=0)</f>
        <v>0</v>
      </c>
    </row>
    <row r="35" spans="3:11" ht="14.25" customHeight="1">
      <c r="C35" s="55"/>
      <c r="J35" s="18" t="str">
        <f>ART_results!A25</f>
        <v/>
      </c>
      <c r="K35" s="31" t="b">
        <f>IF(CONCATENATE(ART_results!D25)="true",1=1,1=0)</f>
        <v>0</v>
      </c>
    </row>
    <row r="36" spans="3:11" ht="14.25" customHeight="1">
      <c r="C36" s="55"/>
      <c r="J36" s="18" t="str">
        <f>ART_results!A26</f>
        <v/>
      </c>
      <c r="K36" s="31" t="b">
        <f>IF(CONCATENATE(ART_results!D26)="true",1=1,1=0)</f>
        <v>0</v>
      </c>
    </row>
    <row r="37" spans="3:11" ht="14.25" customHeight="1">
      <c r="C37" s="55"/>
      <c r="J37" s="18" t="str">
        <f>ART_results!A27</f>
        <v/>
      </c>
      <c r="K37" s="31" t="b">
        <f>IF(CONCATENATE(ART_results!D27)="true",1=1,1=0)</f>
        <v>0</v>
      </c>
    </row>
    <row r="38" spans="3:11" ht="14.25" customHeight="1">
      <c r="C38" s="55"/>
      <c r="J38" s="18" t="str">
        <f>ART_results!A28</f>
        <v/>
      </c>
      <c r="K38" s="31" t="b">
        <f>IF(CONCATENATE(ART_results!D28)="true",1=1,1=0)</f>
        <v>0</v>
      </c>
    </row>
    <row r="39" spans="3:11" ht="14.25" customHeight="1">
      <c r="C39" s="55"/>
      <c r="J39" s="18" t="str">
        <f>ART_results!A29</f>
        <v/>
      </c>
      <c r="K39" s="31" t="b">
        <f>IF(CONCATENATE(ART_results!D29)="true",1=1,1=0)</f>
        <v>0</v>
      </c>
    </row>
    <row r="40" spans="3:11" ht="11.25" customHeight="1">
      <c r="J40" s="18" t="str">
        <f>ART_results!A30</f>
        <v/>
      </c>
      <c r="K40" s="31" t="b">
        <f>IF(CONCATENATE(ART_results!D30)="true",1=1,1=0)</f>
        <v>0</v>
      </c>
    </row>
    <row r="41" spans="3:11" ht="14.25" customHeight="1">
      <c r="J41" s="18" t="str">
        <f>ART_results!A31</f>
        <v/>
      </c>
      <c r="K41" s="31" t="b">
        <f>IF(CONCATENATE(ART_results!D31)="true",1=1,1=0)</f>
        <v>0</v>
      </c>
    </row>
    <row r="42" spans="3:11" ht="14.25" customHeight="1">
      <c r="J42" s="18" t="str">
        <f>ART_results!A32</f>
        <v/>
      </c>
      <c r="K42" s="31" t="b">
        <f>IF(CONCATENATE(ART_results!D32)="true",1=1,1=0)</f>
        <v>0</v>
      </c>
    </row>
    <row r="43" spans="3:11" ht="14.25" customHeight="1">
      <c r="J43" s="18" t="str">
        <f>ART_results!A33</f>
        <v/>
      </c>
      <c r="K43" s="31" t="b">
        <f>IF(CONCATENATE(ART_results!D33)="true",1=1,1=0)</f>
        <v>0</v>
      </c>
    </row>
    <row r="44" spans="3:11" ht="14.25" customHeight="1">
      <c r="J44" s="18" t="str">
        <f>ART_results!A34</f>
        <v/>
      </c>
      <c r="K44" s="31" t="b">
        <f>IF(CONCATENATE(ART_results!D34)="true",1=1,1=0)</f>
        <v>0</v>
      </c>
    </row>
    <row r="45" spans="3:11" ht="14.25" customHeight="1">
      <c r="J45" s="18" t="str">
        <f>ART_results!A35</f>
        <v/>
      </c>
      <c r="K45" s="31" t="b">
        <f>IF(CONCATENATE(ART_results!D35)="true",1=1,1=0)</f>
        <v>0</v>
      </c>
    </row>
    <row r="46" spans="3:11" ht="14.25" customHeight="1">
      <c r="J46" s="18" t="str">
        <f>ART_results!A36</f>
        <v/>
      </c>
      <c r="K46" s="31" t="b">
        <f>IF(CONCATENATE(ART_results!D36)="true",1=1,1=0)</f>
        <v>0</v>
      </c>
    </row>
    <row r="47" spans="3:11" ht="14.25" customHeight="1">
      <c r="J47" s="18" t="str">
        <f>ART_results!A37</f>
        <v/>
      </c>
      <c r="K47" s="31" t="b">
        <f>IF(CONCATENATE(ART_results!D37)="true",1=1,1=0)</f>
        <v>0</v>
      </c>
    </row>
    <row r="48" spans="3:11" ht="14.25" customHeight="1">
      <c r="J48" s="18" t="str">
        <f>ART_results!A38</f>
        <v/>
      </c>
      <c r="K48" s="31" t="b">
        <f>IF(CONCATENATE(ART_results!D38)="true",1=1,1=0)</f>
        <v>0</v>
      </c>
    </row>
    <row r="49" spans="10:11" ht="14.25" customHeight="1">
      <c r="J49" s="18" t="str">
        <f>ART_results!A39</f>
        <v/>
      </c>
      <c r="K49" s="31" t="b">
        <f>IF(CONCATENATE(ART_results!D39)="true",1=1,1=0)</f>
        <v>0</v>
      </c>
    </row>
    <row r="50" spans="10:11" ht="14.25" customHeight="1">
      <c r="J50" s="18" t="str">
        <f>ART_results!A40</f>
        <v/>
      </c>
      <c r="K50" s="31" t="b">
        <f>IF(CONCATENATE(ART_results!D40)="true",1=1,1=0)</f>
        <v>0</v>
      </c>
    </row>
    <row r="51" spans="10:11" ht="14.25" customHeight="1">
      <c r="J51" s="18" t="str">
        <f>ART_results!A41</f>
        <v/>
      </c>
      <c r="K51" s="31" t="b">
        <f>IF(CONCATENATE(ART_results!D41)="true",1=1,1=0)</f>
        <v>0</v>
      </c>
    </row>
    <row r="52" spans="10:11" ht="14.25" customHeight="1">
      <c r="J52" s="18" t="str">
        <f>ART_results!A42</f>
        <v/>
      </c>
      <c r="K52" s="31" t="b">
        <f>IF(CONCATENATE(ART_results!D42)="true",1=1,1=0)</f>
        <v>0</v>
      </c>
    </row>
    <row r="53" spans="10:11" ht="14.25" customHeight="1">
      <c r="J53" s="18" t="str">
        <f>ART_results!A43</f>
        <v/>
      </c>
      <c r="K53" s="31" t="b">
        <f>IF(CONCATENATE(ART_results!D43)="true",1=1,1=0)</f>
        <v>0</v>
      </c>
    </row>
    <row r="54" spans="10:11" ht="14.25" customHeight="1">
      <c r="J54" s="18" t="str">
        <f>ART_results!A44</f>
        <v/>
      </c>
      <c r="K54" s="31" t="b">
        <f>IF(CONCATENATE(ART_results!D44)="true",1=1,1=0)</f>
        <v>0</v>
      </c>
    </row>
    <row r="55" spans="10:11" ht="14.25" customHeight="1">
      <c r="J55" s="18" t="str">
        <f>ART_results!A45</f>
        <v/>
      </c>
      <c r="K55" s="31" t="b">
        <f>IF(CONCATENATE(ART_results!D45)="true",1=1,1=0)</f>
        <v>0</v>
      </c>
    </row>
    <row r="56" spans="10:11" ht="14.25" customHeight="1">
      <c r="J56" s="18" t="str">
        <f>ART_results!A46</f>
        <v/>
      </c>
      <c r="K56" s="31" t="b">
        <f>IF(CONCATENATE(ART_results!D46)="true",1=1,1=0)</f>
        <v>0</v>
      </c>
    </row>
    <row r="57" spans="10:11" ht="14.25" customHeight="1">
      <c r="J57" s="18" t="str">
        <f>ART_results!A47</f>
        <v/>
      </c>
      <c r="K57" s="31" t="b">
        <f>IF(CONCATENATE(ART_results!D47)="true",1=1,1=0)</f>
        <v>0</v>
      </c>
    </row>
    <row r="58" spans="10:11" ht="14.25" customHeight="1">
      <c r="J58" s="18" t="str">
        <f>ART_results!A48</f>
        <v/>
      </c>
      <c r="K58" s="31" t="b">
        <f>IF(CONCATENATE(ART_results!D48)="true",1=1,1=0)</f>
        <v>0</v>
      </c>
    </row>
    <row r="59" spans="10:11" ht="14.25" customHeight="1">
      <c r="J59" s="18" t="str">
        <f>ART_results!A49</f>
        <v/>
      </c>
      <c r="K59" s="31" t="b">
        <f>IF(CONCATENATE(ART_results!D49)="true",1=1,1=0)</f>
        <v>0</v>
      </c>
    </row>
    <row r="60" spans="10:11" ht="14.25" customHeight="1">
      <c r="J60" s="18" t="str">
        <f>ART_results!A50</f>
        <v/>
      </c>
      <c r="K60" s="31" t="b">
        <f>IF(CONCATENATE(ART_results!D50)="true",1=1,1=0)</f>
        <v>0</v>
      </c>
    </row>
    <row r="61" spans="10:11" ht="14.25" customHeight="1">
      <c r="J61" s="18" t="str">
        <f>ART_results!A51</f>
        <v/>
      </c>
      <c r="K61" s="31" t="b">
        <f>IF(CONCATENATE(ART_results!D51)="true",1=1,1=0)</f>
        <v>0</v>
      </c>
    </row>
    <row r="62" spans="10:11" ht="14.25" customHeight="1">
      <c r="J62" s="18" t="str">
        <f>ART_results!A52</f>
        <v/>
      </c>
      <c r="K62" s="31" t="b">
        <f>IF(CONCATENATE(ART_results!D52)="true",1=1,1=0)</f>
        <v>0</v>
      </c>
    </row>
    <row r="63" spans="10:11" ht="14.25" customHeight="1">
      <c r="J63" s="18" t="str">
        <f>ART_results!A53</f>
        <v/>
      </c>
      <c r="K63" s="31" t="b">
        <f>IF(CONCATENATE(ART_results!D53)="true",1=1,1=0)</f>
        <v>0</v>
      </c>
    </row>
    <row r="64" spans="10:11" ht="14.25" customHeight="1">
      <c r="J64" s="18" t="str">
        <f>ART_results!A54</f>
        <v/>
      </c>
      <c r="K64" s="31" t="b">
        <f>IF(CONCATENATE(ART_results!D54)="true",1=1,1=0)</f>
        <v>0</v>
      </c>
    </row>
    <row r="65" spans="10:11" ht="14.25" customHeight="1">
      <c r="J65" s="18" t="str">
        <f>ART_results!A55</f>
        <v/>
      </c>
      <c r="K65" s="31" t="b">
        <f>IF(CONCATENATE(ART_results!D55)="true",1=1,1=0)</f>
        <v>0</v>
      </c>
    </row>
    <row r="66" spans="10:11" ht="14.25" customHeight="1">
      <c r="J66" s="18" t="str">
        <f>ART_results!A56</f>
        <v/>
      </c>
      <c r="K66" s="31" t="b">
        <f>IF(CONCATENATE(ART_results!D56)="true",1=1,1=0)</f>
        <v>0</v>
      </c>
    </row>
    <row r="67" spans="10:11" ht="14.25" customHeight="1">
      <c r="J67" s="18" t="str">
        <f>ART_results!A57</f>
        <v/>
      </c>
      <c r="K67" s="31" t="b">
        <f>IF(CONCATENATE(ART_results!D57)="true",1=1,1=0)</f>
        <v>0</v>
      </c>
    </row>
    <row r="68" spans="10:11" ht="14.25" customHeight="1">
      <c r="J68" s="18" t="str">
        <f>ART_results!A58</f>
        <v/>
      </c>
      <c r="K68" s="31" t="b">
        <f>IF(CONCATENATE(ART_results!D58)="true",1=1,1=0)</f>
        <v>0</v>
      </c>
    </row>
    <row r="69" spans="10:11" ht="14.25" customHeight="1">
      <c r="J69" s="18" t="str">
        <f>ART_results!A59</f>
        <v/>
      </c>
      <c r="K69" s="31" t="b">
        <f>IF(CONCATENATE(ART_results!D59)="true",1=1,1=0)</f>
        <v>0</v>
      </c>
    </row>
    <row r="70" spans="10:11" ht="14.25" customHeight="1">
      <c r="J70" s="18" t="str">
        <f>ART_results!A60</f>
        <v/>
      </c>
      <c r="K70" s="31" t="b">
        <f>IF(CONCATENATE(ART_results!D60)="true",1=1,1=0)</f>
        <v>0</v>
      </c>
    </row>
    <row r="71" spans="10:11" ht="14.25" customHeight="1">
      <c r="J71" s="18" t="str">
        <f>ART_results!A61</f>
        <v/>
      </c>
      <c r="K71" s="31" t="b">
        <f>IF(CONCATENATE(ART_results!D61)="true",1=1,1=0)</f>
        <v>0</v>
      </c>
    </row>
    <row r="72" spans="10:11" ht="14.25" customHeight="1">
      <c r="J72" s="18" t="str">
        <f>ART_results!A62</f>
        <v/>
      </c>
      <c r="K72" s="31" t="b">
        <f>IF(CONCATENATE(ART_results!D62)="true",1=1,1=0)</f>
        <v>0</v>
      </c>
    </row>
    <row r="73" spans="10:11" ht="14.25" customHeight="1">
      <c r="J73" s="18" t="str">
        <f>ART_results!A63</f>
        <v/>
      </c>
      <c r="K73" s="31" t="b">
        <f>IF(CONCATENATE(ART_results!D63)="true",1=1,1=0)</f>
        <v>0</v>
      </c>
    </row>
    <row r="74" spans="10:11" ht="14.25" customHeight="1">
      <c r="J74" s="18" t="str">
        <f>ART_results!A64</f>
        <v/>
      </c>
      <c r="K74" s="31" t="b">
        <f>IF(CONCATENATE(ART_results!D64)="true",1=1,1=0)</f>
        <v>0</v>
      </c>
    </row>
    <row r="75" spans="10:11" ht="14.25" customHeight="1">
      <c r="J75" s="18" t="str">
        <f>ART_results!A65</f>
        <v/>
      </c>
      <c r="K75" s="31" t="b">
        <f>IF(CONCATENATE(ART_results!D65)="true",1=1,1=0)</f>
        <v>0</v>
      </c>
    </row>
    <row r="76" spans="10:11" ht="14.25" customHeight="1">
      <c r="J76" s="18" t="str">
        <f>ART_results!A66</f>
        <v/>
      </c>
      <c r="K76" s="31" t="b">
        <f>IF(CONCATENATE(ART_results!D66)="true",1=1,1=0)</f>
        <v>0</v>
      </c>
    </row>
    <row r="77" spans="10:11" ht="14.25" customHeight="1">
      <c r="J77" s="18" t="str">
        <f>ART_results!A67</f>
        <v/>
      </c>
      <c r="K77" s="31" t="b">
        <f>IF(CONCATENATE(ART_results!D67)="true",1=1,1=0)</f>
        <v>0</v>
      </c>
    </row>
    <row r="78" spans="10:11" ht="14.25" customHeight="1">
      <c r="J78" s="18" t="str">
        <f>ART_results!A68</f>
        <v/>
      </c>
      <c r="K78" s="31" t="b">
        <f>IF(CONCATENATE(ART_results!D68)="true",1=1,1=0)</f>
        <v>0</v>
      </c>
    </row>
    <row r="79" spans="10:11" ht="14.25" customHeight="1">
      <c r="J79" s="18" t="str">
        <f>ART_results!A69</f>
        <v/>
      </c>
      <c r="K79" s="31" t="b">
        <f>IF(CONCATENATE(ART_results!D69)="true",1=1,1=0)</f>
        <v>0</v>
      </c>
    </row>
    <row r="80" spans="10:11" ht="14.25" customHeight="1">
      <c r="J80" s="18" t="str">
        <f>ART_results!A70</f>
        <v/>
      </c>
      <c r="K80" s="31" t="b">
        <f>IF(CONCATENATE(ART_results!D70)="true",1=1,1=0)</f>
        <v>0</v>
      </c>
    </row>
    <row r="81" spans="10:11" ht="14.25" customHeight="1">
      <c r="J81" s="18" t="str">
        <f>ART_results!A71</f>
        <v/>
      </c>
      <c r="K81" s="31" t="b">
        <f>IF(CONCATENATE(ART_results!D71)="true",1=1,1=0)</f>
        <v>0</v>
      </c>
    </row>
    <row r="82" spans="10:11" ht="14.25" customHeight="1">
      <c r="J82" s="18" t="str">
        <f>ART_results!A72</f>
        <v/>
      </c>
      <c r="K82" s="31" t="b">
        <f>IF(CONCATENATE(ART_results!D72)="true",1=1,1=0)</f>
        <v>0</v>
      </c>
    </row>
    <row r="83" spans="10:11" ht="14.25" customHeight="1">
      <c r="J83" s="18" t="str">
        <f>ART_results!A73</f>
        <v/>
      </c>
      <c r="K83" s="31" t="b">
        <f>IF(CONCATENATE(ART_results!D73)="true",1=1,1=0)</f>
        <v>0</v>
      </c>
    </row>
    <row r="84" spans="10:11" ht="14.25" customHeight="1">
      <c r="J84" s="18" t="str">
        <f>ART_results!A74</f>
        <v/>
      </c>
      <c r="K84" s="31" t="b">
        <f>IF(CONCATENATE(ART_results!D74)="true",1=1,1=0)</f>
        <v>0</v>
      </c>
    </row>
    <row r="85" spans="10:11" ht="14.25" customHeight="1">
      <c r="J85" s="18" t="str">
        <f>ART_results!A75</f>
        <v/>
      </c>
      <c r="K85" s="31" t="b">
        <f>IF(CONCATENATE(ART_results!D75)="true",1=1,1=0)</f>
        <v>0</v>
      </c>
    </row>
    <row r="86" spans="10:11" ht="14.25" customHeight="1">
      <c r="J86" s="18" t="str">
        <f>ART_results!A76</f>
        <v/>
      </c>
      <c r="K86" s="31" t="b">
        <f>IF(CONCATENATE(ART_results!D76)="true",1=1,1=0)</f>
        <v>0</v>
      </c>
    </row>
    <row r="87" spans="10:11" ht="14.25" customHeight="1">
      <c r="J87" s="18" t="str">
        <f>ART_results!A77</f>
        <v/>
      </c>
      <c r="K87" s="31" t="b">
        <f>IF(CONCATENATE(ART_results!D77)="true",1=1,1=0)</f>
        <v>0</v>
      </c>
    </row>
    <row r="88" spans="10:11" ht="14.25" customHeight="1">
      <c r="J88" s="18" t="str">
        <f>ART_results!A78</f>
        <v/>
      </c>
      <c r="K88" s="31" t="b">
        <f>IF(CONCATENATE(ART_results!D78)="true",1=1,1=0)</f>
        <v>0</v>
      </c>
    </row>
    <row r="89" spans="10:11" ht="14.25" customHeight="1">
      <c r="J89" s="18" t="str">
        <f>ART_results!A79</f>
        <v/>
      </c>
      <c r="K89" s="31" t="b">
        <f>IF(CONCATENATE(ART_results!D79)="true",1=1,1=0)</f>
        <v>0</v>
      </c>
    </row>
    <row r="90" spans="10:11" ht="14.25" customHeight="1">
      <c r="J90" s="18" t="str">
        <f>ART_results!A80</f>
        <v/>
      </c>
      <c r="K90" s="31" t="b">
        <f>IF(CONCATENATE(ART_results!D80)="true",1=1,1=0)</f>
        <v>0</v>
      </c>
    </row>
    <row r="91" spans="10:11" ht="14.25" customHeight="1">
      <c r="J91" s="18" t="str">
        <f>ART_results!A81</f>
        <v/>
      </c>
      <c r="K91" s="31" t="b">
        <f>IF(CONCATENATE(ART_results!D81)="true",1=1,1=0)</f>
        <v>0</v>
      </c>
    </row>
    <row r="92" spans="10:11" ht="14.25" customHeight="1">
      <c r="J92" s="18" t="str">
        <f>ART_results!A82</f>
        <v/>
      </c>
      <c r="K92" s="31" t="b">
        <f>IF(CONCATENATE(ART_results!D82)="true",1=1,1=0)</f>
        <v>0</v>
      </c>
    </row>
    <row r="93" spans="10:11" ht="14.25" customHeight="1">
      <c r="J93" s="18" t="str">
        <f>ART_results!A83</f>
        <v/>
      </c>
      <c r="K93" s="31" t="b">
        <f>IF(CONCATENATE(ART_results!D83)="true",1=1,1=0)</f>
        <v>0</v>
      </c>
    </row>
    <row r="94" spans="10:11" ht="14.25" customHeight="1">
      <c r="J94" s="18" t="str">
        <f>ART_results!A84</f>
        <v/>
      </c>
      <c r="K94" s="31" t="b">
        <f>IF(CONCATENATE(ART_results!D84)="true",1=1,1=0)</f>
        <v>0</v>
      </c>
    </row>
    <row r="95" spans="10:11" ht="14.25" customHeight="1">
      <c r="J95" s="18" t="str">
        <f>ART_results!A85</f>
        <v/>
      </c>
      <c r="K95" s="31" t="b">
        <f>IF(CONCATENATE(ART_results!D85)="true",1=1,1=0)</f>
        <v>0</v>
      </c>
    </row>
    <row r="96" spans="10:11" ht="14.25" customHeight="1">
      <c r="J96" s="18" t="str">
        <f>ART_results!A86</f>
        <v/>
      </c>
      <c r="K96" s="31" t="b">
        <f>IF(CONCATENATE(ART_results!D86)="true",1=1,1=0)</f>
        <v>0</v>
      </c>
    </row>
    <row r="97" spans="10:11" ht="14.25" customHeight="1">
      <c r="J97" s="18" t="str">
        <f>ART_results!A87</f>
        <v/>
      </c>
      <c r="K97" s="31" t="b">
        <f>IF(CONCATENATE(ART_results!D87)="true",1=1,1=0)</f>
        <v>0</v>
      </c>
    </row>
    <row r="98" spans="10:11" ht="14.25" customHeight="1">
      <c r="J98" s="18" t="str">
        <f>ART_results!A88</f>
        <v/>
      </c>
      <c r="K98" s="31" t="b">
        <f>IF(CONCATENATE(ART_results!D88)="true",1=1,1=0)</f>
        <v>0</v>
      </c>
    </row>
    <row r="99" spans="10:11" ht="14.25" customHeight="1">
      <c r="J99" s="18" t="str">
        <f>ART_results!A89</f>
        <v/>
      </c>
      <c r="K99" s="31" t="b">
        <f>IF(CONCATENATE(ART_results!D89)="true",1=1,1=0)</f>
        <v>0</v>
      </c>
    </row>
    <row r="100" spans="10:11" ht="14.25" customHeight="1">
      <c r="J100" s="18" t="str">
        <f>ART_results!A90</f>
        <v/>
      </c>
      <c r="K100" s="31" t="b">
        <f>IF(CONCATENATE(ART_results!D90)="true",1=1,1=0)</f>
        <v>0</v>
      </c>
    </row>
    <row r="101" spans="10:11" ht="14.25" customHeight="1">
      <c r="J101" s="18" t="str">
        <f>ART_results!A91</f>
        <v/>
      </c>
      <c r="K101" s="31" t="b">
        <f>IF(CONCATENATE(ART_results!D91)="true",1=1,1=0)</f>
        <v>0</v>
      </c>
    </row>
    <row r="102" spans="10:11" ht="14.25" customHeight="1">
      <c r="J102" s="18" t="str">
        <f>ART_results!A92</f>
        <v/>
      </c>
      <c r="K102" s="31" t="b">
        <f>IF(CONCATENATE(ART_results!D92)="true",1=1,1=0)</f>
        <v>0</v>
      </c>
    </row>
    <row r="103" spans="10:11" ht="14.25" customHeight="1">
      <c r="J103" s="18" t="str">
        <f>ART_results!A93</f>
        <v/>
      </c>
      <c r="K103" s="31" t="b">
        <f>IF(CONCATENATE(ART_results!D93)="true",1=1,1=0)</f>
        <v>0</v>
      </c>
    </row>
    <row r="104" spans="10:11" ht="14.25" customHeight="1">
      <c r="J104" s="18" t="str">
        <f>ART_results!A94</f>
        <v/>
      </c>
      <c r="K104" s="31" t="b">
        <f>IF(CONCATENATE(ART_results!D94)="true",1=1,1=0)</f>
        <v>0</v>
      </c>
    </row>
    <row r="105" spans="10:11" ht="14.25" customHeight="1">
      <c r="J105" s="18" t="str">
        <f>ART_results!A95</f>
        <v/>
      </c>
      <c r="K105" s="31" t="b">
        <f>IF(CONCATENATE(ART_results!D95)="true",1=1,1=0)</f>
        <v>0</v>
      </c>
    </row>
    <row r="106" spans="10:11" ht="14.25" customHeight="1">
      <c r="J106" s="18" t="str">
        <f>ART_results!A96</f>
        <v/>
      </c>
      <c r="K106" s="31" t="b">
        <f>IF(CONCATENATE(ART_results!D96)="true",1=1,1=0)</f>
        <v>0</v>
      </c>
    </row>
    <row r="107" spans="10:11" ht="14.25" customHeight="1">
      <c r="J107" s="18" t="str">
        <f>ART_results!A97</f>
        <v/>
      </c>
      <c r="K107" s="31" t="b">
        <f>IF(CONCATENATE(ART_results!D97)="true",1=1,1=0)</f>
        <v>0</v>
      </c>
    </row>
    <row r="108" spans="10:11" ht="14.25" customHeight="1">
      <c r="J108" s="18" t="str">
        <f>ART_results!A98</f>
        <v/>
      </c>
      <c r="K108" s="31" t="b">
        <f>IF(CONCATENATE(ART_results!D98)="true",1=1,1=0)</f>
        <v>0</v>
      </c>
    </row>
    <row r="109" spans="10:11" ht="14.25" customHeight="1">
      <c r="J109" s="18" t="str">
        <f>ART_results!A99</f>
        <v/>
      </c>
      <c r="K109" s="31" t="b">
        <f>IF(CONCATENATE(ART_results!D99)="true",1=1,1=0)</f>
        <v>0</v>
      </c>
    </row>
    <row r="110" spans="10:11" ht="14.25" customHeight="1">
      <c r="J110" s="18" t="str">
        <f>ART_results!A100</f>
        <v/>
      </c>
      <c r="K110" s="31" t="b">
        <f>IF(CONCATENATE(ART_results!D100)="true",1=1,1=0)</f>
        <v>0</v>
      </c>
    </row>
    <row r="111" spans="10:11" ht="14.25" customHeight="1">
      <c r="J111" s="18" t="str">
        <f>ART_results!A101</f>
        <v/>
      </c>
      <c r="K111" s="31" t="b">
        <f>IF(CONCATENATE(ART_results!D101)="true",1=1,1=0)</f>
        <v>0</v>
      </c>
    </row>
    <row r="112" spans="10:11" ht="14.25" customHeight="1">
      <c r="J112" s="18" t="str">
        <f>ART_results!A102</f>
        <v/>
      </c>
      <c r="K112" s="31" t="b">
        <f>IF(CONCATENATE(ART_results!D102)="true",1=1,1=0)</f>
        <v>0</v>
      </c>
    </row>
    <row r="113" spans="10:11" ht="14.25" customHeight="1">
      <c r="J113" s="18" t="str">
        <f>ART_results!A103</f>
        <v/>
      </c>
      <c r="K113" s="31" t="b">
        <f>IF(CONCATENATE(ART_results!D103)="true",1=1,1=0)</f>
        <v>0</v>
      </c>
    </row>
    <row r="114" spans="10:11" ht="14.25" customHeight="1">
      <c r="J114" s="18" t="str">
        <f>ART_results!A104</f>
        <v/>
      </c>
      <c r="K114" s="31" t="b">
        <f>IF(CONCATENATE(ART_results!D104)="true",1=1,1=0)</f>
        <v>0</v>
      </c>
    </row>
    <row r="115" spans="10:11" ht="14.25" customHeight="1">
      <c r="J115" s="18" t="str">
        <f>ART_results!A105</f>
        <v/>
      </c>
      <c r="K115" s="31" t="b">
        <f>IF(CONCATENATE(ART_results!D105)="true",1=1,1=0)</f>
        <v>0</v>
      </c>
    </row>
    <row r="116" spans="10:11" ht="14.25" customHeight="1">
      <c r="J116" s="18" t="str">
        <f>ART_results!A106</f>
        <v/>
      </c>
      <c r="K116" s="31" t="b">
        <f>IF(CONCATENATE(ART_results!D106)="true",1=1,1=0)</f>
        <v>0</v>
      </c>
    </row>
    <row r="117" spans="10:11" ht="14.25" customHeight="1">
      <c r="J117" s="18" t="str">
        <f>ART_results!A107</f>
        <v/>
      </c>
      <c r="K117" s="31" t="b">
        <f>IF(CONCATENATE(ART_results!D107)="true",1=1,1=0)</f>
        <v>0</v>
      </c>
    </row>
    <row r="118" spans="10:11" ht="14.25" customHeight="1">
      <c r="J118" s="18" t="str">
        <f>ART_results!A108</f>
        <v/>
      </c>
      <c r="K118" s="31" t="b">
        <f>IF(CONCATENATE(ART_results!D108)="true",1=1,1=0)</f>
        <v>0</v>
      </c>
    </row>
    <row r="119" spans="10:11" ht="14.25" customHeight="1">
      <c r="J119" s="18" t="str">
        <f>ART_results!A109</f>
        <v/>
      </c>
      <c r="K119" s="31" t="b">
        <f>IF(CONCATENATE(ART_results!D109)="true",1=1,1=0)</f>
        <v>0</v>
      </c>
    </row>
    <row r="120" spans="10:11" ht="14.25" customHeight="1">
      <c r="J120" s="18" t="str">
        <f>ART_results!A110</f>
        <v/>
      </c>
      <c r="K120" s="31" t="b">
        <f>IF(CONCATENATE(ART_results!D110)="true",1=1,1=0)</f>
        <v>0</v>
      </c>
    </row>
    <row r="121" spans="10:11" ht="14.25" customHeight="1">
      <c r="J121" s="18" t="str">
        <f>ART_results!A111</f>
        <v/>
      </c>
      <c r="K121" s="31" t="b">
        <f>IF(CONCATENATE(ART_results!D111)="true",1=1,1=0)</f>
        <v>0</v>
      </c>
    </row>
    <row r="122" spans="10:11" ht="14.25" customHeight="1">
      <c r="J122" s="18" t="str">
        <f>ART_results!A112</f>
        <v/>
      </c>
      <c r="K122" s="31" t="b">
        <f>IF(CONCATENATE(ART_results!D112)="true",1=1,1=0)</f>
        <v>0</v>
      </c>
    </row>
    <row r="123" spans="10:11" ht="14.25" customHeight="1">
      <c r="J123" s="18" t="str">
        <f>ART_results!A113</f>
        <v/>
      </c>
      <c r="K123" s="31" t="b">
        <f>IF(CONCATENATE(ART_results!D113)="true",1=1,1=0)</f>
        <v>0</v>
      </c>
    </row>
    <row r="124" spans="10:11" ht="14.25" customHeight="1">
      <c r="J124" s="18" t="str">
        <f>ART_results!A114</f>
        <v/>
      </c>
      <c r="K124" s="31" t="b">
        <f>IF(CONCATENATE(ART_results!D114)="true",1=1,1=0)</f>
        <v>0</v>
      </c>
    </row>
    <row r="125" spans="10:11" ht="14.25" customHeight="1">
      <c r="J125" s="18" t="str">
        <f>ART_results!A115</f>
        <v/>
      </c>
      <c r="K125" s="31" t="b">
        <f>IF(CONCATENATE(ART_results!D115)="true",1=1,1=0)</f>
        <v>0</v>
      </c>
    </row>
    <row r="126" spans="10:11" ht="14.25" customHeight="1">
      <c r="J126" s="18" t="str">
        <f>ART_results!A116</f>
        <v/>
      </c>
      <c r="K126" s="31" t="b">
        <f>IF(CONCATENATE(ART_results!D116)="true",1=1,1=0)</f>
        <v>0</v>
      </c>
    </row>
    <row r="127" spans="10:11" ht="14.25" customHeight="1">
      <c r="J127" s="18" t="str">
        <f>ART_results!A117</f>
        <v/>
      </c>
      <c r="K127" s="31" t="b">
        <f>IF(CONCATENATE(ART_results!D117)="true",1=1,1=0)</f>
        <v>0</v>
      </c>
    </row>
    <row r="128" spans="10:11" ht="14.25" customHeight="1">
      <c r="J128" s="18" t="str">
        <f>ART_results!A118</f>
        <v/>
      </c>
      <c r="K128" s="31" t="b">
        <f>IF(CONCATENATE(ART_results!D118)="true",1=1,1=0)</f>
        <v>0</v>
      </c>
    </row>
    <row r="129" spans="10:11" ht="14.25" customHeight="1">
      <c r="J129" s="18" t="str">
        <f>ART_results!A119</f>
        <v/>
      </c>
      <c r="K129" s="31" t="b">
        <f>IF(CONCATENATE(ART_results!D119)="true",1=1,1=0)</f>
        <v>0</v>
      </c>
    </row>
    <row r="130" spans="10:11" ht="14.25" customHeight="1">
      <c r="J130" s="18" t="str">
        <f>ART_results!A120</f>
        <v/>
      </c>
      <c r="K130" s="31" t="b">
        <f>IF(CONCATENATE(ART_results!D120)="true",1=1,1=0)</f>
        <v>0</v>
      </c>
    </row>
    <row r="131" spans="10:11" ht="14.25" customHeight="1">
      <c r="J131" s="18" t="str">
        <f>ART_results!A121</f>
        <v/>
      </c>
      <c r="K131" s="31" t="b">
        <f>IF(CONCATENATE(ART_results!D121)="true",1=1,1=0)</f>
        <v>0</v>
      </c>
    </row>
    <row r="132" spans="10:11" ht="14.25" customHeight="1">
      <c r="J132" s="18" t="str">
        <f>ART_results!A122</f>
        <v/>
      </c>
      <c r="K132" s="31" t="b">
        <f>IF(CONCATENATE(ART_results!D122)="true",1=1,1=0)</f>
        <v>0</v>
      </c>
    </row>
    <row r="133" spans="10:11" ht="14.25" customHeight="1">
      <c r="J133" s="18" t="str">
        <f>ART_results!A123</f>
        <v/>
      </c>
      <c r="K133" s="31" t="b">
        <f>IF(CONCATENATE(ART_results!D123)="true",1=1,1=0)</f>
        <v>0</v>
      </c>
    </row>
    <row r="134" spans="10:11" ht="14.25" customHeight="1">
      <c r="J134" s="18" t="str">
        <f>ART_results!A124</f>
        <v/>
      </c>
      <c r="K134" s="31" t="b">
        <f>IF(CONCATENATE(ART_results!D124)="true",1=1,1=0)</f>
        <v>0</v>
      </c>
    </row>
    <row r="135" spans="10:11" ht="14.25" customHeight="1">
      <c r="J135" s="18" t="str">
        <f>ART_results!A125</f>
        <v/>
      </c>
      <c r="K135" s="31" t="b">
        <f>IF(CONCATENATE(ART_results!D125)="true",1=1,1=0)</f>
        <v>0</v>
      </c>
    </row>
    <row r="136" spans="10:11" ht="14.25" customHeight="1">
      <c r="J136" s="18" t="str">
        <f>ART_results!A126</f>
        <v/>
      </c>
      <c r="K136" s="31" t="b">
        <f>IF(CONCATENATE(ART_results!D126)="true",1=1,1=0)</f>
        <v>0</v>
      </c>
    </row>
    <row r="137" spans="10:11" ht="14.25" customHeight="1">
      <c r="J137" s="18" t="str">
        <f>ART_results!A127</f>
        <v/>
      </c>
      <c r="K137" s="31" t="b">
        <f>IF(CONCATENATE(ART_results!D127)="true",1=1,1=0)</f>
        <v>0</v>
      </c>
    </row>
    <row r="138" spans="10:11" ht="14.25" customHeight="1">
      <c r="J138" s="18" t="str">
        <f>ART_results!A128</f>
        <v/>
      </c>
      <c r="K138" s="31" t="b">
        <f>IF(CONCATENATE(ART_results!D128)="true",1=1,1=0)</f>
        <v>0</v>
      </c>
    </row>
    <row r="139" spans="10:11" ht="14.25" customHeight="1">
      <c r="J139" s="18" t="str">
        <f>ART_results!A129</f>
        <v/>
      </c>
      <c r="K139" s="31" t="b">
        <f>IF(CONCATENATE(ART_results!D129)="true",1=1,1=0)</f>
        <v>0</v>
      </c>
    </row>
    <row r="140" spans="10:11" ht="14.25" customHeight="1">
      <c r="J140" s="18" t="str">
        <f>ART_results!A130</f>
        <v/>
      </c>
      <c r="K140" s="31" t="b">
        <f>IF(CONCATENATE(ART_results!D130)="true",1=1,1=0)</f>
        <v>0</v>
      </c>
    </row>
    <row r="141" spans="10:11" ht="14.25" customHeight="1">
      <c r="J141" s="18" t="str">
        <f>ART_results!A131</f>
        <v/>
      </c>
      <c r="K141" s="31" t="b">
        <f>IF(CONCATENATE(ART_results!D131)="true",1=1,1=0)</f>
        <v>0</v>
      </c>
    </row>
    <row r="142" spans="10:11" ht="14.25" customHeight="1">
      <c r="J142" s="18" t="str">
        <f>ART_results!A132</f>
        <v/>
      </c>
      <c r="K142" s="31" t="b">
        <f>IF(CONCATENATE(ART_results!D132)="true",1=1,1=0)</f>
        <v>0</v>
      </c>
    </row>
    <row r="143" spans="10:11" ht="14.25" customHeight="1">
      <c r="J143" s="18" t="str">
        <f>ART_results!A133</f>
        <v/>
      </c>
      <c r="K143" s="31" t="b">
        <f>IF(CONCATENATE(ART_results!D133)="true",1=1,1=0)</f>
        <v>0</v>
      </c>
    </row>
    <row r="144" spans="10:11" ht="14.25" customHeight="1">
      <c r="J144" s="18" t="str">
        <f>ART_results!A134</f>
        <v/>
      </c>
      <c r="K144" s="31" t="b">
        <f>IF(CONCATENATE(ART_results!D134)="true",1=1,1=0)</f>
        <v>0</v>
      </c>
    </row>
    <row r="145" spans="10:11" ht="14.25" customHeight="1">
      <c r="J145" s="18" t="str">
        <f>ART_results!A135</f>
        <v/>
      </c>
      <c r="K145" s="31" t="b">
        <f>IF(CONCATENATE(ART_results!D135)="true",1=1,1=0)</f>
        <v>0</v>
      </c>
    </row>
    <row r="146" spans="10:11" ht="14.25" customHeight="1">
      <c r="J146" s="18" t="str">
        <f>ART_results!A136</f>
        <v/>
      </c>
      <c r="K146" s="31" t="b">
        <f>IF(CONCATENATE(ART_results!D136)="true",1=1,1=0)</f>
        <v>0</v>
      </c>
    </row>
    <row r="147" spans="10:11" ht="14.25" customHeight="1">
      <c r="J147" s="18" t="str">
        <f>ART_results!A137</f>
        <v/>
      </c>
      <c r="K147" s="31" t="b">
        <f>IF(CONCATENATE(ART_results!D137)="true",1=1,1=0)</f>
        <v>0</v>
      </c>
    </row>
    <row r="148" spans="10:11" ht="14.25" customHeight="1">
      <c r="J148" s="18" t="str">
        <f>ART_results!A138</f>
        <v/>
      </c>
      <c r="K148" s="31" t="b">
        <f>IF(CONCATENATE(ART_results!D138)="true",1=1,1=0)</f>
        <v>0</v>
      </c>
    </row>
    <row r="149" spans="10:11" ht="14.25" customHeight="1">
      <c r="J149" s="18" t="str">
        <f>ART_results!A139</f>
        <v/>
      </c>
      <c r="K149" s="31" t="b">
        <f>IF(CONCATENATE(ART_results!D139)="true",1=1,1=0)</f>
        <v>0</v>
      </c>
    </row>
    <row r="150" spans="10:11" ht="14.25" customHeight="1">
      <c r="J150" s="18" t="str">
        <f>ART_results!A140</f>
        <v/>
      </c>
      <c r="K150" s="31" t="b">
        <f>IF(CONCATENATE(ART_results!D140)="true",1=1,1=0)</f>
        <v>0</v>
      </c>
    </row>
    <row r="151" spans="10:11" ht="14.25" customHeight="1">
      <c r="J151" s="18" t="str">
        <f>ART_results!A141</f>
        <v/>
      </c>
      <c r="K151" s="31" t="b">
        <f>IF(CONCATENATE(ART_results!D141)="true",1=1,1=0)</f>
        <v>0</v>
      </c>
    </row>
    <row r="152" spans="10:11" ht="14.25" customHeight="1">
      <c r="J152" s="18" t="str">
        <f>ART_results!A142</f>
        <v/>
      </c>
      <c r="K152" s="31" t="b">
        <f>IF(CONCATENATE(ART_results!D142)="true",1=1,1=0)</f>
        <v>0</v>
      </c>
    </row>
    <row r="153" spans="10:11" ht="14.25" customHeight="1">
      <c r="J153" s="18" t="str">
        <f>ART_results!A143</f>
        <v/>
      </c>
      <c r="K153" s="31" t="b">
        <f>IF(CONCATENATE(ART_results!D143)="true",1=1,1=0)</f>
        <v>0</v>
      </c>
    </row>
    <row r="154" spans="10:11" ht="14.25" customHeight="1">
      <c r="J154" s="18" t="str">
        <f>ART_results!A144</f>
        <v/>
      </c>
      <c r="K154" s="31" t="b">
        <f>IF(CONCATENATE(ART_results!D144)="true",1=1,1=0)</f>
        <v>0</v>
      </c>
    </row>
    <row r="155" spans="10:11" ht="14.25" customHeight="1">
      <c r="J155" s="18" t="str">
        <f>ART_results!A145</f>
        <v/>
      </c>
      <c r="K155" s="31" t="b">
        <f>IF(CONCATENATE(ART_results!D145)="true",1=1,1=0)</f>
        <v>0</v>
      </c>
    </row>
    <row r="156" spans="10:11" ht="14.25" customHeight="1">
      <c r="J156" s="18" t="str">
        <f>ART_results!A146</f>
        <v/>
      </c>
      <c r="K156" s="31" t="b">
        <f>IF(CONCATENATE(ART_results!D146)="true",1=1,1=0)</f>
        <v>0</v>
      </c>
    </row>
    <row r="157" spans="10:11" ht="14.25" customHeight="1">
      <c r="J157" s="18" t="str">
        <f>ART_results!A147</f>
        <v/>
      </c>
      <c r="K157" s="31" t="b">
        <f>IF(CONCATENATE(ART_results!D147)="true",1=1,1=0)</f>
        <v>0</v>
      </c>
    </row>
    <row r="158" spans="10:11" ht="14.25" customHeight="1">
      <c r="J158" s="18" t="str">
        <f>ART_results!A148</f>
        <v/>
      </c>
      <c r="K158" s="31" t="b">
        <f>IF(CONCATENATE(ART_results!D148)="true",1=1,1=0)</f>
        <v>0</v>
      </c>
    </row>
    <row r="159" spans="10:11" ht="14.25" customHeight="1">
      <c r="J159" s="18" t="str">
        <f>ART_results!A149</f>
        <v/>
      </c>
      <c r="K159" s="31" t="b">
        <f>IF(CONCATENATE(ART_results!D149)="true",1=1,1=0)</f>
        <v>0</v>
      </c>
    </row>
    <row r="160" spans="10:11" ht="14.25" customHeight="1">
      <c r="J160" s="18" t="str">
        <f>ART_results!A150</f>
        <v/>
      </c>
      <c r="K160" s="31" t="b">
        <f>IF(CONCATENATE(ART_results!D150)="true",1=1,1=0)</f>
        <v>0</v>
      </c>
    </row>
    <row r="161" spans="10:11" ht="14.25" customHeight="1">
      <c r="J161" s="18" t="str">
        <f>ART_results!A151</f>
        <v/>
      </c>
      <c r="K161" s="31" t="b">
        <f>IF(CONCATENATE(ART_results!D151)="true",1=1,1=0)</f>
        <v>0</v>
      </c>
    </row>
    <row r="162" spans="10:11" ht="14.25" customHeight="1">
      <c r="J162" s="18" t="str">
        <f>ART_results!A152</f>
        <v/>
      </c>
      <c r="K162" s="31" t="b">
        <f>IF(CONCATENATE(ART_results!D152)="true",1=1,1=0)</f>
        <v>0</v>
      </c>
    </row>
    <row r="163" spans="10:11" ht="14.25" customHeight="1">
      <c r="J163" s="18" t="str">
        <f>ART_results!A153</f>
        <v/>
      </c>
      <c r="K163" s="31" t="b">
        <f>IF(CONCATENATE(ART_results!D153)="true",1=1,1=0)</f>
        <v>0</v>
      </c>
    </row>
    <row r="164" spans="10:11" ht="14.25" customHeight="1">
      <c r="J164" s="18" t="str">
        <f>ART_results!A154</f>
        <v/>
      </c>
      <c r="K164" s="31" t="b">
        <f>IF(CONCATENATE(ART_results!D154)="true",1=1,1=0)</f>
        <v>0</v>
      </c>
    </row>
    <row r="165" spans="10:11" ht="14.25" customHeight="1">
      <c r="J165" s="18" t="str">
        <f>ART_results!A155</f>
        <v/>
      </c>
      <c r="K165" s="31" t="b">
        <f>IF(CONCATENATE(ART_results!D155)="true",1=1,1=0)</f>
        <v>0</v>
      </c>
    </row>
    <row r="166" spans="10:11" ht="14.25" customHeight="1">
      <c r="J166" s="18" t="str">
        <f>ART_results!A156</f>
        <v/>
      </c>
      <c r="K166" s="31" t="b">
        <f>IF(CONCATENATE(ART_results!D156)="true",1=1,1=0)</f>
        <v>0</v>
      </c>
    </row>
    <row r="167" spans="10:11" ht="14.25" customHeight="1">
      <c r="J167" s="18" t="str">
        <f>ART_results!A157</f>
        <v/>
      </c>
      <c r="K167" s="31" t="b">
        <f>IF(CONCATENATE(ART_results!D157)="true",1=1,1=0)</f>
        <v>0</v>
      </c>
    </row>
    <row r="168" spans="10:11" ht="14.25" customHeight="1">
      <c r="J168" s="18" t="str">
        <f>ART_results!A158</f>
        <v/>
      </c>
      <c r="K168" s="31" t="b">
        <f>IF(CONCATENATE(ART_results!D158)="true",1=1,1=0)</f>
        <v>0</v>
      </c>
    </row>
    <row r="169" spans="10:11" ht="14.25" customHeight="1">
      <c r="J169" s="18" t="str">
        <f>ART_results!A159</f>
        <v/>
      </c>
      <c r="K169" s="31" t="b">
        <f>IF(CONCATENATE(ART_results!D159)="true",1=1,1=0)</f>
        <v>0</v>
      </c>
    </row>
    <row r="170" spans="10:11" ht="14.25" customHeight="1">
      <c r="J170" s="18" t="str">
        <f>ART_results!A160</f>
        <v/>
      </c>
      <c r="K170" s="31" t="b">
        <f>IF(CONCATENATE(ART_results!D160)="true",1=1,1=0)</f>
        <v>0</v>
      </c>
    </row>
    <row r="171" spans="10:11" ht="14.25" customHeight="1">
      <c r="J171" s="18" t="str">
        <f>ART_results!A161</f>
        <v/>
      </c>
      <c r="K171" s="31" t="b">
        <f>IF(CONCATENATE(ART_results!D161)="true",1=1,1=0)</f>
        <v>0</v>
      </c>
    </row>
    <row r="172" spans="10:11" ht="14.25" customHeight="1">
      <c r="J172" s="18" t="str">
        <f>ART_results!A162</f>
        <v/>
      </c>
      <c r="K172" s="31" t="b">
        <f>IF(CONCATENATE(ART_results!D162)="true",1=1,1=0)</f>
        <v>0</v>
      </c>
    </row>
    <row r="173" spans="10:11" ht="14.25" customHeight="1">
      <c r="J173" s="18" t="str">
        <f>ART_results!A163</f>
        <v/>
      </c>
      <c r="K173" s="31" t="b">
        <f>IF(CONCATENATE(ART_results!D163)="true",1=1,1=0)</f>
        <v>0</v>
      </c>
    </row>
    <row r="174" spans="10:11" ht="14.25" customHeight="1">
      <c r="J174" s="18" t="str">
        <f>ART_results!A164</f>
        <v/>
      </c>
      <c r="K174" s="31" t="b">
        <f>IF(CONCATENATE(ART_results!D164)="true",1=1,1=0)</f>
        <v>0</v>
      </c>
    </row>
    <row r="175" spans="10:11" ht="14.25" customHeight="1">
      <c r="J175" s="18" t="str">
        <f>ART_results!A165</f>
        <v/>
      </c>
      <c r="K175" s="31" t="b">
        <f>IF(CONCATENATE(ART_results!D165)="true",1=1,1=0)</f>
        <v>0</v>
      </c>
    </row>
    <row r="176" spans="10:11" ht="14.25" customHeight="1">
      <c r="J176" s="18" t="str">
        <f>ART_results!A166</f>
        <v/>
      </c>
      <c r="K176" s="31" t="b">
        <f>IF(CONCATENATE(ART_results!D166)="true",1=1,1=0)</f>
        <v>0</v>
      </c>
    </row>
    <row r="177" spans="10:11" ht="14.25" customHeight="1">
      <c r="J177" s="18" t="str">
        <f>ART_results!A167</f>
        <v/>
      </c>
      <c r="K177" s="31" t="b">
        <f>IF(CONCATENATE(ART_results!D167)="true",1=1,1=0)</f>
        <v>0</v>
      </c>
    </row>
    <row r="178" spans="10:11" ht="14.25" customHeight="1">
      <c r="J178" s="18" t="str">
        <f>ART_results!A168</f>
        <v/>
      </c>
      <c r="K178" s="31" t="b">
        <f>IF(CONCATENATE(ART_results!D168)="true",1=1,1=0)</f>
        <v>0</v>
      </c>
    </row>
    <row r="179" spans="10:11" ht="14.25" customHeight="1">
      <c r="J179" s="18" t="str">
        <f>ART_results!A169</f>
        <v/>
      </c>
      <c r="K179" s="31" t="b">
        <f>IF(CONCATENATE(ART_results!D169)="true",1=1,1=0)</f>
        <v>0</v>
      </c>
    </row>
    <row r="180" spans="10:11" ht="14.25" customHeight="1">
      <c r="J180" s="18" t="str">
        <f>ART_results!A170</f>
        <v/>
      </c>
      <c r="K180" s="31" t="b">
        <f>IF(CONCATENATE(ART_results!D170)="true",1=1,1=0)</f>
        <v>0</v>
      </c>
    </row>
    <row r="181" spans="10:11" ht="14.25" customHeight="1">
      <c r="J181" s="18" t="str">
        <f>ART_results!A171</f>
        <v/>
      </c>
      <c r="K181" s="31" t="b">
        <f>IF(CONCATENATE(ART_results!D171)="true",1=1,1=0)</f>
        <v>0</v>
      </c>
    </row>
    <row r="182" spans="10:11" ht="14.25" customHeight="1">
      <c r="J182" s="18" t="str">
        <f>ART_results!A172</f>
        <v/>
      </c>
      <c r="K182" s="31" t="b">
        <f>IF(CONCATENATE(ART_results!D172)="true",1=1,1=0)</f>
        <v>0</v>
      </c>
    </row>
    <row r="183" spans="10:11" ht="14.25" customHeight="1">
      <c r="J183" s="18" t="str">
        <f>ART_results!A173</f>
        <v/>
      </c>
      <c r="K183" s="31" t="b">
        <f>IF(CONCATENATE(ART_results!D173)="true",1=1,1=0)</f>
        <v>0</v>
      </c>
    </row>
    <row r="184" spans="10:11" ht="14.25" customHeight="1">
      <c r="J184" s="18" t="str">
        <f>ART_results!A174</f>
        <v/>
      </c>
      <c r="K184" s="31" t="b">
        <f>IF(CONCATENATE(ART_results!D174)="true",1=1,1=0)</f>
        <v>0</v>
      </c>
    </row>
    <row r="185" spans="10:11" ht="14.25" customHeight="1">
      <c r="J185" s="18" t="str">
        <f>ART_results!A175</f>
        <v/>
      </c>
      <c r="K185" s="31" t="b">
        <f>IF(CONCATENATE(ART_results!D175)="true",1=1,1=0)</f>
        <v>0</v>
      </c>
    </row>
    <row r="186" spans="10:11" ht="14.25" customHeight="1">
      <c r="J186" s="18" t="str">
        <f>ART_results!A176</f>
        <v/>
      </c>
      <c r="K186" s="31" t="b">
        <f>IF(CONCATENATE(ART_results!D176)="true",1=1,1=0)</f>
        <v>0</v>
      </c>
    </row>
    <row r="187" spans="10:11" ht="14.25" customHeight="1">
      <c r="J187" s="18" t="str">
        <f>ART_results!A177</f>
        <v/>
      </c>
      <c r="K187" s="31" t="b">
        <f>IF(CONCATENATE(ART_results!D177)="true",1=1,1=0)</f>
        <v>0</v>
      </c>
    </row>
    <row r="188" spans="10:11" ht="14.25" customHeight="1">
      <c r="J188" s="18" t="str">
        <f>ART_results!A178</f>
        <v/>
      </c>
      <c r="K188" s="31" t="b">
        <f>IF(CONCATENATE(ART_results!D178)="true",1=1,1=0)</f>
        <v>0</v>
      </c>
    </row>
    <row r="189" spans="10:11" ht="14.25" customHeight="1">
      <c r="J189" s="18" t="str">
        <f>ART_results!A179</f>
        <v/>
      </c>
      <c r="K189" s="31" t="b">
        <f>IF(CONCATENATE(ART_results!D179)="true",1=1,1=0)</f>
        <v>0</v>
      </c>
    </row>
    <row r="190" spans="10:11" ht="14.25" customHeight="1">
      <c r="J190" s="18" t="str">
        <f>ART_results!A180</f>
        <v/>
      </c>
      <c r="K190" s="31" t="b">
        <f>IF(CONCATENATE(ART_results!D180)="true",1=1,1=0)</f>
        <v>0</v>
      </c>
    </row>
    <row r="191" spans="10:11" ht="14.25" customHeight="1">
      <c r="J191" s="18" t="str">
        <f>ART_results!A181</f>
        <v/>
      </c>
      <c r="K191" s="31" t="b">
        <f>IF(CONCATENATE(ART_results!D181)="true",1=1,1=0)</f>
        <v>0</v>
      </c>
    </row>
    <row r="192" spans="10:11" ht="14.25" customHeight="1">
      <c r="J192" s="18" t="str">
        <f>ART_results!A182</f>
        <v/>
      </c>
      <c r="K192" s="31" t="b">
        <f>IF(CONCATENATE(ART_results!D182)="true",1=1,1=0)</f>
        <v>0</v>
      </c>
    </row>
    <row r="193" spans="10:11" ht="14.25" customHeight="1">
      <c r="J193" s="18" t="str">
        <f>ART_results!A183</f>
        <v/>
      </c>
      <c r="K193" s="31" t="b">
        <f>IF(CONCATENATE(ART_results!D183)="true",1=1,1=0)</f>
        <v>0</v>
      </c>
    </row>
    <row r="194" spans="10:11" ht="14.25" customHeight="1">
      <c r="J194" s="18" t="str">
        <f>ART_results!A184</f>
        <v/>
      </c>
      <c r="K194" s="31" t="b">
        <f>IF(CONCATENATE(ART_results!D184)="true",1=1,1=0)</f>
        <v>0</v>
      </c>
    </row>
    <row r="195" spans="10:11" ht="14.25" customHeight="1">
      <c r="J195" s="18" t="str">
        <f>ART_results!A185</f>
        <v/>
      </c>
      <c r="K195" s="31" t="b">
        <f>IF(CONCATENATE(ART_results!D185)="true",1=1,1=0)</f>
        <v>0</v>
      </c>
    </row>
    <row r="196" spans="10:11" ht="14.25" customHeight="1">
      <c r="J196" s="18" t="str">
        <f>ART_results!A186</f>
        <v/>
      </c>
      <c r="K196" s="31" t="b">
        <f>IF(CONCATENATE(ART_results!D186)="true",1=1,1=0)</f>
        <v>0</v>
      </c>
    </row>
    <row r="197" spans="10:11" ht="14.25" customHeight="1">
      <c r="J197" s="18" t="str">
        <f>ART_results!A187</f>
        <v/>
      </c>
      <c r="K197" s="31" t="b">
        <f>IF(CONCATENATE(ART_results!D187)="true",1=1,1=0)</f>
        <v>0</v>
      </c>
    </row>
    <row r="198" spans="10:11" ht="14.25" customHeight="1">
      <c r="J198" s="18" t="str">
        <f>ART_results!A188</f>
        <v/>
      </c>
      <c r="K198" s="31" t="b">
        <f>IF(CONCATENATE(ART_results!D188)="true",1=1,1=0)</f>
        <v>0</v>
      </c>
    </row>
    <row r="199" spans="10:11" ht="14.25" customHeight="1">
      <c r="J199" s="18" t="str">
        <f>ART_results!A189</f>
        <v/>
      </c>
      <c r="K199" s="31" t="b">
        <f>IF(CONCATENATE(ART_results!D189)="true",1=1,1=0)</f>
        <v>0</v>
      </c>
    </row>
    <row r="200" spans="10:11" ht="14.25" customHeight="1">
      <c r="J200" s="18" t="str">
        <f>ART_results!A190</f>
        <v/>
      </c>
      <c r="K200" s="31" t="b">
        <f>IF(CONCATENATE(ART_results!D190)="true",1=1,1=0)</f>
        <v>0</v>
      </c>
    </row>
    <row r="201" spans="10:11" ht="14.25" customHeight="1">
      <c r="J201" s="18" t="str">
        <f>ART_results!A191</f>
        <v/>
      </c>
      <c r="K201" s="31" t="b">
        <f>IF(CONCATENATE(ART_results!D191)="true",1=1,1=0)</f>
        <v>0</v>
      </c>
    </row>
    <row r="202" spans="10:11" ht="14.25" customHeight="1">
      <c r="J202" s="18" t="str">
        <f>ART_results!A192</f>
        <v/>
      </c>
      <c r="K202" s="31" t="b">
        <f>IF(CONCATENATE(ART_results!D192)="true",1=1,1=0)</f>
        <v>0</v>
      </c>
    </row>
    <row r="203" spans="10:11" ht="14.25" customHeight="1">
      <c r="J203" s="18" t="str">
        <f>ART_results!A193</f>
        <v/>
      </c>
      <c r="K203" s="31" t="b">
        <f>IF(CONCATENATE(ART_results!D193)="true",1=1,1=0)</f>
        <v>0</v>
      </c>
    </row>
    <row r="204" spans="10:11" ht="14.25" customHeight="1">
      <c r="J204" s="18" t="str">
        <f>ART_results!A194</f>
        <v/>
      </c>
      <c r="K204" s="31" t="b">
        <f>IF(CONCATENATE(ART_results!D194)="true",1=1,1=0)</f>
        <v>0</v>
      </c>
    </row>
    <row r="205" spans="10:11" ht="14.25" customHeight="1">
      <c r="J205" s="18" t="str">
        <f>ART_results!A195</f>
        <v/>
      </c>
      <c r="K205" s="31" t="b">
        <f>IF(CONCATENATE(ART_results!D195)="true",1=1,1=0)</f>
        <v>0</v>
      </c>
    </row>
    <row r="206" spans="10:11" ht="14.25" customHeight="1">
      <c r="J206" s="18" t="str">
        <f>ART_results!A196</f>
        <v/>
      </c>
      <c r="K206" s="31" t="b">
        <f>IF(CONCATENATE(ART_results!D196)="true",1=1,1=0)</f>
        <v>0</v>
      </c>
    </row>
    <row r="207" spans="10:11" ht="14.25" customHeight="1">
      <c r="J207" s="18" t="str">
        <f>ART_results!A197</f>
        <v/>
      </c>
      <c r="K207" s="31" t="b">
        <f>IF(CONCATENATE(ART_results!D197)="true",1=1,1=0)</f>
        <v>0</v>
      </c>
    </row>
    <row r="208" spans="10:11" ht="14.25" customHeight="1">
      <c r="J208" s="18" t="str">
        <f>ART_results!A198</f>
        <v/>
      </c>
      <c r="K208" s="31" t="b">
        <f>IF(CONCATENATE(ART_results!D198)="true",1=1,1=0)</f>
        <v>0</v>
      </c>
    </row>
    <row r="209" spans="10:11" ht="14.25" customHeight="1">
      <c r="J209" s="18" t="str">
        <f>ART_results!A199</f>
        <v/>
      </c>
      <c r="K209" s="31" t="b">
        <f>IF(CONCATENATE(ART_results!D199)="true",1=1,1=0)</f>
        <v>0</v>
      </c>
    </row>
    <row r="210" spans="10:11" ht="14.25" customHeight="1">
      <c r="J210" s="18" t="str">
        <f>ART_results!A200</f>
        <v/>
      </c>
      <c r="K210" s="31" t="b">
        <f>IF(CONCATENATE(ART_results!D200)="true",1=1,1=0)</f>
        <v>0</v>
      </c>
    </row>
    <row r="211" spans="10:11" ht="14.25" customHeight="1">
      <c r="J211" s="18" t="str">
        <f>ART_results!A201</f>
        <v/>
      </c>
      <c r="K211" s="31" t="b">
        <f>IF(CONCATENATE(ART_results!D201)="true",1=1,1=0)</f>
        <v>0</v>
      </c>
    </row>
    <row r="212" spans="10:11" ht="14.25" customHeight="1">
      <c r="J212" s="18" t="str">
        <f>ART_results!A202</f>
        <v/>
      </c>
      <c r="K212" s="31" t="b">
        <f>IF(CONCATENATE(ART_results!D202)="true",1=1,1=0)</f>
        <v>0</v>
      </c>
    </row>
    <row r="213" spans="10:11" ht="14.25" customHeight="1">
      <c r="J213" s="18" t="str">
        <f>ART_results!A203</f>
        <v/>
      </c>
      <c r="K213" s="31" t="b">
        <f>IF(CONCATENATE(ART_results!D203)="true",1=1,1=0)</f>
        <v>0</v>
      </c>
    </row>
    <row r="214" spans="10:11" ht="14.25" customHeight="1">
      <c r="J214" s="18" t="str">
        <f>ART_results!A204</f>
        <v/>
      </c>
      <c r="K214" s="31" t="b">
        <f>IF(CONCATENATE(ART_results!D204)="true",1=1,1=0)</f>
        <v>0</v>
      </c>
    </row>
    <row r="215" spans="10:11" ht="14.25" customHeight="1">
      <c r="J215" s="18" t="str">
        <f>ART_results!A205</f>
        <v/>
      </c>
      <c r="K215" s="31" t="b">
        <f>IF(CONCATENATE(ART_results!D205)="true",1=1,1=0)</f>
        <v>0</v>
      </c>
    </row>
    <row r="216" spans="10:11" ht="14.25" customHeight="1">
      <c r="J216" s="18" t="str">
        <f>ART_results!A206</f>
        <v/>
      </c>
      <c r="K216" s="31" t="b">
        <f>IF(CONCATENATE(ART_results!D206)="true",1=1,1=0)</f>
        <v>0</v>
      </c>
    </row>
    <row r="217" spans="10:11" ht="14.25" customHeight="1">
      <c r="J217" s="18" t="str">
        <f>ART_results!A207</f>
        <v/>
      </c>
      <c r="K217" s="31" t="b">
        <f>IF(CONCATENATE(ART_results!D207)="true",1=1,1=0)</f>
        <v>0</v>
      </c>
    </row>
    <row r="218" spans="10:11" ht="14.25" customHeight="1">
      <c r="J218" s="18" t="str">
        <f>ART_results!A208</f>
        <v/>
      </c>
      <c r="K218" s="31" t="b">
        <f>IF(CONCATENATE(ART_results!D208)="true",1=1,1=0)</f>
        <v>0</v>
      </c>
    </row>
    <row r="219" spans="10:11" ht="14.25" customHeight="1">
      <c r="J219" s="18" t="str">
        <f>ART_results!A209</f>
        <v/>
      </c>
      <c r="K219" s="31" t="b">
        <f>IF(CONCATENATE(ART_results!D209)="true",1=1,1=0)</f>
        <v>0</v>
      </c>
    </row>
    <row r="220" spans="10:11" ht="14.25" customHeight="1">
      <c r="J220" s="18" t="str">
        <f>ART_results!A210</f>
        <v/>
      </c>
      <c r="K220" s="31" t="b">
        <f>IF(CONCATENATE(ART_results!D210)="true",1=1,1=0)</f>
        <v>0</v>
      </c>
    </row>
    <row r="221" spans="10:11" ht="14.25" customHeight="1">
      <c r="J221" s="18" t="str">
        <f>ART_results!A211</f>
        <v/>
      </c>
      <c r="K221" s="31" t="b">
        <f>IF(CONCATENATE(ART_results!D211)="true",1=1,1=0)</f>
        <v>0</v>
      </c>
    </row>
    <row r="222" spans="10:11" ht="14.25" customHeight="1">
      <c r="J222" s="18" t="str">
        <f>ART_results!A212</f>
        <v/>
      </c>
      <c r="K222" s="31" t="b">
        <f>IF(CONCATENATE(ART_results!D212)="true",1=1,1=0)</f>
        <v>0</v>
      </c>
    </row>
    <row r="223" spans="10:11" ht="14.25" customHeight="1">
      <c r="J223" s="18" t="str">
        <f>ART_results!A213</f>
        <v/>
      </c>
      <c r="K223" s="31" t="b">
        <f>IF(CONCATENATE(ART_results!D213)="true",1=1,1=0)</f>
        <v>0</v>
      </c>
    </row>
    <row r="224" spans="10:11" ht="14.25" customHeight="1">
      <c r="J224" s="18" t="str">
        <f>ART_results!A214</f>
        <v/>
      </c>
      <c r="K224" s="31" t="b">
        <f>IF(CONCATENATE(ART_results!D214)="true",1=1,1=0)</f>
        <v>0</v>
      </c>
    </row>
    <row r="225" spans="10:11" ht="14.25" customHeight="1">
      <c r="J225" s="18" t="str">
        <f>ART_results!A215</f>
        <v/>
      </c>
      <c r="K225" s="31" t="b">
        <f>IF(CONCATENATE(ART_results!D215)="true",1=1,1=0)</f>
        <v>0</v>
      </c>
    </row>
    <row r="226" spans="10:11" ht="14.25" customHeight="1">
      <c r="J226" s="18" t="str">
        <f>ART_results!A216</f>
        <v/>
      </c>
      <c r="K226" s="31" t="b">
        <f>IF(CONCATENATE(ART_results!D216)="true",1=1,1=0)</f>
        <v>0</v>
      </c>
    </row>
    <row r="227" spans="10:11" ht="14.25" customHeight="1">
      <c r="J227" s="18" t="str">
        <f>ART_results!A217</f>
        <v/>
      </c>
      <c r="K227" s="31" t="b">
        <f>IF(CONCATENATE(ART_results!D217)="true",1=1,1=0)</f>
        <v>0</v>
      </c>
    </row>
    <row r="228" spans="10:11" ht="14.25" customHeight="1">
      <c r="J228" s="18" t="str">
        <f>ART_results!A218</f>
        <v/>
      </c>
      <c r="K228" s="31" t="b">
        <f>IF(CONCATENATE(ART_results!D218)="true",1=1,1=0)</f>
        <v>0</v>
      </c>
    </row>
    <row r="229" spans="10:11" ht="14.25" customHeight="1">
      <c r="J229" s="18" t="str">
        <f>ART_results!A219</f>
        <v/>
      </c>
      <c r="K229" s="31" t="b">
        <f>IF(CONCATENATE(ART_results!D219)="true",1=1,1=0)</f>
        <v>0</v>
      </c>
    </row>
    <row r="230" spans="10:11" ht="14.25" customHeight="1">
      <c r="J230" s="18" t="str">
        <f>ART_results!A220</f>
        <v/>
      </c>
      <c r="K230" s="31" t="b">
        <f>IF(CONCATENATE(ART_results!D220)="true",1=1,1=0)</f>
        <v>0</v>
      </c>
    </row>
    <row r="231" spans="10:11" ht="14.25" customHeight="1">
      <c r="J231" s="18" t="str">
        <f>ART_results!A221</f>
        <v/>
      </c>
      <c r="K231" s="31" t="b">
        <f>IF(CONCATENATE(ART_results!D221)="true",1=1,1=0)</f>
        <v>0</v>
      </c>
    </row>
    <row r="232" spans="10:11" ht="14.25" customHeight="1">
      <c r="J232" s="18" t="str">
        <f>ART_results!A222</f>
        <v/>
      </c>
      <c r="K232" s="31" t="b">
        <f>IF(CONCATENATE(ART_results!D222)="true",1=1,1=0)</f>
        <v>0</v>
      </c>
    </row>
    <row r="233" spans="10:11" ht="14.25" customHeight="1">
      <c r="J233" s="18" t="str">
        <f>ART_results!A223</f>
        <v/>
      </c>
      <c r="K233" s="31" t="b">
        <f>IF(CONCATENATE(ART_results!D223)="true",1=1,1=0)</f>
        <v>0</v>
      </c>
    </row>
    <row r="234" spans="10:11" ht="14.25" customHeight="1">
      <c r="J234" s="18" t="str">
        <f>ART_results!A224</f>
        <v/>
      </c>
      <c r="K234" s="31" t="b">
        <f>IF(CONCATENATE(ART_results!D224)="true",1=1,1=0)</f>
        <v>0</v>
      </c>
    </row>
    <row r="235" spans="10:11" ht="14.25" customHeight="1">
      <c r="J235" s="18" t="str">
        <f>ART_results!A225</f>
        <v/>
      </c>
      <c r="K235" s="31" t="b">
        <f>IF(CONCATENATE(ART_results!D225)="true",1=1,1=0)</f>
        <v>0</v>
      </c>
    </row>
    <row r="236" spans="10:11" ht="14.25" customHeight="1">
      <c r="J236" s="18" t="str">
        <f>ART_results!A226</f>
        <v/>
      </c>
      <c r="K236" s="31" t="b">
        <f>IF(CONCATENATE(ART_results!D226)="true",1=1,1=0)</f>
        <v>0</v>
      </c>
    </row>
    <row r="237" spans="10:11" ht="14.25" customHeight="1">
      <c r="J237" s="18" t="str">
        <f>ART_results!A227</f>
        <v/>
      </c>
      <c r="K237" s="31" t="b">
        <f>IF(CONCATENATE(ART_results!D227)="true",1=1,1=0)</f>
        <v>0</v>
      </c>
    </row>
    <row r="238" spans="10:11" ht="14.25" customHeight="1">
      <c r="J238" s="18" t="str">
        <f>ART_results!A228</f>
        <v/>
      </c>
      <c r="K238" s="31" t="b">
        <f>IF(CONCATENATE(ART_results!D228)="true",1=1,1=0)</f>
        <v>0</v>
      </c>
    </row>
    <row r="239" spans="10:11" ht="14.25" customHeight="1">
      <c r="J239" s="18" t="str">
        <f>ART_results!A229</f>
        <v/>
      </c>
      <c r="K239" s="31" t="b">
        <f>IF(CONCATENATE(ART_results!D229)="true",1=1,1=0)</f>
        <v>0</v>
      </c>
    </row>
    <row r="240" spans="10:11" ht="14.25" customHeight="1">
      <c r="J240" s="18" t="str">
        <f>ART_results!A230</f>
        <v/>
      </c>
      <c r="K240" s="31" t="b">
        <f>IF(CONCATENATE(ART_results!D230)="true",1=1,1=0)</f>
        <v>0</v>
      </c>
    </row>
    <row r="241" spans="10:11" ht="14.25" customHeight="1">
      <c r="J241" s="18" t="str">
        <f>ART_results!A231</f>
        <v/>
      </c>
      <c r="K241" s="31" t="b">
        <f>IF(CONCATENATE(ART_results!D231)="true",1=1,1=0)</f>
        <v>0</v>
      </c>
    </row>
  </sheetData>
  <mergeCells count="11">
    <mergeCell ref="E16:F16"/>
    <mergeCell ref="G16:H16"/>
    <mergeCell ref="E18:H18"/>
    <mergeCell ref="D19:D23"/>
    <mergeCell ref="E19:H23"/>
    <mergeCell ref="E15:F15"/>
    <mergeCell ref="G15:H15"/>
    <mergeCell ref="E12:H12"/>
    <mergeCell ref="E13:H13"/>
    <mergeCell ref="E14:F14"/>
    <mergeCell ref="G14:H14"/>
  </mergeCells>
  <phoneticPr fontId="25" type="noConversion"/>
  <conditionalFormatting sqref="K13:K241">
    <cfRule type="cellIs" dxfId="9" priority="1" stopIfTrue="1" operator="equal">
      <formula>TRUE</formula>
    </cfRule>
    <cfRule type="cellIs" dxfId="8" priority="2" stopIfTrue="1" operator="equal">
      <formula>FALSE</formula>
    </cfRule>
  </conditionalFormatting>
  <conditionalFormatting sqref="K13:K241">
    <cfRule type="cellIs" dxfId="7" priority="3" stopIfTrue="1" operator="equal">
      <formula>FALSE</formula>
    </cfRule>
    <cfRule type="cellIs" dxfId="6" priority="4" stopIfTrue="1" operator="equal">
      <formula>TRUE</formula>
    </cfRule>
  </conditionalFormatting>
  <conditionalFormatting sqref="K225">
    <cfRule type="cellIs" dxfId="5" priority="5" stopIfTrue="1" operator="equal">
      <formula>TRUE</formula>
    </cfRule>
    <cfRule type="cellIs" dxfId="4" priority="6" stopIfTrue="1" operator="equal">
      <formula>FALSE</formula>
    </cfRule>
  </conditionalFormatting>
  <conditionalFormatting sqref="K225">
    <cfRule type="cellIs" dxfId="3" priority="7" stopIfTrue="1" operator="equal">
      <formula>FALSE</formula>
    </cfRule>
    <cfRule type="cellIs" dxfId="2" priority="8" stopIfTrue="1" operator="equal">
      <formula>TRUE</formula>
    </cfRule>
  </conditionalFormatting>
  <pageMargins left="0.78749999999999998" right="0.78749999999999998" top="1.1812499999999999" bottom="1.1812499999999999" header="0.78749999999999998" footer="0.78749999999999998"/>
  <pageSetup firstPageNumber="0" pageOrder="overThenDown" orientation="portrait" horizontalDpi="300" verticalDpi="300" r:id="rId1"/>
  <headerFooter alignWithMargins="0">
    <oddHeader>&amp;C&amp;"Times New Roman,Regular"&amp;12&amp;A</oddHeader>
    <oddFooter>&amp;C&amp;"Times New Roman,Regular"&amp;12Pagina &amp;P</oddFooter>
  </headerFooter>
</worksheet>
</file>

<file path=xl/worksheets/sheet3.xml><?xml version="1.0" encoding="utf-8"?>
<worksheet xmlns="http://schemas.openxmlformats.org/spreadsheetml/2006/main" xmlns:r="http://schemas.openxmlformats.org/officeDocument/2006/relationships">
  <sheetPr codeName="Blad3">
    <pageSetUpPr fitToPage="1"/>
  </sheetPr>
  <dimension ref="A1:K42"/>
  <sheetViews>
    <sheetView topLeftCell="A29" zoomScaleNormal="100" workbookViewId="0">
      <selection activeCell="C47" sqref="C47"/>
    </sheetView>
  </sheetViews>
  <sheetFormatPr defaultRowHeight="10.5" customHeight="1"/>
  <cols>
    <col min="1" max="1" width="2" style="1" bestFit="1" customWidth="1"/>
    <col min="2" max="2" width="9.625" style="20" bestFit="1" customWidth="1"/>
    <col min="3" max="3" width="9.625" style="1" bestFit="1" customWidth="1"/>
    <col min="4" max="4" width="2" style="2" bestFit="1" customWidth="1"/>
    <col min="5" max="5" width="58.625" style="2" bestFit="1" customWidth="1"/>
    <col min="6" max="7" width="9.75" style="2" bestFit="1" customWidth="1"/>
    <col min="8" max="8" width="33.125" style="2" bestFit="1" customWidth="1"/>
    <col min="9" max="9" width="23.75" style="2" bestFit="1" customWidth="1"/>
    <col min="10" max="10" width="33" style="2" bestFit="1" customWidth="1"/>
    <col min="11" max="11" width="8.5" style="2" bestFit="1" customWidth="1"/>
  </cols>
  <sheetData>
    <row r="1" spans="1:10" s="1" customFormat="1" ht="11.45" customHeight="1">
      <c r="B1" s="196"/>
      <c r="C1" s="196"/>
    </row>
    <row r="2" spans="1:10" s="1" customFormat="1" ht="11.45" customHeight="1">
      <c r="B2" s="197" t="s">
        <v>285</v>
      </c>
      <c r="C2" s="197"/>
    </row>
    <row r="3" spans="1:10" s="1" customFormat="1" ht="11.45" customHeight="1">
      <c r="B3" s="4" t="str">
        <f>Versie_beheer!B3</f>
        <v>Omschrijving:</v>
      </c>
      <c r="E3" s="40" t="str">
        <f>Versie_beheer!D3</f>
        <v>KUC055 Corrigeren adres</v>
      </c>
    </row>
    <row r="4" spans="1:10" s="1" customFormat="1" ht="11.45" customHeight="1">
      <c r="B4" s="4" t="str">
        <f>Versie_beheer!B4</f>
        <v>Testspecificatietechniek:</v>
      </c>
      <c r="E4" s="40">
        <f>Versie_beheer!D4</f>
        <v>0</v>
      </c>
    </row>
    <row r="5" spans="1:10" s="1" customFormat="1" ht="11.45" customHeight="1">
      <c r="B5" s="4" t="str">
        <f>Versie_beheer!B5</f>
        <v>Functionaliteit:</v>
      </c>
      <c r="E5" s="40" t="str">
        <f>Versie_beheer!D5</f>
        <v>KUC055 Corrigeren adres</v>
      </c>
    </row>
    <row r="6" spans="1:10" s="1" customFormat="1" ht="11.45" customHeight="1">
      <c r="B6" s="4" t="str">
        <f>Versie_beheer!B6</f>
        <v>Versie applicatie:</v>
      </c>
      <c r="E6" s="40" t="str">
        <f>Versie_beheer!D6</f>
        <v>0.0.1</v>
      </c>
    </row>
    <row r="7" spans="1:10" s="1" customFormat="1" ht="11.45" customHeight="1">
      <c r="B7" s="4" t="str">
        <f>Versie_beheer!B7</f>
        <v>Versie datum:</v>
      </c>
      <c r="E7" s="53">
        <f>Versie_beheer!D7</f>
        <v>41191</v>
      </c>
    </row>
    <row r="8" spans="1:10" s="1" customFormat="1" ht="11.45" customHeight="1">
      <c r="B8" s="4" t="str">
        <f>Versie_beheer!B8</f>
        <v>Auteur:</v>
      </c>
      <c r="E8" s="40" t="str">
        <f>Versie_beheer!D8</f>
        <v>Paul Adams / Arnold Kroft</v>
      </c>
    </row>
    <row r="9" spans="1:10" s="1" customFormat="1" ht="11.45" customHeight="1">
      <c r="B9" s="4" t="str">
        <f>Versie_beheer!B9</f>
        <v>Testautomatiseerder</v>
      </c>
      <c r="E9" s="40" t="str">
        <f>Versie_beheer!D9</f>
        <v>Paul Adams</v>
      </c>
    </row>
    <row r="10" spans="1:10" s="7" customFormat="1" ht="11.45" customHeight="1">
      <c r="B10" s="21" t="s">
        <v>315</v>
      </c>
      <c r="E10" s="7" t="s">
        <v>316</v>
      </c>
      <c r="F10" s="7" t="s">
        <v>317</v>
      </c>
      <c r="G10" s="7" t="s">
        <v>318</v>
      </c>
      <c r="H10" s="7" t="s">
        <v>319</v>
      </c>
      <c r="I10" s="7" t="s">
        <v>320</v>
      </c>
      <c r="J10" s="7" t="s">
        <v>321</v>
      </c>
    </row>
    <row r="11" spans="1:10" ht="31.5">
      <c r="B11" s="1" t="s">
        <v>49</v>
      </c>
      <c r="E11" s="23" t="s">
        <v>61</v>
      </c>
    </row>
    <row r="12" spans="1:10" s="107" customFormat="1" ht="6.75" customHeight="1">
      <c r="A12" s="105"/>
      <c r="B12" s="106"/>
      <c r="C12" s="105"/>
      <c r="H12" s="108"/>
      <c r="I12" s="108"/>
    </row>
    <row r="13" spans="1:10" ht="31.5">
      <c r="B13" s="1" t="s">
        <v>50</v>
      </c>
      <c r="E13" s="23" t="s">
        <v>62</v>
      </c>
    </row>
    <row r="14" spans="1:10" s="107" customFormat="1" ht="6.75" customHeight="1">
      <c r="A14" s="105"/>
      <c r="B14" s="106"/>
      <c r="C14" s="105"/>
      <c r="H14" s="108"/>
      <c r="I14" s="108"/>
    </row>
    <row r="15" spans="1:10" ht="105">
      <c r="B15" s="1" t="s">
        <v>51</v>
      </c>
      <c r="E15" s="23" t="s">
        <v>63</v>
      </c>
    </row>
    <row r="16" spans="1:10" s="107" customFormat="1" ht="6.75" customHeight="1">
      <c r="A16" s="105"/>
      <c r="B16" s="106"/>
      <c r="C16" s="105"/>
      <c r="H16" s="108"/>
      <c r="I16" s="108"/>
    </row>
    <row r="17" spans="1:11" ht="115.5">
      <c r="B17" s="1" t="s">
        <v>52</v>
      </c>
      <c r="E17" s="23" t="s">
        <v>64</v>
      </c>
    </row>
    <row r="18" spans="1:11" s="107" customFormat="1" ht="6.75" customHeight="1">
      <c r="A18" s="105"/>
      <c r="B18" s="106"/>
      <c r="C18" s="105"/>
      <c r="H18" s="108"/>
      <c r="I18" s="108"/>
    </row>
    <row r="19" spans="1:11" ht="42">
      <c r="B19" s="1" t="s">
        <v>53</v>
      </c>
      <c r="E19" s="23" t="s">
        <v>65</v>
      </c>
    </row>
    <row r="20" spans="1:11" s="107" customFormat="1" ht="6.75" customHeight="1">
      <c r="A20" s="105"/>
      <c r="B20" s="106"/>
      <c r="C20" s="105"/>
      <c r="H20" s="108"/>
      <c r="I20" s="108"/>
    </row>
    <row r="21" spans="1:11" ht="31.5">
      <c r="B21" s="1" t="s">
        <v>54</v>
      </c>
      <c r="E21" s="23" t="s">
        <v>66</v>
      </c>
    </row>
    <row r="22" spans="1:11" s="107" customFormat="1" ht="6.75" customHeight="1">
      <c r="A22" s="105"/>
      <c r="B22" s="106"/>
      <c r="C22" s="105"/>
      <c r="H22" s="108"/>
      <c r="I22" s="108"/>
    </row>
    <row r="23" spans="1:11" ht="41.25" customHeight="1">
      <c r="B23" s="1" t="s">
        <v>55</v>
      </c>
      <c r="E23" s="23" t="s">
        <v>67</v>
      </c>
    </row>
    <row r="24" spans="1:11" s="107" customFormat="1" ht="6.75" customHeight="1">
      <c r="A24" s="105"/>
      <c r="B24" s="106"/>
      <c r="C24" s="105"/>
      <c r="H24" s="108"/>
      <c r="I24" s="108"/>
    </row>
    <row r="25" spans="1:11" ht="31.5">
      <c r="B25" s="1" t="s">
        <v>56</v>
      </c>
      <c r="E25" s="23" t="s">
        <v>68</v>
      </c>
    </row>
    <row r="26" spans="1:11" s="107" customFormat="1" ht="6.75" customHeight="1">
      <c r="A26" s="105"/>
      <c r="B26" s="106"/>
      <c r="C26" s="105"/>
      <c r="H26" s="108"/>
      <c r="I26" s="108"/>
    </row>
    <row r="27" spans="1:11" ht="31.5">
      <c r="B27" s="1" t="s">
        <v>57</v>
      </c>
      <c r="E27" s="23" t="s">
        <v>69</v>
      </c>
    </row>
    <row r="28" spans="1:11" s="107" customFormat="1" ht="6.75" customHeight="1">
      <c r="A28" s="105"/>
      <c r="B28" s="106"/>
      <c r="C28" s="105"/>
      <c r="H28" s="108"/>
      <c r="I28" s="108"/>
    </row>
    <row r="29" spans="1:11" ht="14.25">
      <c r="B29" s="1" t="s">
        <v>58</v>
      </c>
      <c r="E29" s="2" t="s">
        <v>48</v>
      </c>
    </row>
    <row r="30" spans="1:11" s="107" customFormat="1" ht="6.75" customHeight="1">
      <c r="A30" s="105"/>
      <c r="B30" s="106"/>
      <c r="C30" s="105"/>
      <c r="H30" s="108"/>
      <c r="I30" s="108"/>
    </row>
    <row r="31" spans="1:11" ht="10.5" customHeight="1">
      <c r="A31" s="20"/>
      <c r="B31" s="20" t="s">
        <v>44</v>
      </c>
    </row>
    <row r="32" spans="1:11" s="110" customFormat="1" ht="63">
      <c r="A32" s="20"/>
      <c r="B32" s="20" t="s">
        <v>783</v>
      </c>
      <c r="C32" s="1"/>
      <c r="D32" s="109"/>
      <c r="E32" s="24" t="s">
        <v>284</v>
      </c>
      <c r="F32" s="109"/>
      <c r="G32" s="109"/>
      <c r="H32" s="109"/>
      <c r="I32" s="109"/>
      <c r="J32" s="109"/>
      <c r="K32" s="109"/>
    </row>
    <row r="33" spans="1:11" s="110" customFormat="1" ht="63">
      <c r="A33" s="20"/>
      <c r="B33" s="20" t="s">
        <v>72</v>
      </c>
      <c r="C33" s="1"/>
      <c r="D33" s="109"/>
      <c r="E33" s="24" t="s">
        <v>79</v>
      </c>
      <c r="F33" s="109"/>
      <c r="G33" s="109"/>
      <c r="H33" s="109"/>
      <c r="I33" s="109"/>
      <c r="J33" s="109"/>
      <c r="K33" s="109"/>
    </row>
    <row r="34" spans="1:11" ht="21">
      <c r="A34" s="20"/>
      <c r="B34" s="20" t="s">
        <v>73</v>
      </c>
      <c r="E34" s="23" t="s">
        <v>80</v>
      </c>
    </row>
    <row r="35" spans="1:11" ht="21">
      <c r="A35" s="20"/>
      <c r="B35" s="20" t="s">
        <v>74</v>
      </c>
      <c r="E35" s="23" t="s">
        <v>81</v>
      </c>
    </row>
    <row r="36" spans="1:11" ht="21">
      <c r="A36" s="20"/>
      <c r="B36" s="20" t="s">
        <v>75</v>
      </c>
      <c r="E36" s="23" t="s">
        <v>82</v>
      </c>
    </row>
    <row r="37" spans="1:11" ht="21">
      <c r="A37" s="20"/>
      <c r="B37" s="20" t="s">
        <v>76</v>
      </c>
      <c r="E37" s="23" t="s">
        <v>83</v>
      </c>
    </row>
    <row r="38" spans="1:11" ht="21">
      <c r="A38" s="20"/>
      <c r="B38" s="20" t="s">
        <v>77</v>
      </c>
      <c r="E38" s="23" t="s">
        <v>84</v>
      </c>
    </row>
    <row r="39" spans="1:11" ht="10.5" customHeight="1">
      <c r="A39" s="20"/>
      <c r="B39" s="20" t="s">
        <v>78</v>
      </c>
      <c r="E39" s="23" t="s">
        <v>85</v>
      </c>
    </row>
    <row r="40" spans="1:11" ht="10.5" customHeight="1">
      <c r="A40" s="20"/>
    </row>
    <row r="41" spans="1:11" ht="52.5">
      <c r="B41" s="1" t="s">
        <v>59</v>
      </c>
      <c r="E41" s="23" t="s">
        <v>70</v>
      </c>
    </row>
    <row r="42" spans="1:11" ht="63">
      <c r="B42" s="1" t="s">
        <v>60</v>
      </c>
      <c r="E42" s="23" t="s">
        <v>71</v>
      </c>
    </row>
  </sheetData>
  <mergeCells count="2">
    <mergeCell ref="B1:C1"/>
    <mergeCell ref="B2:C2"/>
  </mergeCells>
  <phoneticPr fontId="25" type="noConversion"/>
  <pageMargins left="0.74791666666666667" right="0.74791666666666667" top="1.2798611111111111" bottom="1.2798611111111111" header="0.51180555555555551" footer="0.51180555555555551"/>
  <pageSetup firstPageNumber="0" pageOrder="overThenDown"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APG225"/>
  <sheetViews>
    <sheetView zoomScaleNormal="100" workbookViewId="0">
      <pane ySplit="10" topLeftCell="A29" activePane="bottomLeft" state="frozen"/>
      <selection pane="bottomLeft" activeCell="G14" sqref="G14"/>
    </sheetView>
  </sheetViews>
  <sheetFormatPr defaultRowHeight="15" customHeight="1" outlineLevelCol="1"/>
  <cols>
    <col min="1" max="1" width="2" style="40" bestFit="1" customWidth="1"/>
    <col min="2" max="2" width="18.75" style="40" bestFit="1" customWidth="1"/>
    <col min="3" max="3" width="12.5" style="40" customWidth="1"/>
    <col min="4" max="4" width="2" style="23" bestFit="1" customWidth="1"/>
    <col min="5" max="5" width="22.875" style="23" customWidth="1"/>
    <col min="6" max="6" width="25.5" style="23" customWidth="1"/>
    <col min="7" max="7" width="25" style="23" bestFit="1" customWidth="1"/>
    <col min="8" max="8" width="6.125" style="23" customWidth="1"/>
    <col min="9" max="9" width="38.75" style="23" customWidth="1"/>
    <col min="10" max="15" width="9" style="46" hidden="1" customWidth="1" outlineLevel="1"/>
    <col min="16" max="16" width="8" style="116" bestFit="1" customWidth="1" collapsed="1"/>
    <col min="17" max="17" width="19.75" style="124" customWidth="1"/>
    <col min="18" max="18" width="39.5" style="23" customWidth="1"/>
    <col min="19" max="19" width="31.25" style="23" bestFit="1" customWidth="1"/>
    <col min="20" max="20" width="16.875" style="151" bestFit="1" customWidth="1"/>
    <col min="21" max="21" width="27" style="151" customWidth="1"/>
    <col min="22" max="22" width="8" style="151" bestFit="1" customWidth="1"/>
    <col min="23" max="23" width="9.875" style="152" bestFit="1" customWidth="1"/>
    <col min="24" max="24" width="23.375" style="23" bestFit="1" customWidth="1"/>
    <col min="25" max="16384" width="9" style="151"/>
  </cols>
  <sheetData>
    <row r="1" spans="1:24" s="40" customFormat="1" ht="14.25" hidden="1">
      <c r="B1" s="198"/>
      <c r="C1" s="198"/>
      <c r="J1" s="42"/>
      <c r="K1" s="42"/>
      <c r="L1" s="42"/>
      <c r="M1" s="42"/>
      <c r="N1" s="42"/>
      <c r="O1" s="42"/>
      <c r="P1" s="148"/>
      <c r="Q1" s="122"/>
      <c r="W1" s="45"/>
    </row>
    <row r="2" spans="1:24" s="40" customFormat="1" ht="10.5" hidden="1">
      <c r="B2" s="199" t="s">
        <v>285</v>
      </c>
      <c r="C2" s="199"/>
      <c r="J2" s="42"/>
      <c r="K2" s="42"/>
      <c r="L2" s="42"/>
      <c r="M2" s="42"/>
      <c r="N2" s="42"/>
      <c r="O2" s="42"/>
      <c r="P2" s="148"/>
      <c r="Q2" s="122"/>
      <c r="W2" s="45"/>
    </row>
    <row r="3" spans="1:24" s="40" customFormat="1" ht="14.25" hidden="1" customHeight="1">
      <c r="B3" s="4" t="str">
        <f>Versie_beheer!B3</f>
        <v>Omschrijving:</v>
      </c>
      <c r="C3" s="1"/>
      <c r="D3" s="1"/>
      <c r="E3" s="40" t="str">
        <f>Versie_beheer!D3</f>
        <v>KUC055 Corrigeren adres</v>
      </c>
      <c r="J3" s="42"/>
      <c r="K3" s="42"/>
      <c r="L3" s="42"/>
      <c r="M3" s="42"/>
      <c r="N3" s="42"/>
      <c r="O3" s="42"/>
      <c r="P3" s="148"/>
      <c r="Q3" s="122"/>
      <c r="W3" s="45"/>
    </row>
    <row r="4" spans="1:24" s="40" customFormat="1" ht="14.25" hidden="1" customHeight="1">
      <c r="B4" s="4" t="str">
        <f>Versie_beheer!B4</f>
        <v>Testspecificatietechniek:</v>
      </c>
      <c r="C4" s="1"/>
      <c r="D4" s="1"/>
      <c r="E4" s="40">
        <f>Versie_beheer!D4</f>
        <v>0</v>
      </c>
      <c r="H4" s="45"/>
      <c r="J4" s="42"/>
      <c r="K4" s="42"/>
      <c r="L4" s="42"/>
      <c r="M4" s="42"/>
      <c r="N4" s="42"/>
      <c r="O4" s="42"/>
      <c r="P4" s="148"/>
      <c r="Q4" s="122"/>
      <c r="W4" s="45"/>
    </row>
    <row r="5" spans="1:24" s="40" customFormat="1" ht="14.25" hidden="1" customHeight="1">
      <c r="B5" s="4" t="str">
        <f>Versie_beheer!B5</f>
        <v>Functionaliteit:</v>
      </c>
      <c r="C5" s="1"/>
      <c r="D5" s="1"/>
      <c r="E5" s="40" t="str">
        <f>Versie_beheer!D5</f>
        <v>KUC055 Corrigeren adres</v>
      </c>
      <c r="J5" s="42"/>
      <c r="K5" s="42"/>
      <c r="L5" s="42"/>
      <c r="M5" s="42"/>
      <c r="N5" s="42"/>
      <c r="O5" s="42"/>
      <c r="P5" s="148"/>
      <c r="Q5" s="122"/>
      <c r="W5" s="45"/>
    </row>
    <row r="6" spans="1:24" s="40" customFormat="1" ht="14.25" hidden="1" customHeight="1">
      <c r="B6" s="4" t="str">
        <f>Versie_beheer!B6</f>
        <v>Versie applicatie:</v>
      </c>
      <c r="C6" s="1"/>
      <c r="D6" s="1"/>
      <c r="E6" s="40" t="str">
        <f>Versie_beheer!D6</f>
        <v>0.0.1</v>
      </c>
      <c r="J6" s="42"/>
      <c r="K6" s="42"/>
      <c r="L6" s="42"/>
      <c r="M6" s="42"/>
      <c r="N6" s="42"/>
      <c r="O6" s="42"/>
      <c r="P6" s="148"/>
      <c r="Q6" s="122"/>
      <c r="W6" s="45"/>
    </row>
    <row r="7" spans="1:24" s="40" customFormat="1" ht="14.25" hidden="1" customHeight="1">
      <c r="B7" s="4" t="str">
        <f>Versie_beheer!B7</f>
        <v>Versie datum:</v>
      </c>
      <c r="C7" s="1"/>
      <c r="D7" s="1"/>
      <c r="E7" s="53">
        <f>Versie_beheer!D7</f>
        <v>41191</v>
      </c>
      <c r="F7" s="53"/>
      <c r="G7" s="94"/>
      <c r="J7" s="42"/>
      <c r="K7" s="42"/>
      <c r="L7" s="42"/>
      <c r="M7" s="42"/>
      <c r="N7" s="42"/>
      <c r="O7" s="42"/>
      <c r="P7" s="148"/>
      <c r="Q7" s="122"/>
      <c r="W7" s="45"/>
    </row>
    <row r="8" spans="1:24" s="40" customFormat="1" ht="14.25" hidden="1" customHeight="1">
      <c r="B8" s="4" t="str">
        <f>Versie_beheer!B8</f>
        <v>Auteur:</v>
      </c>
      <c r="C8" s="1"/>
      <c r="D8" s="1"/>
      <c r="E8" s="40" t="str">
        <f>Versie_beheer!D8</f>
        <v>Paul Adams / Arnold Kroft</v>
      </c>
      <c r="J8" s="43" t="s">
        <v>322</v>
      </c>
      <c r="K8" s="43" t="s">
        <v>323</v>
      </c>
      <c r="L8" s="43" t="s">
        <v>322</v>
      </c>
      <c r="M8" s="43" t="s">
        <v>323</v>
      </c>
      <c r="N8" s="43" t="s">
        <v>322</v>
      </c>
      <c r="O8" s="43" t="s">
        <v>323</v>
      </c>
      <c r="P8" s="43"/>
      <c r="Q8" s="123" t="s">
        <v>324</v>
      </c>
      <c r="T8" s="40" t="s">
        <v>325</v>
      </c>
      <c r="W8" s="45"/>
    </row>
    <row r="9" spans="1:24" s="40" customFormat="1" ht="21" hidden="1">
      <c r="B9" s="4" t="str">
        <f>Versie_beheer!B9</f>
        <v>Testautomatiseerder</v>
      </c>
      <c r="C9" s="1"/>
      <c r="D9" s="1"/>
      <c r="E9" s="40" t="str">
        <f>Versie_beheer!D9</f>
        <v>Paul Adams</v>
      </c>
      <c r="J9" s="44">
        <v>40241</v>
      </c>
      <c r="K9" s="43"/>
      <c r="L9" s="44">
        <v>40246</v>
      </c>
      <c r="M9" s="43"/>
      <c r="N9" s="43" t="s">
        <v>297</v>
      </c>
      <c r="O9" s="43"/>
      <c r="P9" s="43" t="s">
        <v>297</v>
      </c>
      <c r="Q9" s="123" t="s">
        <v>326</v>
      </c>
      <c r="R9" s="40" t="s">
        <v>327</v>
      </c>
      <c r="S9" s="40" t="s">
        <v>328</v>
      </c>
      <c r="T9" s="53">
        <v>41036</v>
      </c>
      <c r="U9" s="53" t="s">
        <v>329</v>
      </c>
      <c r="V9" s="40" t="s">
        <v>327</v>
      </c>
      <c r="W9" s="45" t="s">
        <v>330</v>
      </c>
      <c r="X9" s="40" t="s">
        <v>331</v>
      </c>
    </row>
    <row r="10" spans="1:24" s="41" customFormat="1" ht="21">
      <c r="A10" s="45"/>
      <c r="B10" s="41" t="s">
        <v>315</v>
      </c>
      <c r="C10" s="41" t="s">
        <v>332</v>
      </c>
      <c r="E10" s="41" t="s">
        <v>316</v>
      </c>
      <c r="F10" s="41" t="s">
        <v>104</v>
      </c>
      <c r="G10" s="41" t="s">
        <v>333</v>
      </c>
      <c r="H10" s="41" t="s">
        <v>334</v>
      </c>
      <c r="I10" s="41" t="s">
        <v>335</v>
      </c>
      <c r="J10" s="41" t="s">
        <v>336</v>
      </c>
      <c r="L10" s="41" t="s">
        <v>336</v>
      </c>
      <c r="N10" s="41" t="s">
        <v>336</v>
      </c>
      <c r="P10" s="149" t="s">
        <v>336</v>
      </c>
      <c r="Q10" s="127" t="s">
        <v>337</v>
      </c>
      <c r="R10" s="41" t="s">
        <v>327</v>
      </c>
      <c r="S10" s="41" t="s">
        <v>236</v>
      </c>
      <c r="T10" s="41" t="s">
        <v>237</v>
      </c>
      <c r="U10" s="41" t="s">
        <v>241</v>
      </c>
    </row>
    <row r="11" spans="1:24" ht="38.1" customHeight="1">
      <c r="A11" s="111"/>
      <c r="B11" s="111" t="s">
        <v>86</v>
      </c>
      <c r="C11" s="111" t="s">
        <v>87</v>
      </c>
      <c r="E11" s="97"/>
      <c r="F11" s="97"/>
      <c r="G11" s="23" t="s">
        <v>88</v>
      </c>
      <c r="H11" s="112"/>
      <c r="I11" s="23" t="s">
        <v>828</v>
      </c>
      <c r="P11" s="150"/>
    </row>
    <row r="12" spans="1:24" ht="38.1" customHeight="1">
      <c r="A12" s="111"/>
      <c r="B12" s="111" t="s">
        <v>89</v>
      </c>
      <c r="C12" s="111" t="s">
        <v>90</v>
      </c>
      <c r="E12" s="97"/>
      <c r="F12" s="97"/>
      <c r="G12" s="23" t="s">
        <v>91</v>
      </c>
      <c r="H12" s="112"/>
      <c r="I12" s="23" t="s">
        <v>92</v>
      </c>
      <c r="P12" s="150"/>
    </row>
    <row r="13" spans="1:24" s="154" customFormat="1" ht="6.75" customHeight="1">
      <c r="A13" s="113"/>
      <c r="B13" s="113"/>
      <c r="C13" s="113"/>
      <c r="D13" s="108"/>
      <c r="E13" s="108"/>
      <c r="F13" s="108"/>
      <c r="G13" s="108"/>
      <c r="H13" s="112"/>
      <c r="I13" s="108"/>
      <c r="J13" s="114"/>
      <c r="K13" s="114"/>
      <c r="L13" s="114"/>
      <c r="M13" s="114"/>
      <c r="N13" s="114"/>
      <c r="O13" s="114"/>
      <c r="P13" s="153"/>
      <c r="Q13" s="125"/>
      <c r="R13" s="108"/>
      <c r="S13" s="108"/>
      <c r="W13" s="155"/>
      <c r="X13" s="108"/>
    </row>
    <row r="14" spans="1:24" ht="84.75" customHeight="1">
      <c r="A14" s="111"/>
      <c r="B14" s="1" t="s">
        <v>49</v>
      </c>
      <c r="C14" s="111" t="s">
        <v>213</v>
      </c>
      <c r="D14" s="23">
        <v>1</v>
      </c>
      <c r="E14" s="23" t="s">
        <v>61</v>
      </c>
      <c r="G14" s="23" t="s">
        <v>239</v>
      </c>
      <c r="H14" s="112"/>
      <c r="I14" s="23" t="s">
        <v>238</v>
      </c>
      <c r="P14" s="156" t="s">
        <v>220</v>
      </c>
      <c r="S14" s="23" t="s">
        <v>240</v>
      </c>
      <c r="T14" s="23">
        <v>20050328</v>
      </c>
      <c r="U14" s="23" t="s">
        <v>242</v>
      </c>
    </row>
    <row r="15" spans="1:24" ht="61.5" customHeight="1">
      <c r="A15" s="111"/>
      <c r="B15" s="1"/>
      <c r="C15" s="111" t="s">
        <v>93</v>
      </c>
      <c r="D15" s="23">
        <v>1</v>
      </c>
      <c r="F15" s="23" t="s">
        <v>105</v>
      </c>
      <c r="G15" s="23" t="s">
        <v>108</v>
      </c>
      <c r="H15" s="112"/>
      <c r="I15" s="23" t="s">
        <v>214</v>
      </c>
      <c r="P15" s="156" t="s">
        <v>220</v>
      </c>
    </row>
    <row r="16" spans="1:24" ht="168">
      <c r="A16" s="111"/>
      <c r="B16" s="1"/>
      <c r="C16" s="111" t="s">
        <v>95</v>
      </c>
      <c r="D16" s="23">
        <v>2</v>
      </c>
      <c r="F16" s="23" t="s">
        <v>110</v>
      </c>
      <c r="G16" s="23" t="s">
        <v>107</v>
      </c>
      <c r="H16" s="112"/>
      <c r="I16" s="23" t="s">
        <v>1144</v>
      </c>
      <c r="P16" s="150" t="s">
        <v>339</v>
      </c>
      <c r="Q16" s="124" t="s">
        <v>1143</v>
      </c>
    </row>
    <row r="17" spans="1:256" ht="42">
      <c r="A17" s="111"/>
      <c r="B17" s="1"/>
      <c r="C17" s="111" t="s">
        <v>96</v>
      </c>
      <c r="D17" s="23">
        <v>1</v>
      </c>
      <c r="E17" s="24"/>
      <c r="F17" s="24"/>
      <c r="G17" s="23" t="s">
        <v>94</v>
      </c>
      <c r="H17" s="112"/>
      <c r="I17" s="23" t="s">
        <v>109</v>
      </c>
      <c r="P17" s="156" t="s">
        <v>220</v>
      </c>
    </row>
    <row r="18" spans="1:256" s="154" customFormat="1" ht="6.75" customHeight="1">
      <c r="A18" s="113"/>
      <c r="B18" s="113"/>
      <c r="C18" s="113"/>
      <c r="D18" s="108"/>
      <c r="E18" s="108"/>
      <c r="F18" s="108"/>
      <c r="G18" s="108"/>
      <c r="H18" s="108"/>
      <c r="I18" s="108"/>
      <c r="J18" s="114"/>
      <c r="K18" s="114"/>
      <c r="L18" s="114"/>
      <c r="M18" s="114"/>
      <c r="N18" s="114"/>
      <c r="O18" s="114"/>
      <c r="P18" s="153"/>
      <c r="Q18" s="125"/>
      <c r="R18" s="108"/>
      <c r="S18" s="108"/>
      <c r="W18" s="155"/>
      <c r="X18" s="108"/>
    </row>
    <row r="19" spans="1:256" ht="52.5">
      <c r="A19" s="111"/>
      <c r="B19" s="1" t="s">
        <v>50</v>
      </c>
      <c r="C19" s="111" t="s">
        <v>212</v>
      </c>
      <c r="D19" s="23">
        <v>1</v>
      </c>
      <c r="E19" s="97" t="s">
        <v>97</v>
      </c>
      <c r="F19" s="97" t="s">
        <v>216</v>
      </c>
      <c r="G19" s="23" t="s">
        <v>106</v>
      </c>
      <c r="H19" s="112"/>
      <c r="I19" s="23" t="s">
        <v>828</v>
      </c>
      <c r="P19" s="156" t="s">
        <v>220</v>
      </c>
    </row>
    <row r="20" spans="1:256" ht="50.25" customHeight="1">
      <c r="A20" s="111"/>
      <c r="B20" s="1"/>
      <c r="C20" s="111" t="s">
        <v>101</v>
      </c>
      <c r="D20" s="23">
        <v>1</v>
      </c>
      <c r="E20" s="97"/>
      <c r="F20" s="97" t="s">
        <v>218</v>
      </c>
      <c r="G20" s="23" t="s">
        <v>98</v>
      </c>
      <c r="H20" s="112"/>
      <c r="I20" s="23" t="s">
        <v>828</v>
      </c>
      <c r="P20" s="156" t="s">
        <v>220</v>
      </c>
      <c r="Q20" s="124" t="s">
        <v>235</v>
      </c>
      <c r="T20" s="23"/>
    </row>
    <row r="21" spans="1:256" ht="73.5">
      <c r="A21" s="111"/>
      <c r="B21" s="1"/>
      <c r="C21" s="111" t="s">
        <v>102</v>
      </c>
      <c r="D21" s="23">
        <v>1</v>
      </c>
      <c r="E21" s="97"/>
      <c r="F21" s="97"/>
      <c r="G21" s="23" t="s">
        <v>99</v>
      </c>
      <c r="H21" s="112"/>
      <c r="I21" s="23" t="s">
        <v>828</v>
      </c>
      <c r="P21" s="156" t="s">
        <v>220</v>
      </c>
      <c r="Q21" s="124" t="s">
        <v>235</v>
      </c>
    </row>
    <row r="22" spans="1:256" ht="105">
      <c r="A22" s="111"/>
      <c r="B22" s="1"/>
      <c r="C22" s="111" t="s">
        <v>103</v>
      </c>
      <c r="D22" s="23">
        <v>1</v>
      </c>
      <c r="E22" s="97"/>
      <c r="F22" s="97"/>
      <c r="G22" s="23" t="s">
        <v>100</v>
      </c>
      <c r="H22" s="112"/>
      <c r="I22" s="23" t="s">
        <v>215</v>
      </c>
      <c r="P22" s="156" t="s">
        <v>220</v>
      </c>
    </row>
    <row r="23" spans="1:256" s="154" customFormat="1" ht="6.75" customHeight="1">
      <c r="A23" s="113"/>
      <c r="B23" s="113"/>
      <c r="C23" s="113"/>
      <c r="D23" s="108"/>
      <c r="E23" s="108"/>
      <c r="F23" s="108"/>
      <c r="G23" s="108"/>
      <c r="H23" s="112"/>
      <c r="I23" s="108"/>
      <c r="J23" s="114"/>
      <c r="K23" s="114"/>
      <c r="L23" s="114"/>
      <c r="M23" s="114"/>
      <c r="N23" s="114"/>
      <c r="O23" s="114"/>
      <c r="P23" s="153"/>
      <c r="Q23" s="125"/>
      <c r="R23" s="108"/>
      <c r="S23" s="108"/>
      <c r="W23" s="155"/>
      <c r="X23" s="108"/>
    </row>
    <row r="24" spans="1:256" s="157" customFormat="1" ht="189">
      <c r="A24" s="45"/>
      <c r="B24" s="1" t="s">
        <v>51</v>
      </c>
      <c r="C24" s="111" t="s">
        <v>111</v>
      </c>
      <c r="D24" s="23">
        <v>1</v>
      </c>
      <c r="E24" s="23" t="s">
        <v>63</v>
      </c>
      <c r="F24" s="23" t="s">
        <v>116</v>
      </c>
      <c r="G24" s="23" t="s">
        <v>117</v>
      </c>
      <c r="H24" s="112"/>
      <c r="I24" s="23" t="s">
        <v>828</v>
      </c>
      <c r="J24" s="116"/>
      <c r="K24" s="116"/>
      <c r="L24" s="116"/>
      <c r="M24" s="116"/>
      <c r="N24" s="116"/>
      <c r="O24" s="116"/>
      <c r="P24" s="156" t="s">
        <v>338</v>
      </c>
      <c r="Q24" s="98" t="s">
        <v>243</v>
      </c>
      <c r="R24" s="115"/>
      <c r="S24" s="115"/>
      <c r="T24" s="152"/>
      <c r="U24" s="152"/>
      <c r="V24" s="152"/>
      <c r="W24" s="152"/>
      <c r="X24" s="115"/>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2"/>
      <c r="BS24" s="152"/>
      <c r="BT24" s="152"/>
      <c r="BU24" s="152"/>
      <c r="BV24" s="152"/>
      <c r="BW24" s="152"/>
      <c r="BX24" s="152"/>
      <c r="BY24" s="152"/>
      <c r="BZ24" s="152"/>
      <c r="CA24" s="152"/>
      <c r="CB24" s="152"/>
      <c r="CC24" s="152"/>
      <c r="CD24" s="152"/>
      <c r="CE24" s="152"/>
      <c r="CF24" s="152"/>
      <c r="CG24" s="152"/>
      <c r="CH24" s="152"/>
      <c r="CI24" s="152"/>
      <c r="CJ24" s="152"/>
      <c r="CK24" s="152"/>
      <c r="CL24" s="152"/>
      <c r="CM24" s="152"/>
      <c r="CN24" s="152"/>
      <c r="CO24" s="152"/>
      <c r="CP24" s="152"/>
      <c r="CQ24" s="152"/>
      <c r="CR24" s="152"/>
      <c r="CS24" s="152"/>
      <c r="CT24" s="152"/>
      <c r="CU24" s="152"/>
      <c r="CV24" s="152"/>
      <c r="CW24" s="152"/>
      <c r="CX24" s="152"/>
      <c r="CY24" s="152"/>
      <c r="CZ24" s="152"/>
      <c r="DA24" s="152"/>
      <c r="DB24" s="152"/>
      <c r="DC24" s="152"/>
      <c r="DD24" s="152"/>
      <c r="DE24" s="152"/>
      <c r="DF24" s="152"/>
      <c r="DG24" s="152"/>
      <c r="DH24" s="152"/>
      <c r="DI24" s="152"/>
      <c r="DJ24" s="152"/>
      <c r="DK24" s="152"/>
      <c r="DL24" s="152"/>
      <c r="DM24" s="152"/>
      <c r="DN24" s="152"/>
      <c r="DO24" s="152"/>
      <c r="DP24" s="152"/>
      <c r="DQ24" s="152"/>
      <c r="DR24" s="152"/>
      <c r="DS24" s="152"/>
      <c r="DT24" s="152"/>
      <c r="DU24" s="152"/>
      <c r="DV24" s="152"/>
      <c r="DW24" s="152"/>
      <c r="DX24" s="152"/>
      <c r="DY24" s="152"/>
      <c r="DZ24" s="152"/>
      <c r="EA24" s="152"/>
      <c r="EB24" s="152"/>
      <c r="EC24" s="152"/>
      <c r="ED24" s="152"/>
      <c r="EE24" s="152"/>
      <c r="EF24" s="152"/>
      <c r="EG24" s="152"/>
      <c r="EH24" s="152"/>
      <c r="EI24" s="152"/>
      <c r="EJ24" s="152"/>
      <c r="EK24" s="152"/>
      <c r="EL24" s="152"/>
      <c r="EM24" s="152"/>
      <c r="EN24" s="152"/>
      <c r="EO24" s="152"/>
      <c r="EP24" s="152"/>
      <c r="EQ24" s="152"/>
      <c r="ER24" s="152"/>
      <c r="ES24" s="152"/>
      <c r="ET24" s="152"/>
      <c r="EU24" s="152"/>
      <c r="EV24" s="152"/>
      <c r="EW24" s="152"/>
      <c r="EX24" s="152"/>
      <c r="EY24" s="152"/>
      <c r="EZ24" s="152"/>
      <c r="FA24" s="152"/>
      <c r="FB24" s="152"/>
      <c r="FC24" s="152"/>
      <c r="FD24" s="152"/>
      <c r="FE24" s="152"/>
      <c r="FF24" s="152"/>
      <c r="FG24" s="152"/>
      <c r="FH24" s="152"/>
      <c r="FI24" s="152"/>
      <c r="FJ24" s="152"/>
      <c r="FK24" s="152"/>
      <c r="FL24" s="152"/>
      <c r="FM24" s="152"/>
      <c r="FN24" s="152"/>
      <c r="FO24" s="152"/>
      <c r="FP24" s="152"/>
      <c r="FQ24" s="152"/>
      <c r="FR24" s="152"/>
      <c r="FS24" s="152"/>
      <c r="FT24" s="152"/>
      <c r="FU24" s="152"/>
      <c r="FV24" s="152"/>
      <c r="FW24" s="152"/>
      <c r="FX24" s="152"/>
      <c r="FY24" s="152"/>
      <c r="FZ24" s="152"/>
      <c r="GA24" s="152"/>
      <c r="GB24" s="152"/>
      <c r="GC24" s="152"/>
      <c r="GD24" s="152"/>
      <c r="GE24" s="152"/>
      <c r="GF24" s="152"/>
      <c r="GG24" s="152"/>
      <c r="GH24" s="152"/>
      <c r="GI24" s="152"/>
      <c r="GJ24" s="152"/>
      <c r="GK24" s="152"/>
      <c r="GL24" s="152"/>
      <c r="GM24" s="152"/>
      <c r="GN24" s="152"/>
      <c r="GO24" s="152"/>
      <c r="GP24" s="152"/>
      <c r="GQ24" s="152"/>
      <c r="GR24" s="152"/>
      <c r="GS24" s="152"/>
      <c r="GT24" s="152"/>
      <c r="GU24" s="152"/>
      <c r="GV24" s="152"/>
      <c r="GW24" s="152"/>
      <c r="GX24" s="152"/>
      <c r="GY24" s="152"/>
      <c r="GZ24" s="152"/>
      <c r="HA24" s="152"/>
      <c r="HB24" s="152"/>
      <c r="HC24" s="152"/>
      <c r="HD24" s="152"/>
      <c r="HE24" s="152"/>
      <c r="HF24" s="152"/>
      <c r="HG24" s="152"/>
      <c r="HH24" s="152"/>
      <c r="HI24" s="152"/>
      <c r="HJ24" s="152"/>
      <c r="HK24" s="152"/>
      <c r="HL24" s="152"/>
      <c r="HM24" s="152"/>
      <c r="HN24" s="152"/>
      <c r="HO24" s="152"/>
      <c r="HP24" s="152"/>
      <c r="HQ24" s="152"/>
      <c r="HR24" s="152"/>
      <c r="HS24" s="152"/>
      <c r="HT24" s="152"/>
      <c r="HU24" s="152"/>
      <c r="HV24" s="152"/>
      <c r="HW24" s="152"/>
      <c r="HX24" s="152"/>
      <c r="HY24" s="152"/>
      <c r="HZ24" s="152"/>
      <c r="IA24" s="152"/>
      <c r="IB24" s="152"/>
      <c r="IC24" s="152"/>
      <c r="ID24" s="152"/>
      <c r="IE24" s="152"/>
      <c r="IF24" s="152"/>
      <c r="IG24" s="152"/>
      <c r="IH24" s="152"/>
      <c r="II24" s="152"/>
      <c r="IJ24" s="152"/>
      <c r="IK24" s="152"/>
      <c r="IL24" s="152"/>
      <c r="IM24" s="152"/>
      <c r="IN24" s="152"/>
      <c r="IO24" s="152"/>
      <c r="IP24" s="152"/>
      <c r="IQ24" s="152"/>
      <c r="IR24" s="152"/>
      <c r="IS24" s="152"/>
      <c r="IT24" s="152"/>
      <c r="IU24" s="152"/>
      <c r="IV24" s="152"/>
    </row>
    <row r="25" spans="1:256" s="157" customFormat="1" ht="31.5">
      <c r="A25" s="45"/>
      <c r="B25" s="4"/>
      <c r="C25" s="111" t="s">
        <v>112</v>
      </c>
      <c r="D25" s="23">
        <v>1</v>
      </c>
      <c r="E25" s="23"/>
      <c r="F25" s="23" t="s">
        <v>118</v>
      </c>
      <c r="G25" s="23" t="s">
        <v>119</v>
      </c>
      <c r="H25" s="112"/>
      <c r="I25" s="23" t="s">
        <v>828</v>
      </c>
      <c r="J25" s="116"/>
      <c r="K25" s="116"/>
      <c r="L25" s="116"/>
      <c r="M25" s="116"/>
      <c r="N25" s="116"/>
      <c r="O25" s="116"/>
      <c r="P25" s="156"/>
      <c r="Q25" s="98" t="s">
        <v>221</v>
      </c>
      <c r="R25" s="115"/>
      <c r="S25" s="115"/>
      <c r="T25" s="152"/>
      <c r="U25" s="152"/>
      <c r="V25" s="152"/>
      <c r="W25" s="152"/>
      <c r="X25" s="115"/>
      <c r="Y25" s="152"/>
      <c r="Z25" s="152"/>
      <c r="AA25" s="152"/>
      <c r="AB25" s="152"/>
      <c r="AC25" s="152"/>
      <c r="AD25" s="152"/>
      <c r="AE25" s="152"/>
      <c r="AF25" s="152"/>
      <c r="AG25" s="152"/>
      <c r="AH25" s="152"/>
      <c r="AI25" s="152"/>
      <c r="AJ25" s="152"/>
      <c r="AK25" s="152"/>
      <c r="AL25" s="152"/>
      <c r="AM25" s="152"/>
      <c r="AN25" s="152"/>
      <c r="AO25" s="152"/>
      <c r="AP25" s="152"/>
      <c r="AQ25" s="152"/>
      <c r="AR25" s="152"/>
      <c r="AS25" s="152"/>
      <c r="AT25" s="152"/>
      <c r="AU25" s="152"/>
      <c r="AV25" s="152"/>
      <c r="AW25" s="152"/>
      <c r="AX25" s="152"/>
      <c r="AY25" s="152"/>
      <c r="AZ25" s="152"/>
      <c r="BA25" s="152"/>
      <c r="BB25" s="152"/>
      <c r="BC25" s="152"/>
      <c r="BD25" s="152"/>
      <c r="BE25" s="152"/>
      <c r="BF25" s="152"/>
      <c r="BG25" s="152"/>
      <c r="BH25" s="152"/>
      <c r="BI25" s="152"/>
      <c r="BJ25" s="152"/>
      <c r="BK25" s="152"/>
      <c r="BL25" s="152"/>
      <c r="BM25" s="152"/>
      <c r="BN25" s="152"/>
      <c r="BO25" s="152"/>
      <c r="BP25" s="152"/>
      <c r="BQ25" s="152"/>
      <c r="BR25" s="152"/>
      <c r="BS25" s="152"/>
      <c r="BT25" s="152"/>
      <c r="BU25" s="152"/>
      <c r="BV25" s="152"/>
      <c r="BW25" s="152"/>
      <c r="BX25" s="152"/>
      <c r="BY25" s="152"/>
      <c r="BZ25" s="152"/>
      <c r="CA25" s="152"/>
      <c r="CB25" s="152"/>
      <c r="CC25" s="152"/>
      <c r="CD25" s="152"/>
      <c r="CE25" s="152"/>
      <c r="CF25" s="152"/>
      <c r="CG25" s="152"/>
      <c r="CH25" s="152"/>
      <c r="CI25" s="152"/>
      <c r="CJ25" s="152"/>
      <c r="CK25" s="152"/>
      <c r="CL25" s="152"/>
      <c r="CM25" s="152"/>
      <c r="CN25" s="152"/>
      <c r="CO25" s="152"/>
      <c r="CP25" s="152"/>
      <c r="CQ25" s="152"/>
      <c r="CR25" s="152"/>
      <c r="CS25" s="152"/>
      <c r="CT25" s="152"/>
      <c r="CU25" s="152"/>
      <c r="CV25" s="152"/>
      <c r="CW25" s="152"/>
      <c r="CX25" s="152"/>
      <c r="CY25" s="152"/>
      <c r="CZ25" s="152"/>
      <c r="DA25" s="152"/>
      <c r="DB25" s="152"/>
      <c r="DC25" s="152"/>
      <c r="DD25" s="152"/>
      <c r="DE25" s="152"/>
      <c r="DF25" s="152"/>
      <c r="DG25" s="152"/>
      <c r="DH25" s="152"/>
      <c r="DI25" s="152"/>
      <c r="DJ25" s="152"/>
      <c r="DK25" s="152"/>
      <c r="DL25" s="152"/>
      <c r="DM25" s="152"/>
      <c r="DN25" s="152"/>
      <c r="DO25" s="152"/>
      <c r="DP25" s="152"/>
      <c r="DQ25" s="152"/>
      <c r="DR25" s="152"/>
      <c r="DS25" s="152"/>
      <c r="DT25" s="152"/>
      <c r="DU25" s="152"/>
      <c r="DV25" s="152"/>
      <c r="DW25" s="152"/>
      <c r="DX25" s="152"/>
      <c r="DY25" s="152"/>
      <c r="DZ25" s="152"/>
      <c r="EA25" s="152"/>
      <c r="EB25" s="152"/>
      <c r="EC25" s="152"/>
      <c r="ED25" s="152"/>
      <c r="EE25" s="152"/>
      <c r="EF25" s="152"/>
      <c r="EG25" s="152"/>
      <c r="EH25" s="152"/>
      <c r="EI25" s="152"/>
      <c r="EJ25" s="152"/>
      <c r="EK25" s="152"/>
      <c r="EL25" s="152"/>
      <c r="EM25" s="152"/>
      <c r="EN25" s="152"/>
      <c r="EO25" s="152"/>
      <c r="EP25" s="152"/>
      <c r="EQ25" s="152"/>
      <c r="ER25" s="152"/>
      <c r="ES25" s="152"/>
      <c r="ET25" s="152"/>
      <c r="EU25" s="152"/>
      <c r="EV25" s="152"/>
      <c r="EW25" s="152"/>
      <c r="EX25" s="152"/>
      <c r="EY25" s="152"/>
      <c r="EZ25" s="152"/>
      <c r="FA25" s="152"/>
      <c r="FB25" s="152"/>
      <c r="FC25" s="152"/>
      <c r="FD25" s="152"/>
      <c r="FE25" s="152"/>
      <c r="FF25" s="152"/>
      <c r="FG25" s="152"/>
      <c r="FH25" s="152"/>
      <c r="FI25" s="152"/>
      <c r="FJ25" s="152"/>
      <c r="FK25" s="152"/>
      <c r="FL25" s="152"/>
      <c r="FM25" s="152"/>
      <c r="FN25" s="152"/>
      <c r="FO25" s="152"/>
      <c r="FP25" s="152"/>
      <c r="FQ25" s="152"/>
      <c r="FR25" s="152"/>
      <c r="FS25" s="152"/>
      <c r="FT25" s="152"/>
      <c r="FU25" s="152"/>
      <c r="FV25" s="152"/>
      <c r="FW25" s="152"/>
      <c r="FX25" s="152"/>
      <c r="FY25" s="152"/>
      <c r="FZ25" s="152"/>
      <c r="GA25" s="152"/>
      <c r="GB25" s="152"/>
      <c r="GC25" s="152"/>
      <c r="GD25" s="152"/>
      <c r="GE25" s="152"/>
      <c r="GF25" s="152"/>
      <c r="GG25" s="152"/>
      <c r="GH25" s="152"/>
      <c r="GI25" s="152"/>
      <c r="GJ25" s="152"/>
      <c r="GK25" s="152"/>
      <c r="GL25" s="152"/>
      <c r="GM25" s="152"/>
      <c r="GN25" s="152"/>
      <c r="GO25" s="152"/>
      <c r="GP25" s="152"/>
      <c r="GQ25" s="152"/>
      <c r="GR25" s="152"/>
      <c r="GS25" s="152"/>
      <c r="GT25" s="152"/>
      <c r="GU25" s="152"/>
      <c r="GV25" s="152"/>
      <c r="GW25" s="152"/>
      <c r="GX25" s="152"/>
      <c r="GY25" s="152"/>
      <c r="GZ25" s="152"/>
      <c r="HA25" s="152"/>
      <c r="HB25" s="152"/>
      <c r="HC25" s="152"/>
      <c r="HD25" s="152"/>
      <c r="HE25" s="152"/>
      <c r="HF25" s="152"/>
      <c r="HG25" s="152"/>
      <c r="HH25" s="152"/>
      <c r="HI25" s="152"/>
      <c r="HJ25" s="152"/>
      <c r="HK25" s="152"/>
      <c r="HL25" s="152"/>
      <c r="HM25" s="152"/>
      <c r="HN25" s="152"/>
      <c r="HO25" s="152"/>
      <c r="HP25" s="152"/>
      <c r="HQ25" s="152"/>
      <c r="HR25" s="152"/>
      <c r="HS25" s="152"/>
      <c r="HT25" s="152"/>
      <c r="HU25" s="152"/>
      <c r="HV25" s="152"/>
      <c r="HW25" s="152"/>
      <c r="HX25" s="152"/>
      <c r="HY25" s="152"/>
      <c r="HZ25" s="152"/>
      <c r="IA25" s="152"/>
      <c r="IB25" s="152"/>
      <c r="IC25" s="152"/>
      <c r="ID25" s="152"/>
      <c r="IE25" s="152"/>
      <c r="IF25" s="152"/>
      <c r="IG25" s="152"/>
      <c r="IH25" s="152"/>
      <c r="II25" s="152"/>
      <c r="IJ25" s="152"/>
      <c r="IK25" s="152"/>
      <c r="IL25" s="152"/>
      <c r="IM25" s="152"/>
      <c r="IN25" s="152"/>
      <c r="IO25" s="152"/>
      <c r="IP25" s="152"/>
      <c r="IQ25" s="152"/>
      <c r="IR25" s="152"/>
      <c r="IS25" s="152"/>
      <c r="IT25" s="152"/>
      <c r="IU25" s="152"/>
      <c r="IV25" s="152"/>
    </row>
    <row r="26" spans="1:256" s="157" customFormat="1" ht="31.5">
      <c r="A26" s="45"/>
      <c r="B26" s="4"/>
      <c r="C26" s="111" t="s">
        <v>113</v>
      </c>
      <c r="D26" s="23">
        <v>1</v>
      </c>
      <c r="E26" s="23"/>
      <c r="F26" s="23" t="s">
        <v>120</v>
      </c>
      <c r="G26" s="23" t="s">
        <v>121</v>
      </c>
      <c r="H26" s="112"/>
      <c r="I26" s="23" t="s">
        <v>828</v>
      </c>
      <c r="J26" s="116"/>
      <c r="K26" s="116"/>
      <c r="L26" s="116"/>
      <c r="M26" s="116"/>
      <c r="N26" s="116"/>
      <c r="O26" s="116"/>
      <c r="P26" s="156"/>
      <c r="Q26" s="98" t="s">
        <v>217</v>
      </c>
      <c r="R26" s="115"/>
      <c r="S26" s="115"/>
      <c r="T26" s="152"/>
      <c r="U26" s="152"/>
      <c r="V26" s="152"/>
      <c r="W26" s="152"/>
      <c r="X26" s="115"/>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c r="BF26" s="152"/>
      <c r="BG26" s="152"/>
      <c r="BH26" s="152"/>
      <c r="BI26" s="152"/>
      <c r="BJ26" s="152"/>
      <c r="BK26" s="152"/>
      <c r="BL26" s="152"/>
      <c r="BM26" s="152"/>
      <c r="BN26" s="152"/>
      <c r="BO26" s="152"/>
      <c r="BP26" s="152"/>
      <c r="BQ26" s="152"/>
      <c r="BR26" s="152"/>
      <c r="BS26" s="152"/>
      <c r="BT26" s="152"/>
      <c r="BU26" s="152"/>
      <c r="BV26" s="152"/>
      <c r="BW26" s="152"/>
      <c r="BX26" s="152"/>
      <c r="BY26" s="152"/>
      <c r="BZ26" s="152"/>
      <c r="CA26" s="152"/>
      <c r="CB26" s="152"/>
      <c r="CC26" s="152"/>
      <c r="CD26" s="152"/>
      <c r="CE26" s="152"/>
      <c r="CF26" s="152"/>
      <c r="CG26" s="152"/>
      <c r="CH26" s="152"/>
      <c r="CI26" s="152"/>
      <c r="CJ26" s="152"/>
      <c r="CK26" s="152"/>
      <c r="CL26" s="152"/>
      <c r="CM26" s="152"/>
      <c r="CN26" s="152"/>
      <c r="CO26" s="152"/>
      <c r="CP26" s="152"/>
      <c r="CQ26" s="152"/>
      <c r="CR26" s="152"/>
      <c r="CS26" s="152"/>
      <c r="CT26" s="152"/>
      <c r="CU26" s="152"/>
      <c r="CV26" s="152"/>
      <c r="CW26" s="152"/>
      <c r="CX26" s="152"/>
      <c r="CY26" s="152"/>
      <c r="CZ26" s="152"/>
      <c r="DA26" s="152"/>
      <c r="DB26" s="152"/>
      <c r="DC26" s="152"/>
      <c r="DD26" s="152"/>
      <c r="DE26" s="152"/>
      <c r="DF26" s="152"/>
      <c r="DG26" s="152"/>
      <c r="DH26" s="152"/>
      <c r="DI26" s="152"/>
      <c r="DJ26" s="152"/>
      <c r="DK26" s="152"/>
      <c r="DL26" s="152"/>
      <c r="DM26" s="152"/>
      <c r="DN26" s="152"/>
      <c r="DO26" s="152"/>
      <c r="DP26" s="152"/>
      <c r="DQ26" s="152"/>
      <c r="DR26" s="152"/>
      <c r="DS26" s="152"/>
      <c r="DT26" s="152"/>
      <c r="DU26" s="152"/>
      <c r="DV26" s="152"/>
      <c r="DW26" s="152"/>
      <c r="DX26" s="152"/>
      <c r="DY26" s="152"/>
      <c r="DZ26" s="152"/>
      <c r="EA26" s="152"/>
      <c r="EB26" s="152"/>
      <c r="EC26" s="152"/>
      <c r="ED26" s="152"/>
      <c r="EE26" s="152"/>
      <c r="EF26" s="152"/>
      <c r="EG26" s="152"/>
      <c r="EH26" s="152"/>
      <c r="EI26" s="152"/>
      <c r="EJ26" s="152"/>
      <c r="EK26" s="152"/>
      <c r="EL26" s="152"/>
      <c r="EM26" s="152"/>
      <c r="EN26" s="152"/>
      <c r="EO26" s="152"/>
      <c r="EP26" s="152"/>
      <c r="EQ26" s="152"/>
      <c r="ER26" s="152"/>
      <c r="ES26" s="152"/>
      <c r="ET26" s="152"/>
      <c r="EU26" s="152"/>
      <c r="EV26" s="152"/>
      <c r="EW26" s="152"/>
      <c r="EX26" s="152"/>
      <c r="EY26" s="152"/>
      <c r="EZ26" s="152"/>
      <c r="FA26" s="152"/>
      <c r="FB26" s="152"/>
      <c r="FC26" s="152"/>
      <c r="FD26" s="152"/>
      <c r="FE26" s="152"/>
      <c r="FF26" s="152"/>
      <c r="FG26" s="152"/>
      <c r="FH26" s="152"/>
      <c r="FI26" s="152"/>
      <c r="FJ26" s="152"/>
      <c r="FK26" s="152"/>
      <c r="FL26" s="152"/>
      <c r="FM26" s="152"/>
      <c r="FN26" s="152"/>
      <c r="FO26" s="152"/>
      <c r="FP26" s="152"/>
      <c r="FQ26" s="152"/>
      <c r="FR26" s="152"/>
      <c r="FS26" s="152"/>
      <c r="FT26" s="152"/>
      <c r="FU26" s="152"/>
      <c r="FV26" s="152"/>
      <c r="FW26" s="152"/>
      <c r="FX26" s="152"/>
      <c r="FY26" s="152"/>
      <c r="FZ26" s="152"/>
      <c r="GA26" s="152"/>
      <c r="GB26" s="152"/>
      <c r="GC26" s="152"/>
      <c r="GD26" s="152"/>
      <c r="GE26" s="152"/>
      <c r="GF26" s="152"/>
      <c r="GG26" s="152"/>
      <c r="GH26" s="152"/>
      <c r="GI26" s="152"/>
      <c r="GJ26" s="152"/>
      <c r="GK26" s="152"/>
      <c r="GL26" s="152"/>
      <c r="GM26" s="152"/>
      <c r="GN26" s="152"/>
      <c r="GO26" s="152"/>
      <c r="GP26" s="152"/>
      <c r="GQ26" s="152"/>
      <c r="GR26" s="152"/>
      <c r="GS26" s="152"/>
      <c r="GT26" s="152"/>
      <c r="GU26" s="152"/>
      <c r="GV26" s="152"/>
      <c r="GW26" s="152"/>
      <c r="GX26" s="152"/>
      <c r="GY26" s="152"/>
      <c r="GZ26" s="152"/>
      <c r="HA26" s="152"/>
      <c r="HB26" s="152"/>
      <c r="HC26" s="152"/>
      <c r="HD26" s="152"/>
      <c r="HE26" s="152"/>
      <c r="HF26" s="152"/>
      <c r="HG26" s="152"/>
      <c r="HH26" s="152"/>
      <c r="HI26" s="152"/>
      <c r="HJ26" s="152"/>
      <c r="HK26" s="152"/>
      <c r="HL26" s="152"/>
      <c r="HM26" s="152"/>
      <c r="HN26" s="152"/>
      <c r="HO26" s="152"/>
      <c r="HP26" s="152"/>
      <c r="HQ26" s="152"/>
      <c r="HR26" s="152"/>
      <c r="HS26" s="152"/>
      <c r="HT26" s="152"/>
      <c r="HU26" s="152"/>
      <c r="HV26" s="152"/>
      <c r="HW26" s="152"/>
      <c r="HX26" s="152"/>
      <c r="HY26" s="152"/>
      <c r="HZ26" s="152"/>
      <c r="IA26" s="152"/>
      <c r="IB26" s="152"/>
      <c r="IC26" s="152"/>
      <c r="ID26" s="152"/>
      <c r="IE26" s="152"/>
      <c r="IF26" s="152"/>
      <c r="IG26" s="152"/>
      <c r="IH26" s="152"/>
      <c r="II26" s="152"/>
      <c r="IJ26" s="152"/>
      <c r="IK26" s="152"/>
      <c r="IL26" s="152"/>
      <c r="IM26" s="152"/>
      <c r="IN26" s="152"/>
      <c r="IO26" s="152"/>
      <c r="IP26" s="152"/>
      <c r="IQ26" s="152"/>
      <c r="IR26" s="152"/>
      <c r="IS26" s="152"/>
      <c r="IT26" s="152"/>
      <c r="IU26" s="152"/>
      <c r="IV26" s="152"/>
    </row>
    <row r="27" spans="1:256" s="157" customFormat="1" ht="31.5">
      <c r="A27" s="45"/>
      <c r="B27" s="4"/>
      <c r="C27" s="111" t="s">
        <v>114</v>
      </c>
      <c r="D27" s="23">
        <v>1</v>
      </c>
      <c r="E27" s="23"/>
      <c r="F27" s="23" t="s">
        <v>116</v>
      </c>
      <c r="G27" s="23" t="s">
        <v>122</v>
      </c>
      <c r="H27" s="112"/>
      <c r="I27" s="23" t="s">
        <v>828</v>
      </c>
      <c r="J27" s="116"/>
      <c r="K27" s="116"/>
      <c r="L27" s="116"/>
      <c r="M27" s="116"/>
      <c r="N27" s="116"/>
      <c r="O27" s="116"/>
      <c r="P27" s="156"/>
      <c r="Q27" s="98" t="s">
        <v>217</v>
      </c>
      <c r="R27" s="115"/>
      <c r="S27" s="115"/>
      <c r="T27" s="152"/>
      <c r="U27" s="152"/>
      <c r="V27" s="152"/>
      <c r="W27" s="152"/>
      <c r="X27" s="115"/>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c r="CJ27" s="152"/>
      <c r="CK27" s="152"/>
      <c r="CL27" s="152"/>
      <c r="CM27" s="152"/>
      <c r="CN27" s="152"/>
      <c r="CO27" s="152"/>
      <c r="CP27" s="152"/>
      <c r="CQ27" s="152"/>
      <c r="CR27" s="152"/>
      <c r="CS27" s="152"/>
      <c r="CT27" s="152"/>
      <c r="CU27" s="152"/>
      <c r="CV27" s="152"/>
      <c r="CW27" s="152"/>
      <c r="CX27" s="152"/>
      <c r="CY27" s="152"/>
      <c r="CZ27" s="152"/>
      <c r="DA27" s="152"/>
      <c r="DB27" s="152"/>
      <c r="DC27" s="152"/>
      <c r="DD27" s="152"/>
      <c r="DE27" s="152"/>
      <c r="DF27" s="152"/>
      <c r="DG27" s="152"/>
      <c r="DH27" s="152"/>
      <c r="DI27" s="152"/>
      <c r="DJ27" s="152"/>
      <c r="DK27" s="152"/>
      <c r="DL27" s="152"/>
      <c r="DM27" s="152"/>
      <c r="DN27" s="152"/>
      <c r="DO27" s="152"/>
      <c r="DP27" s="152"/>
      <c r="DQ27" s="152"/>
      <c r="DR27" s="152"/>
      <c r="DS27" s="152"/>
      <c r="DT27" s="152"/>
      <c r="DU27" s="152"/>
      <c r="DV27" s="152"/>
      <c r="DW27" s="152"/>
      <c r="DX27" s="152"/>
      <c r="DY27" s="152"/>
      <c r="DZ27" s="152"/>
      <c r="EA27" s="152"/>
      <c r="EB27" s="152"/>
      <c r="EC27" s="152"/>
      <c r="ED27" s="152"/>
      <c r="EE27" s="152"/>
      <c r="EF27" s="152"/>
      <c r="EG27" s="152"/>
      <c r="EH27" s="152"/>
      <c r="EI27" s="152"/>
      <c r="EJ27" s="152"/>
      <c r="EK27" s="152"/>
      <c r="EL27" s="152"/>
      <c r="EM27" s="152"/>
      <c r="EN27" s="152"/>
      <c r="EO27" s="152"/>
      <c r="EP27" s="152"/>
      <c r="EQ27" s="152"/>
      <c r="ER27" s="152"/>
      <c r="ES27" s="152"/>
      <c r="ET27" s="152"/>
      <c r="EU27" s="152"/>
      <c r="EV27" s="152"/>
      <c r="EW27" s="152"/>
      <c r="EX27" s="152"/>
      <c r="EY27" s="152"/>
      <c r="EZ27" s="152"/>
      <c r="FA27" s="152"/>
      <c r="FB27" s="152"/>
      <c r="FC27" s="152"/>
      <c r="FD27" s="152"/>
      <c r="FE27" s="152"/>
      <c r="FF27" s="152"/>
      <c r="FG27" s="152"/>
      <c r="FH27" s="152"/>
      <c r="FI27" s="152"/>
      <c r="FJ27" s="152"/>
      <c r="FK27" s="152"/>
      <c r="FL27" s="152"/>
      <c r="FM27" s="152"/>
      <c r="FN27" s="152"/>
      <c r="FO27" s="152"/>
      <c r="FP27" s="152"/>
      <c r="FQ27" s="152"/>
      <c r="FR27" s="152"/>
      <c r="FS27" s="152"/>
      <c r="FT27" s="152"/>
      <c r="FU27" s="152"/>
      <c r="FV27" s="152"/>
      <c r="FW27" s="152"/>
      <c r="FX27" s="152"/>
      <c r="FY27" s="152"/>
      <c r="FZ27" s="152"/>
      <c r="GA27" s="152"/>
      <c r="GB27" s="152"/>
      <c r="GC27" s="152"/>
      <c r="GD27" s="152"/>
      <c r="GE27" s="152"/>
      <c r="GF27" s="152"/>
      <c r="GG27" s="152"/>
      <c r="GH27" s="152"/>
      <c r="GI27" s="152"/>
      <c r="GJ27" s="152"/>
      <c r="GK27" s="152"/>
      <c r="GL27" s="152"/>
      <c r="GM27" s="152"/>
      <c r="GN27" s="152"/>
      <c r="GO27" s="152"/>
      <c r="GP27" s="152"/>
      <c r="GQ27" s="152"/>
      <c r="GR27" s="152"/>
      <c r="GS27" s="152"/>
      <c r="GT27" s="152"/>
      <c r="GU27" s="152"/>
      <c r="GV27" s="152"/>
      <c r="GW27" s="152"/>
      <c r="GX27" s="152"/>
      <c r="GY27" s="152"/>
      <c r="GZ27" s="152"/>
      <c r="HA27" s="152"/>
      <c r="HB27" s="152"/>
      <c r="HC27" s="152"/>
      <c r="HD27" s="152"/>
      <c r="HE27" s="152"/>
      <c r="HF27" s="152"/>
      <c r="HG27" s="152"/>
      <c r="HH27" s="152"/>
      <c r="HI27" s="152"/>
      <c r="HJ27" s="152"/>
      <c r="HK27" s="152"/>
      <c r="HL27" s="152"/>
      <c r="HM27" s="152"/>
      <c r="HN27" s="152"/>
      <c r="HO27" s="152"/>
      <c r="HP27" s="152"/>
      <c r="HQ27" s="152"/>
      <c r="HR27" s="152"/>
      <c r="HS27" s="152"/>
      <c r="HT27" s="152"/>
      <c r="HU27" s="152"/>
      <c r="HV27" s="152"/>
      <c r="HW27" s="152"/>
      <c r="HX27" s="152"/>
      <c r="HY27" s="152"/>
      <c r="HZ27" s="152"/>
      <c r="IA27" s="152"/>
      <c r="IB27" s="152"/>
      <c r="IC27" s="152"/>
      <c r="ID27" s="152"/>
      <c r="IE27" s="152"/>
      <c r="IF27" s="152"/>
      <c r="IG27" s="152"/>
      <c r="IH27" s="152"/>
      <c r="II27" s="152"/>
      <c r="IJ27" s="152"/>
      <c r="IK27" s="152"/>
      <c r="IL27" s="152"/>
      <c r="IM27" s="152"/>
      <c r="IN27" s="152"/>
      <c r="IO27" s="152"/>
      <c r="IP27" s="152"/>
      <c r="IQ27" s="152"/>
      <c r="IR27" s="152"/>
      <c r="IS27" s="152"/>
      <c r="IT27" s="152"/>
      <c r="IU27" s="152"/>
      <c r="IV27" s="152"/>
    </row>
    <row r="28" spans="1:256" s="157" customFormat="1" ht="42">
      <c r="A28" s="45"/>
      <c r="B28" s="4"/>
      <c r="C28" s="111" t="s">
        <v>115</v>
      </c>
      <c r="D28" s="23">
        <v>1</v>
      </c>
      <c r="E28" s="23"/>
      <c r="F28" s="23" t="s">
        <v>782</v>
      </c>
      <c r="G28" s="23" t="s">
        <v>117</v>
      </c>
      <c r="H28" s="112"/>
      <c r="I28" s="23" t="s">
        <v>873</v>
      </c>
      <c r="J28" s="116"/>
      <c r="K28" s="116"/>
      <c r="L28" s="116"/>
      <c r="M28" s="116"/>
      <c r="N28" s="116"/>
      <c r="O28" s="116"/>
      <c r="P28" s="156" t="s">
        <v>220</v>
      </c>
      <c r="Q28" s="98"/>
      <c r="R28" s="115"/>
      <c r="S28" s="115"/>
      <c r="T28" s="152"/>
      <c r="U28" s="152"/>
      <c r="V28" s="152"/>
      <c r="W28" s="152"/>
      <c r="X28" s="115"/>
      <c r="Y28" s="152"/>
      <c r="Z28" s="152"/>
      <c r="AA28" s="152"/>
      <c r="AB28" s="152"/>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152"/>
      <c r="BJ28" s="152"/>
      <c r="BK28" s="152"/>
      <c r="BL28" s="152"/>
      <c r="BM28" s="152"/>
      <c r="BN28" s="152"/>
      <c r="BO28" s="152"/>
      <c r="BP28" s="152"/>
      <c r="BQ28" s="152"/>
      <c r="BR28" s="152"/>
      <c r="BS28" s="152"/>
      <c r="BT28" s="152"/>
      <c r="BU28" s="152"/>
      <c r="BV28" s="152"/>
      <c r="BW28" s="152"/>
      <c r="BX28" s="152"/>
      <c r="BY28" s="152"/>
      <c r="BZ28" s="152"/>
      <c r="CA28" s="152"/>
      <c r="CB28" s="152"/>
      <c r="CC28" s="152"/>
      <c r="CD28" s="152"/>
      <c r="CE28" s="152"/>
      <c r="CF28" s="152"/>
      <c r="CG28" s="152"/>
      <c r="CH28" s="152"/>
      <c r="CI28" s="152"/>
      <c r="CJ28" s="152"/>
      <c r="CK28" s="152"/>
      <c r="CL28" s="152"/>
      <c r="CM28" s="152"/>
      <c r="CN28" s="152"/>
      <c r="CO28" s="152"/>
      <c r="CP28" s="152"/>
      <c r="CQ28" s="152"/>
      <c r="CR28" s="152"/>
      <c r="CS28" s="152"/>
      <c r="CT28" s="152"/>
      <c r="CU28" s="152"/>
      <c r="CV28" s="152"/>
      <c r="CW28" s="152"/>
      <c r="CX28" s="152"/>
      <c r="CY28" s="152"/>
      <c r="CZ28" s="152"/>
      <c r="DA28" s="152"/>
      <c r="DB28" s="152"/>
      <c r="DC28" s="152"/>
      <c r="DD28" s="152"/>
      <c r="DE28" s="152"/>
      <c r="DF28" s="152"/>
      <c r="DG28" s="152"/>
      <c r="DH28" s="152"/>
      <c r="DI28" s="152"/>
      <c r="DJ28" s="152"/>
      <c r="DK28" s="152"/>
      <c r="DL28" s="152"/>
      <c r="DM28" s="152"/>
      <c r="DN28" s="152"/>
      <c r="DO28" s="152"/>
      <c r="DP28" s="152"/>
      <c r="DQ28" s="152"/>
      <c r="DR28" s="152"/>
      <c r="DS28" s="152"/>
      <c r="DT28" s="152"/>
      <c r="DU28" s="152"/>
      <c r="DV28" s="152"/>
      <c r="DW28" s="152"/>
      <c r="DX28" s="152"/>
      <c r="DY28" s="152"/>
      <c r="DZ28" s="152"/>
      <c r="EA28" s="152"/>
      <c r="EB28" s="152"/>
      <c r="EC28" s="152"/>
      <c r="ED28" s="152"/>
      <c r="EE28" s="152"/>
      <c r="EF28" s="152"/>
      <c r="EG28" s="152"/>
      <c r="EH28" s="152"/>
      <c r="EI28" s="152"/>
      <c r="EJ28" s="152"/>
      <c r="EK28" s="152"/>
      <c r="EL28" s="152"/>
      <c r="EM28" s="152"/>
      <c r="EN28" s="152"/>
      <c r="EO28" s="152"/>
      <c r="EP28" s="152"/>
      <c r="EQ28" s="152"/>
      <c r="ER28" s="152"/>
      <c r="ES28" s="152"/>
      <c r="ET28" s="152"/>
      <c r="EU28" s="152"/>
      <c r="EV28" s="152"/>
      <c r="EW28" s="152"/>
      <c r="EX28" s="152"/>
      <c r="EY28" s="152"/>
      <c r="EZ28" s="152"/>
      <c r="FA28" s="152"/>
      <c r="FB28" s="152"/>
      <c r="FC28" s="152"/>
      <c r="FD28" s="152"/>
      <c r="FE28" s="152"/>
      <c r="FF28" s="152"/>
      <c r="FG28" s="152"/>
      <c r="FH28" s="152"/>
      <c r="FI28" s="152"/>
      <c r="FJ28" s="152"/>
      <c r="FK28" s="152"/>
      <c r="FL28" s="152"/>
      <c r="FM28" s="152"/>
      <c r="FN28" s="152"/>
      <c r="FO28" s="152"/>
      <c r="FP28" s="152"/>
      <c r="FQ28" s="152"/>
      <c r="FR28" s="152"/>
      <c r="FS28" s="152"/>
      <c r="FT28" s="152"/>
      <c r="FU28" s="152"/>
      <c r="FV28" s="152"/>
      <c r="FW28" s="152"/>
      <c r="FX28" s="152"/>
      <c r="FY28" s="152"/>
      <c r="FZ28" s="152"/>
      <c r="GA28" s="152"/>
      <c r="GB28" s="152"/>
      <c r="GC28" s="152"/>
      <c r="GD28" s="152"/>
      <c r="GE28" s="152"/>
      <c r="GF28" s="152"/>
      <c r="GG28" s="152"/>
      <c r="GH28" s="152"/>
      <c r="GI28" s="152"/>
      <c r="GJ28" s="152"/>
      <c r="GK28" s="152"/>
      <c r="GL28" s="152"/>
      <c r="GM28" s="152"/>
      <c r="GN28" s="152"/>
      <c r="GO28" s="152"/>
      <c r="GP28" s="152"/>
      <c r="GQ28" s="152"/>
      <c r="GR28" s="152"/>
      <c r="GS28" s="152"/>
      <c r="GT28" s="152"/>
      <c r="GU28" s="152"/>
      <c r="GV28" s="152"/>
      <c r="GW28" s="152"/>
      <c r="GX28" s="152"/>
      <c r="GY28" s="152"/>
      <c r="GZ28" s="152"/>
      <c r="HA28" s="152"/>
      <c r="HB28" s="152"/>
      <c r="HC28" s="152"/>
      <c r="HD28" s="152"/>
      <c r="HE28" s="152"/>
      <c r="HF28" s="152"/>
      <c r="HG28" s="152"/>
      <c r="HH28" s="152"/>
      <c r="HI28" s="152"/>
      <c r="HJ28" s="152"/>
      <c r="HK28" s="152"/>
      <c r="HL28" s="152"/>
      <c r="HM28" s="152"/>
      <c r="HN28" s="152"/>
      <c r="HO28" s="152"/>
      <c r="HP28" s="152"/>
      <c r="HQ28" s="152"/>
      <c r="HR28" s="152"/>
      <c r="HS28" s="152"/>
      <c r="HT28" s="152"/>
      <c r="HU28" s="152"/>
      <c r="HV28" s="152"/>
      <c r="HW28" s="152"/>
      <c r="HX28" s="152"/>
      <c r="HY28" s="152"/>
      <c r="HZ28" s="152"/>
      <c r="IA28" s="152"/>
      <c r="IB28" s="152"/>
      <c r="IC28" s="152"/>
      <c r="ID28" s="152"/>
      <c r="IE28" s="152"/>
      <c r="IF28" s="152"/>
      <c r="IG28" s="152"/>
      <c r="IH28" s="152"/>
      <c r="II28" s="152"/>
      <c r="IJ28" s="152"/>
      <c r="IK28" s="152"/>
      <c r="IL28" s="152"/>
      <c r="IM28" s="152"/>
      <c r="IN28" s="152"/>
      <c r="IO28" s="152"/>
      <c r="IP28" s="152"/>
      <c r="IQ28" s="152"/>
      <c r="IR28" s="152"/>
      <c r="IS28" s="152"/>
      <c r="IT28" s="152"/>
      <c r="IU28" s="152"/>
      <c r="IV28" s="152"/>
    </row>
    <row r="29" spans="1:256" s="154" customFormat="1" ht="6.75" customHeight="1">
      <c r="A29" s="113"/>
      <c r="B29" s="113"/>
      <c r="C29" s="113"/>
      <c r="D29" s="108"/>
      <c r="E29" s="108"/>
      <c r="F29" s="108"/>
      <c r="G29" s="108"/>
      <c r="H29" s="112"/>
      <c r="I29" s="108"/>
      <c r="J29" s="114"/>
      <c r="K29" s="114"/>
      <c r="L29" s="114"/>
      <c r="M29" s="114"/>
      <c r="N29" s="114"/>
      <c r="O29" s="114"/>
      <c r="P29" s="153"/>
      <c r="Q29" s="125"/>
      <c r="R29" s="108"/>
      <c r="S29" s="108"/>
      <c r="W29" s="155"/>
      <c r="X29" s="108"/>
    </row>
    <row r="30" spans="1:256" ht="68.25" customHeight="1">
      <c r="B30" s="40" t="s">
        <v>52</v>
      </c>
      <c r="C30" s="40" t="s">
        <v>123</v>
      </c>
      <c r="D30" s="23">
        <v>1</v>
      </c>
      <c r="E30" s="23" t="s">
        <v>64</v>
      </c>
      <c r="F30" s="23" t="s">
        <v>857</v>
      </c>
      <c r="G30" s="23" t="s">
        <v>224</v>
      </c>
      <c r="H30" s="112"/>
      <c r="I30" s="23" t="s">
        <v>244</v>
      </c>
      <c r="J30" s="116"/>
      <c r="K30" s="60"/>
      <c r="L30" s="23"/>
      <c r="M30" s="23"/>
      <c r="N30" s="151"/>
      <c r="O30" s="151"/>
      <c r="P30" s="156" t="s">
        <v>220</v>
      </c>
      <c r="Q30" s="129" t="s">
        <v>245</v>
      </c>
      <c r="S30" s="151"/>
      <c r="W30" s="151"/>
      <c r="X30" s="151"/>
    </row>
    <row r="31" spans="1:256" ht="79.5" customHeight="1">
      <c r="C31" s="40" t="s">
        <v>124</v>
      </c>
      <c r="D31" s="23">
        <v>1</v>
      </c>
      <c r="F31" s="23" t="s">
        <v>858</v>
      </c>
      <c r="G31" s="23" t="s">
        <v>225</v>
      </c>
      <c r="H31" s="112"/>
      <c r="I31" s="23" t="s">
        <v>828</v>
      </c>
      <c r="L31" s="116"/>
      <c r="M31" s="60"/>
      <c r="N31" s="23"/>
      <c r="O31" s="23"/>
      <c r="P31" s="156" t="s">
        <v>220</v>
      </c>
      <c r="Q31" s="129" t="s">
        <v>246</v>
      </c>
      <c r="R31" s="151"/>
      <c r="S31" s="152"/>
      <c r="T31" s="23"/>
      <c r="W31" s="151"/>
      <c r="X31" s="151"/>
    </row>
    <row r="32" spans="1:256" ht="73.5">
      <c r="C32" s="40" t="s">
        <v>125</v>
      </c>
      <c r="D32" s="23">
        <v>1</v>
      </c>
      <c r="F32" s="23" t="s">
        <v>859</v>
      </c>
      <c r="G32" s="23" t="s">
        <v>226</v>
      </c>
      <c r="H32" s="112"/>
      <c r="I32" s="23" t="s">
        <v>829</v>
      </c>
      <c r="L32" s="116"/>
      <c r="M32" s="60"/>
      <c r="N32" s="23"/>
      <c r="O32" s="23"/>
      <c r="P32" s="156" t="s">
        <v>220</v>
      </c>
      <c r="Q32" s="129" t="s">
        <v>247</v>
      </c>
      <c r="R32" s="151"/>
      <c r="S32" s="152"/>
      <c r="T32" s="23"/>
      <c r="W32" s="151"/>
      <c r="X32" s="151"/>
    </row>
    <row r="33" spans="1:24" ht="73.5">
      <c r="C33" s="40" t="s">
        <v>126</v>
      </c>
      <c r="D33" s="23">
        <v>1</v>
      </c>
      <c r="F33" s="23" t="s">
        <v>856</v>
      </c>
      <c r="G33" s="23" t="s">
        <v>227</v>
      </c>
      <c r="H33" s="112"/>
      <c r="I33" s="23" t="s">
        <v>829</v>
      </c>
      <c r="L33" s="116"/>
      <c r="M33" s="60"/>
      <c r="N33" s="23"/>
      <c r="O33" s="23"/>
      <c r="P33" s="156" t="s">
        <v>220</v>
      </c>
      <c r="Q33" s="129" t="s">
        <v>247</v>
      </c>
      <c r="R33" s="151"/>
      <c r="S33" s="152"/>
      <c r="T33" s="23"/>
      <c r="W33" s="151"/>
      <c r="X33" s="151"/>
    </row>
    <row r="34" spans="1:24" ht="115.5">
      <c r="C34" s="40" t="s">
        <v>127</v>
      </c>
      <c r="D34" s="23">
        <v>1</v>
      </c>
      <c r="F34" s="23" t="s">
        <v>2</v>
      </c>
      <c r="G34" s="23" t="s">
        <v>228</v>
      </c>
      <c r="H34" s="112"/>
      <c r="I34" s="23" t="s">
        <v>828</v>
      </c>
      <c r="L34" s="116"/>
      <c r="M34" s="60"/>
      <c r="N34" s="23"/>
      <c r="O34" s="23"/>
      <c r="P34" s="156" t="s">
        <v>220</v>
      </c>
      <c r="Q34" s="129" t="s">
        <v>249</v>
      </c>
      <c r="R34" s="151"/>
      <c r="S34" s="152"/>
      <c r="T34" s="23"/>
      <c r="W34" s="151"/>
      <c r="X34" s="151"/>
    </row>
    <row r="35" spans="1:24" ht="115.5">
      <c r="C35" s="40" t="s">
        <v>128</v>
      </c>
      <c r="D35" s="23">
        <v>1</v>
      </c>
      <c r="F35" s="23" t="s">
        <v>3</v>
      </c>
      <c r="G35" s="23" t="s">
        <v>229</v>
      </c>
      <c r="H35" s="112"/>
      <c r="I35" s="23" t="s">
        <v>829</v>
      </c>
      <c r="L35" s="116"/>
      <c r="M35" s="60"/>
      <c r="N35" s="23"/>
      <c r="O35" s="23"/>
      <c r="P35" s="156" t="s">
        <v>220</v>
      </c>
      <c r="Q35" s="129" t="s">
        <v>247</v>
      </c>
      <c r="R35" s="151"/>
      <c r="S35" s="152"/>
      <c r="T35" s="23"/>
      <c r="W35" s="151"/>
      <c r="X35" s="151"/>
    </row>
    <row r="36" spans="1:24" ht="73.5">
      <c r="C36" s="40" t="s">
        <v>129</v>
      </c>
      <c r="D36" s="23">
        <v>1</v>
      </c>
      <c r="F36" s="23" t="s">
        <v>4</v>
      </c>
      <c r="G36" s="23" t="s">
        <v>230</v>
      </c>
      <c r="H36" s="112"/>
      <c r="I36" s="23" t="s">
        <v>829</v>
      </c>
      <c r="L36" s="116"/>
      <c r="M36" s="60"/>
      <c r="N36" s="23"/>
      <c r="O36" s="23"/>
      <c r="P36" s="156" t="s">
        <v>220</v>
      </c>
      <c r="Q36" s="129" t="s">
        <v>247</v>
      </c>
      <c r="R36" s="151"/>
      <c r="S36" s="152"/>
      <c r="T36" s="23"/>
      <c r="W36" s="151"/>
      <c r="X36" s="151"/>
    </row>
    <row r="37" spans="1:24" ht="77.25" customHeight="1">
      <c r="C37" s="40" t="s">
        <v>130</v>
      </c>
      <c r="D37" s="23">
        <v>1</v>
      </c>
      <c r="F37" s="23" t="s">
        <v>5</v>
      </c>
      <c r="G37" s="23" t="s">
        <v>231</v>
      </c>
      <c r="H37" s="112"/>
      <c r="I37" s="23" t="s">
        <v>829</v>
      </c>
      <c r="L37" s="116"/>
      <c r="M37" s="60"/>
      <c r="N37" s="23"/>
      <c r="O37" s="23"/>
      <c r="P37" s="156" t="s">
        <v>220</v>
      </c>
      <c r="Q37" s="129" t="s">
        <v>247</v>
      </c>
      <c r="R37" s="151"/>
      <c r="S37" s="152"/>
      <c r="T37" s="23"/>
      <c r="W37" s="151"/>
      <c r="X37" s="151"/>
    </row>
    <row r="38" spans="1:24">
      <c r="F38" s="46"/>
      <c r="G38" s="46"/>
      <c r="H38" s="112"/>
      <c r="I38" s="46"/>
      <c r="J38" s="116"/>
      <c r="K38" s="60"/>
      <c r="L38" s="23"/>
      <c r="M38" s="23"/>
      <c r="N38" s="151"/>
      <c r="O38" s="151"/>
      <c r="P38" s="151"/>
      <c r="Q38" s="128"/>
      <c r="S38" s="151"/>
      <c r="W38" s="151"/>
      <c r="X38" s="151"/>
    </row>
    <row r="39" spans="1:24">
      <c r="F39" s="46"/>
      <c r="G39" s="46"/>
      <c r="H39" s="112"/>
      <c r="I39" s="46"/>
      <c r="J39" s="116"/>
      <c r="K39" s="60"/>
      <c r="L39" s="23"/>
      <c r="M39" s="23"/>
      <c r="N39" s="151"/>
      <c r="O39" s="151"/>
      <c r="P39" s="151"/>
      <c r="Q39" s="128"/>
      <c r="S39" s="151"/>
      <c r="W39" s="151"/>
      <c r="X39" s="151"/>
    </row>
    <row r="40" spans="1:24" s="154" customFormat="1" ht="6.75" customHeight="1">
      <c r="A40" s="113"/>
      <c r="B40" s="113"/>
      <c r="C40" s="113"/>
      <c r="D40" s="108"/>
      <c r="E40" s="108"/>
      <c r="F40" s="108"/>
      <c r="G40" s="108"/>
      <c r="H40" s="112"/>
      <c r="I40" s="108"/>
      <c r="J40" s="114"/>
      <c r="K40" s="114"/>
      <c r="L40" s="114"/>
      <c r="M40" s="114"/>
      <c r="N40" s="114"/>
      <c r="O40" s="114"/>
      <c r="P40" s="153"/>
      <c r="Q40" s="125"/>
      <c r="R40" s="108"/>
      <c r="S40" s="108"/>
      <c r="W40" s="155"/>
      <c r="X40" s="108"/>
    </row>
    <row r="41" spans="1:24" ht="84">
      <c r="B41" s="1" t="s">
        <v>53</v>
      </c>
      <c r="C41" s="40" t="s">
        <v>131</v>
      </c>
      <c r="D41" s="23">
        <v>1</v>
      </c>
      <c r="E41" s="23" t="s">
        <v>65</v>
      </c>
      <c r="F41" s="46"/>
      <c r="G41" s="141" t="s">
        <v>232</v>
      </c>
      <c r="H41" s="112"/>
      <c r="I41" s="158" t="s">
        <v>828</v>
      </c>
      <c r="J41" s="116"/>
      <c r="K41" s="60"/>
      <c r="L41" s="23"/>
      <c r="M41" s="23"/>
      <c r="N41" s="151"/>
      <c r="O41" s="151"/>
      <c r="P41" s="156" t="s">
        <v>220</v>
      </c>
      <c r="Q41" s="130" t="s">
        <v>248</v>
      </c>
      <c r="S41" s="151"/>
      <c r="W41" s="151"/>
      <c r="X41" s="151"/>
    </row>
    <row r="42" spans="1:24" ht="86.25" customHeight="1">
      <c r="C42" s="40" t="s">
        <v>132</v>
      </c>
      <c r="D42" s="23">
        <v>1</v>
      </c>
      <c r="F42" s="46"/>
      <c r="G42" s="141" t="s">
        <v>233</v>
      </c>
      <c r="H42" s="112"/>
      <c r="I42" s="158" t="s">
        <v>828</v>
      </c>
      <c r="J42" s="116"/>
      <c r="K42" s="60"/>
      <c r="L42" s="23"/>
      <c r="M42" s="23"/>
      <c r="N42" s="151"/>
      <c r="O42" s="151"/>
      <c r="P42" s="150" t="s">
        <v>251</v>
      </c>
      <c r="Q42" s="130" t="s">
        <v>250</v>
      </c>
      <c r="S42" s="151"/>
      <c r="W42" s="151"/>
      <c r="X42" s="151"/>
    </row>
    <row r="43" spans="1:24" ht="204">
      <c r="C43" s="40" t="s">
        <v>133</v>
      </c>
      <c r="D43" s="23">
        <v>1</v>
      </c>
      <c r="F43" s="46"/>
      <c r="G43" s="141" t="s">
        <v>234</v>
      </c>
      <c r="H43" s="112"/>
      <c r="I43" s="158" t="s">
        <v>829</v>
      </c>
      <c r="J43" s="116"/>
      <c r="K43" s="60"/>
      <c r="L43" s="23"/>
      <c r="M43" s="23"/>
      <c r="N43" s="151"/>
      <c r="O43" s="151"/>
      <c r="P43" s="150" t="s">
        <v>251</v>
      </c>
      <c r="Q43" s="130" t="s">
        <v>250</v>
      </c>
      <c r="S43" s="151"/>
      <c r="W43" s="151"/>
      <c r="X43" s="151"/>
    </row>
    <row r="44" spans="1:24">
      <c r="F44" s="46"/>
      <c r="G44" s="46"/>
      <c r="H44" s="112"/>
      <c r="I44" s="46"/>
      <c r="J44" s="116"/>
      <c r="K44" s="60"/>
      <c r="L44" s="23"/>
      <c r="M44" s="23"/>
      <c r="N44" s="151"/>
      <c r="O44" s="151"/>
      <c r="P44" s="151"/>
      <c r="Q44" s="128"/>
      <c r="S44" s="151"/>
      <c r="W44" s="151"/>
      <c r="X44" s="151"/>
    </row>
    <row r="45" spans="1:24" s="154" customFormat="1" ht="6.75" customHeight="1">
      <c r="A45" s="113"/>
      <c r="B45" s="113"/>
      <c r="C45" s="113"/>
      <c r="D45" s="108"/>
      <c r="E45" s="108"/>
      <c r="F45" s="108"/>
      <c r="G45" s="108"/>
      <c r="H45" s="112"/>
      <c r="I45" s="108"/>
      <c r="J45" s="114"/>
      <c r="K45" s="114"/>
      <c r="L45" s="114"/>
      <c r="M45" s="114"/>
      <c r="N45" s="114"/>
      <c r="O45" s="114"/>
      <c r="P45" s="153"/>
      <c r="Q45" s="125"/>
      <c r="R45" s="108"/>
      <c r="S45" s="108"/>
      <c r="W45" s="155"/>
      <c r="X45" s="108"/>
    </row>
    <row r="46" spans="1:24" ht="96.75" customHeight="1">
      <c r="B46" s="1" t="s">
        <v>54</v>
      </c>
      <c r="C46" s="40" t="s">
        <v>134</v>
      </c>
      <c r="D46" s="23">
        <v>1</v>
      </c>
      <c r="E46" s="23" t="s">
        <v>66</v>
      </c>
      <c r="F46" s="119" t="s">
        <v>137</v>
      </c>
      <c r="G46" s="141" t="s">
        <v>252</v>
      </c>
      <c r="H46" s="112"/>
      <c r="I46" s="158" t="s">
        <v>828</v>
      </c>
      <c r="J46" s="116"/>
      <c r="K46" s="60"/>
      <c r="L46" s="23"/>
      <c r="M46" s="23"/>
      <c r="N46" s="151"/>
      <c r="O46" s="151"/>
      <c r="P46" s="156" t="s">
        <v>220</v>
      </c>
      <c r="Q46" s="128"/>
      <c r="S46" s="151"/>
      <c r="W46" s="151"/>
      <c r="X46" s="151"/>
    </row>
    <row r="47" spans="1:24" ht="52.5">
      <c r="C47" s="40" t="s">
        <v>135</v>
      </c>
      <c r="D47" s="23">
        <v>1</v>
      </c>
      <c r="F47" s="46"/>
      <c r="G47" s="141" t="s">
        <v>831</v>
      </c>
      <c r="H47" s="112"/>
      <c r="I47" s="158" t="s">
        <v>828</v>
      </c>
      <c r="J47" s="116"/>
      <c r="K47" s="60"/>
      <c r="L47" s="23"/>
      <c r="M47" s="23"/>
      <c r="N47" s="151"/>
      <c r="O47" s="151"/>
      <c r="P47" s="156" t="s">
        <v>220</v>
      </c>
      <c r="Q47" s="128"/>
      <c r="S47" s="151"/>
      <c r="W47" s="151"/>
      <c r="X47" s="151"/>
    </row>
    <row r="48" spans="1:24" ht="78.75">
      <c r="C48" s="40" t="s">
        <v>136</v>
      </c>
      <c r="D48" s="23">
        <v>1</v>
      </c>
      <c r="F48" s="46"/>
      <c r="G48" s="141" t="s">
        <v>253</v>
      </c>
      <c r="H48" s="112"/>
      <c r="I48" s="96" t="s">
        <v>254</v>
      </c>
      <c r="J48" s="116"/>
      <c r="K48" s="60"/>
      <c r="L48" s="23"/>
      <c r="M48" s="23"/>
      <c r="N48" s="151"/>
      <c r="O48" s="151"/>
      <c r="P48" s="156" t="s">
        <v>220</v>
      </c>
      <c r="Q48" s="129" t="s">
        <v>255</v>
      </c>
      <c r="S48" s="151"/>
      <c r="W48" s="151"/>
      <c r="X48" s="151"/>
    </row>
    <row r="49" spans="1:24">
      <c r="F49" s="46"/>
      <c r="G49" s="46"/>
      <c r="H49" s="112"/>
      <c r="I49" s="46"/>
      <c r="J49" s="116"/>
      <c r="K49" s="60"/>
      <c r="L49" s="23"/>
      <c r="M49" s="23"/>
      <c r="N49" s="151"/>
      <c r="O49" s="151"/>
      <c r="P49" s="151"/>
      <c r="Q49" s="128"/>
      <c r="S49" s="151"/>
      <c r="W49" s="151"/>
      <c r="X49" s="151"/>
    </row>
    <row r="50" spans="1:24" s="154" customFormat="1" ht="6.75" customHeight="1">
      <c r="A50" s="113"/>
      <c r="B50" s="113"/>
      <c r="C50" s="113"/>
      <c r="D50" s="108"/>
      <c r="E50" s="108"/>
      <c r="F50" s="108"/>
      <c r="G50" s="108"/>
      <c r="H50" s="112"/>
      <c r="I50" s="108"/>
      <c r="J50" s="114"/>
      <c r="K50" s="114"/>
      <c r="L50" s="114"/>
      <c r="M50" s="114"/>
      <c r="N50" s="114"/>
      <c r="O50" s="114"/>
      <c r="P50" s="153"/>
      <c r="Q50" s="125"/>
      <c r="R50" s="108"/>
      <c r="S50" s="108"/>
      <c r="W50" s="155"/>
      <c r="X50" s="108"/>
    </row>
    <row r="51" spans="1:24" ht="107.25" customHeight="1">
      <c r="B51" s="1" t="s">
        <v>55</v>
      </c>
      <c r="C51" s="40" t="s">
        <v>138</v>
      </c>
      <c r="D51" s="23">
        <v>1</v>
      </c>
      <c r="E51" s="23" t="s">
        <v>67</v>
      </c>
      <c r="F51" s="46"/>
      <c r="G51" s="23" t="s">
        <v>6</v>
      </c>
      <c r="H51" s="112"/>
      <c r="I51" s="23" t="s">
        <v>828</v>
      </c>
      <c r="J51" s="116"/>
      <c r="K51" s="60"/>
      <c r="L51" s="23"/>
      <c r="M51" s="23"/>
      <c r="N51" s="151"/>
      <c r="O51" s="151"/>
      <c r="P51" s="156" t="s">
        <v>220</v>
      </c>
      <c r="Q51" s="128"/>
      <c r="S51" s="151"/>
      <c r="W51" s="151"/>
      <c r="X51" s="151"/>
    </row>
    <row r="52" spans="1:24" ht="101.25">
      <c r="C52" s="40" t="s">
        <v>139</v>
      </c>
      <c r="D52" s="23">
        <v>1</v>
      </c>
      <c r="F52" s="46"/>
      <c r="G52" s="23" t="s">
        <v>7</v>
      </c>
      <c r="H52" s="112"/>
      <c r="I52" s="23" t="s">
        <v>257</v>
      </c>
      <c r="J52" s="116"/>
      <c r="K52" s="60"/>
      <c r="L52" s="23"/>
      <c r="M52" s="23"/>
      <c r="N52" s="151"/>
      <c r="O52" s="151"/>
      <c r="P52" s="156" t="s">
        <v>220</v>
      </c>
      <c r="Q52" s="129" t="s">
        <v>256</v>
      </c>
      <c r="S52" s="151"/>
      <c r="W52" s="151"/>
      <c r="X52" s="151"/>
    </row>
    <row r="53" spans="1:24" ht="101.25">
      <c r="C53" s="40" t="s">
        <v>140</v>
      </c>
      <c r="D53" s="23">
        <v>1</v>
      </c>
      <c r="F53" s="46"/>
      <c r="G53" s="23" t="s">
        <v>8</v>
      </c>
      <c r="H53" s="112"/>
      <c r="I53" s="23" t="s">
        <v>829</v>
      </c>
      <c r="J53" s="116"/>
      <c r="K53" s="60"/>
      <c r="L53" s="23"/>
      <c r="M53" s="23"/>
      <c r="N53" s="151"/>
      <c r="O53" s="151"/>
      <c r="P53" s="156" t="s">
        <v>220</v>
      </c>
      <c r="Q53" s="129" t="s">
        <v>256</v>
      </c>
      <c r="S53" s="151"/>
      <c r="W53" s="151"/>
      <c r="X53" s="151"/>
    </row>
    <row r="54" spans="1:24" s="154" customFormat="1" ht="6.75" customHeight="1">
      <c r="A54" s="113"/>
      <c r="B54" s="113"/>
      <c r="C54" s="113"/>
      <c r="D54" s="108"/>
      <c r="E54" s="108"/>
      <c r="F54" s="108"/>
      <c r="G54" s="108"/>
      <c r="H54" s="112"/>
      <c r="I54" s="108"/>
      <c r="J54" s="114"/>
      <c r="K54" s="114"/>
      <c r="L54" s="114"/>
      <c r="M54" s="114"/>
      <c r="N54" s="114"/>
      <c r="O54" s="114"/>
      <c r="P54" s="153"/>
      <c r="Q54" s="125"/>
      <c r="R54" s="108"/>
      <c r="S54" s="108"/>
      <c r="W54" s="155"/>
      <c r="X54" s="108"/>
    </row>
    <row r="55" spans="1:24" ht="63">
      <c r="B55" s="1" t="s">
        <v>56</v>
      </c>
      <c r="C55" s="40" t="s">
        <v>141</v>
      </c>
      <c r="D55" s="23">
        <v>1</v>
      </c>
      <c r="E55" s="23" t="s">
        <v>68</v>
      </c>
      <c r="F55" s="46"/>
      <c r="G55" s="23" t="s">
        <v>852</v>
      </c>
      <c r="H55" s="112"/>
      <c r="I55" s="23" t="s">
        <v>258</v>
      </c>
      <c r="J55" s="116"/>
      <c r="K55" s="60"/>
      <c r="L55" s="23"/>
      <c r="M55" s="23"/>
      <c r="N55" s="151"/>
      <c r="O55" s="151"/>
      <c r="P55" s="156" t="s">
        <v>220</v>
      </c>
      <c r="Q55" s="128"/>
      <c r="S55" s="151"/>
      <c r="W55" s="151"/>
      <c r="X55" s="151"/>
    </row>
    <row r="56" spans="1:24" ht="21">
      <c r="B56" s="1"/>
      <c r="C56" s="40" t="s">
        <v>142</v>
      </c>
      <c r="D56" s="23">
        <v>1</v>
      </c>
      <c r="F56" s="46"/>
      <c r="G56" s="23" t="s">
        <v>851</v>
      </c>
      <c r="H56" s="112"/>
      <c r="I56" s="23" t="s">
        <v>828</v>
      </c>
      <c r="J56" s="116"/>
      <c r="K56" s="60"/>
      <c r="L56" s="23"/>
      <c r="M56" s="23"/>
      <c r="N56" s="151"/>
      <c r="O56" s="151"/>
      <c r="P56" s="156" t="s">
        <v>220</v>
      </c>
      <c r="Q56" s="128"/>
      <c r="S56" s="151"/>
      <c r="W56" s="151"/>
      <c r="X56" s="151"/>
    </row>
    <row r="57" spans="1:24" ht="42">
      <c r="B57" s="1"/>
      <c r="C57" s="40" t="s">
        <v>143</v>
      </c>
      <c r="D57" s="23">
        <v>1</v>
      </c>
      <c r="F57" s="46"/>
      <c r="G57" s="23" t="s">
        <v>853</v>
      </c>
      <c r="H57" s="112"/>
      <c r="I57" s="23" t="s">
        <v>828</v>
      </c>
      <c r="J57" s="116"/>
      <c r="K57" s="60"/>
      <c r="L57" s="23"/>
      <c r="M57" s="23"/>
      <c r="N57" s="151"/>
      <c r="O57" s="151"/>
      <c r="P57" s="156" t="s">
        <v>220</v>
      </c>
      <c r="Q57" s="128"/>
      <c r="S57" s="151"/>
      <c r="W57" s="151"/>
      <c r="X57" s="151"/>
    </row>
    <row r="58" spans="1:24" ht="42">
      <c r="B58" s="1"/>
      <c r="C58" s="40" t="s">
        <v>144</v>
      </c>
      <c r="D58" s="23">
        <v>1</v>
      </c>
      <c r="F58" s="46"/>
      <c r="G58" s="23" t="s">
        <v>854</v>
      </c>
      <c r="H58" s="112"/>
      <c r="I58" s="23" t="s">
        <v>828</v>
      </c>
      <c r="J58" s="116"/>
      <c r="K58" s="60"/>
      <c r="L58" s="23"/>
      <c r="M58" s="23"/>
      <c r="N58" s="151"/>
      <c r="O58" s="151"/>
      <c r="P58" s="116" t="s">
        <v>777</v>
      </c>
      <c r="Q58" s="60" t="s">
        <v>0</v>
      </c>
      <c r="S58" s="151"/>
      <c r="W58" s="151"/>
      <c r="X58" s="151"/>
    </row>
    <row r="59" spans="1:24" ht="42">
      <c r="B59" s="1"/>
      <c r="C59" s="40" t="s">
        <v>145</v>
      </c>
      <c r="D59" s="23">
        <v>1</v>
      </c>
      <c r="F59" s="46"/>
      <c r="G59" s="23" t="s">
        <v>861</v>
      </c>
      <c r="H59" s="112"/>
      <c r="I59" s="23" t="s">
        <v>259</v>
      </c>
      <c r="J59" s="116"/>
      <c r="K59" s="60"/>
      <c r="L59" s="23"/>
      <c r="M59" s="23"/>
      <c r="N59" s="151"/>
      <c r="O59" s="151"/>
      <c r="P59" s="156" t="s">
        <v>220</v>
      </c>
      <c r="Q59" s="128"/>
      <c r="S59" s="151"/>
      <c r="W59" s="151"/>
      <c r="X59" s="151"/>
    </row>
    <row r="60" spans="1:24" ht="42">
      <c r="B60" s="1"/>
      <c r="C60" s="40" t="s">
        <v>146</v>
      </c>
      <c r="D60" s="23">
        <v>1</v>
      </c>
      <c r="F60" s="46"/>
      <c r="G60" s="23" t="s">
        <v>855</v>
      </c>
      <c r="H60" s="112"/>
      <c r="I60" s="23" t="s">
        <v>259</v>
      </c>
      <c r="J60" s="116"/>
      <c r="K60" s="60"/>
      <c r="L60" s="23"/>
      <c r="M60" s="23"/>
      <c r="N60" s="151"/>
      <c r="O60" s="151"/>
      <c r="P60" s="156" t="s">
        <v>220</v>
      </c>
      <c r="Q60" s="128"/>
      <c r="S60" s="151"/>
      <c r="W60" s="151"/>
      <c r="X60" s="151"/>
    </row>
    <row r="61" spans="1:24" ht="42">
      <c r="B61" s="1"/>
      <c r="C61" s="40" t="s">
        <v>147</v>
      </c>
      <c r="D61" s="23">
        <v>1</v>
      </c>
      <c r="F61" s="46"/>
      <c r="G61" s="23" t="s">
        <v>860</v>
      </c>
      <c r="H61" s="112"/>
      <c r="I61" s="23" t="s">
        <v>259</v>
      </c>
      <c r="J61" s="116"/>
      <c r="K61" s="60"/>
      <c r="L61" s="23"/>
      <c r="M61" s="23"/>
      <c r="N61" s="151"/>
      <c r="O61" s="151"/>
      <c r="P61" s="156" t="s">
        <v>220</v>
      </c>
      <c r="Q61" s="128"/>
      <c r="S61" s="151"/>
      <c r="W61" s="151"/>
      <c r="X61" s="151"/>
    </row>
    <row r="62" spans="1:24" s="154" customFormat="1" ht="6.75" customHeight="1">
      <c r="A62" s="113"/>
      <c r="B62" s="113"/>
      <c r="C62" s="113"/>
      <c r="D62" s="108"/>
      <c r="E62" s="108"/>
      <c r="F62" s="108"/>
      <c r="G62" s="108"/>
      <c r="H62" s="112"/>
      <c r="I62" s="108"/>
      <c r="J62" s="108"/>
      <c r="K62" s="108"/>
      <c r="L62" s="108"/>
      <c r="M62" s="108"/>
      <c r="N62" s="108"/>
      <c r="O62" s="108"/>
      <c r="P62" s="108"/>
      <c r="Q62" s="125"/>
      <c r="R62" s="108"/>
      <c r="S62" s="108"/>
      <c r="W62" s="155"/>
      <c r="X62" s="108"/>
    </row>
    <row r="63" spans="1:24" ht="31.5">
      <c r="B63" s="1" t="s">
        <v>57</v>
      </c>
      <c r="C63" s="40" t="s">
        <v>148</v>
      </c>
      <c r="D63" s="23">
        <v>1</v>
      </c>
      <c r="E63" s="23" t="s">
        <v>84</v>
      </c>
      <c r="F63" s="46"/>
      <c r="G63" s="23" t="s">
        <v>260</v>
      </c>
      <c r="H63" s="112"/>
      <c r="I63" s="23" t="s">
        <v>261</v>
      </c>
      <c r="J63" s="23"/>
      <c r="K63" s="23"/>
      <c r="L63" s="23"/>
      <c r="M63" s="23"/>
      <c r="N63" s="23"/>
      <c r="O63" s="23"/>
      <c r="P63" s="156" t="s">
        <v>220</v>
      </c>
      <c r="Q63" s="129"/>
      <c r="S63" s="151"/>
      <c r="W63" s="151"/>
      <c r="X63" s="151"/>
    </row>
    <row r="64" spans="1:24" ht="21">
      <c r="C64" s="40" t="s">
        <v>149</v>
      </c>
      <c r="D64" s="23">
        <v>1</v>
      </c>
      <c r="F64" s="46"/>
      <c r="G64" s="23" t="s">
        <v>262</v>
      </c>
      <c r="H64" s="112"/>
      <c r="I64" s="23" t="s">
        <v>885</v>
      </c>
      <c r="J64" s="116"/>
      <c r="K64" s="60"/>
      <c r="L64" s="23"/>
      <c r="M64" s="23"/>
      <c r="N64" s="151"/>
      <c r="O64" s="151"/>
      <c r="P64" s="156" t="s">
        <v>220</v>
      </c>
      <c r="Q64" s="129"/>
      <c r="S64" s="151"/>
      <c r="W64" s="151"/>
      <c r="X64" s="151"/>
    </row>
    <row r="65" spans="1:24" ht="15" customHeight="1">
      <c r="H65" s="112"/>
    </row>
    <row r="66" spans="1:24" ht="42">
      <c r="C66" s="40" t="s">
        <v>926</v>
      </c>
      <c r="D66" s="23">
        <v>1</v>
      </c>
      <c r="F66" s="46"/>
      <c r="G66" s="24" t="s">
        <v>930</v>
      </c>
      <c r="H66" s="112"/>
      <c r="I66" s="24" t="s">
        <v>931</v>
      </c>
      <c r="J66" s="116"/>
      <c r="K66" s="60"/>
      <c r="L66" s="23"/>
      <c r="M66" s="23"/>
      <c r="N66" s="151"/>
      <c r="O66" s="151"/>
      <c r="P66" s="156" t="s">
        <v>220</v>
      </c>
      <c r="Q66" s="129"/>
      <c r="S66" s="151"/>
      <c r="W66" s="151"/>
      <c r="X66" s="151"/>
    </row>
    <row r="67" spans="1:24" ht="45">
      <c r="C67" s="40" t="s">
        <v>151</v>
      </c>
      <c r="D67" s="23">
        <v>1</v>
      </c>
      <c r="F67" s="46"/>
      <c r="G67" s="23" t="s">
        <v>845</v>
      </c>
      <c r="H67" s="112"/>
      <c r="I67" s="23" t="s">
        <v>933</v>
      </c>
      <c r="J67" s="116"/>
      <c r="K67" s="60"/>
      <c r="L67" s="23"/>
      <c r="M67" s="23"/>
      <c r="N67" s="151"/>
      <c r="O67" s="151"/>
      <c r="P67" s="156" t="s">
        <v>220</v>
      </c>
      <c r="Q67" s="129" t="s">
        <v>263</v>
      </c>
      <c r="S67" s="151"/>
      <c r="W67" s="151"/>
      <c r="X67" s="151"/>
    </row>
    <row r="68" spans="1:24" ht="63">
      <c r="C68" s="40" t="s">
        <v>152</v>
      </c>
      <c r="D68" s="23">
        <v>1</v>
      </c>
      <c r="F68" s="23" t="s">
        <v>268</v>
      </c>
      <c r="G68" s="23" t="s">
        <v>264</v>
      </c>
      <c r="H68" s="112"/>
      <c r="I68" s="23" t="s">
        <v>267</v>
      </c>
      <c r="J68" s="116"/>
      <c r="K68" s="60"/>
      <c r="L68" s="23"/>
      <c r="M68" s="23"/>
      <c r="N68" s="151"/>
      <c r="O68" s="151"/>
      <c r="P68" s="156" t="s">
        <v>220</v>
      </c>
      <c r="Q68" s="128"/>
      <c r="S68" s="151"/>
      <c r="W68" s="151"/>
      <c r="X68" s="151"/>
    </row>
    <row r="69" spans="1:24" ht="63">
      <c r="C69" s="40" t="s">
        <v>153</v>
      </c>
      <c r="D69" s="23">
        <v>1</v>
      </c>
      <c r="F69" s="23" t="s">
        <v>867</v>
      </c>
      <c r="G69" s="23" t="s">
        <v>265</v>
      </c>
      <c r="H69" s="112"/>
      <c r="I69" s="23" t="s">
        <v>846</v>
      </c>
      <c r="J69" s="116"/>
      <c r="K69" s="60"/>
      <c r="L69" s="23"/>
      <c r="M69" s="23"/>
      <c r="N69" s="151"/>
      <c r="O69" s="151"/>
      <c r="P69" s="156" t="s">
        <v>220</v>
      </c>
      <c r="Q69" s="128"/>
      <c r="S69" s="151"/>
      <c r="W69" s="151"/>
      <c r="X69" s="151"/>
    </row>
    <row r="70" spans="1:24" ht="73.5">
      <c r="C70" s="40" t="s">
        <v>154</v>
      </c>
      <c r="D70" s="23">
        <v>1</v>
      </c>
      <c r="F70" s="23" t="s">
        <v>268</v>
      </c>
      <c r="G70" s="23" t="s">
        <v>266</v>
      </c>
      <c r="H70" s="112"/>
      <c r="I70" s="23" t="s">
        <v>846</v>
      </c>
      <c r="J70" s="116"/>
      <c r="K70" s="60"/>
      <c r="L70" s="23"/>
      <c r="M70" s="23"/>
      <c r="N70" s="151"/>
      <c r="O70" s="151"/>
      <c r="P70" s="156" t="s">
        <v>220</v>
      </c>
      <c r="Q70" s="128"/>
      <c r="S70" s="151"/>
      <c r="W70" s="151"/>
      <c r="X70" s="151"/>
    </row>
    <row r="71" spans="1:24" s="160" customFormat="1" ht="52.5">
      <c r="A71" s="40"/>
      <c r="B71" s="40"/>
      <c r="C71" s="40" t="s">
        <v>155</v>
      </c>
      <c r="D71" s="24">
        <v>1</v>
      </c>
      <c r="E71" s="24"/>
      <c r="F71" s="23" t="s">
        <v>268</v>
      </c>
      <c r="G71" s="24" t="s">
        <v>868</v>
      </c>
      <c r="H71" s="112"/>
      <c r="I71" s="24" t="s">
        <v>869</v>
      </c>
      <c r="J71" s="159"/>
      <c r="K71" s="133"/>
      <c r="L71" s="24"/>
      <c r="M71" s="24"/>
      <c r="P71" s="161" t="s">
        <v>220</v>
      </c>
      <c r="Q71" s="134"/>
      <c r="R71" s="24"/>
    </row>
    <row r="72" spans="1:24" ht="42">
      <c r="C72" s="40" t="s">
        <v>156</v>
      </c>
      <c r="D72" s="23">
        <v>1</v>
      </c>
      <c r="F72" s="23" t="s">
        <v>870</v>
      </c>
      <c r="G72" s="23" t="s">
        <v>863</v>
      </c>
      <c r="H72" s="112"/>
      <c r="I72" s="23" t="s">
        <v>846</v>
      </c>
      <c r="J72" s="116"/>
      <c r="K72" s="60"/>
      <c r="L72" s="23"/>
      <c r="M72" s="23"/>
      <c r="N72" s="151"/>
      <c r="O72" s="151"/>
      <c r="P72" s="161" t="s">
        <v>220</v>
      </c>
      <c r="Q72" s="128"/>
      <c r="S72" s="151"/>
      <c r="W72" s="151"/>
      <c r="X72" s="151"/>
    </row>
    <row r="73" spans="1:24" ht="42">
      <c r="C73" s="40" t="s">
        <v>157</v>
      </c>
      <c r="D73" s="23">
        <v>1</v>
      </c>
      <c r="E73" s="24"/>
      <c r="F73" s="24" t="s">
        <v>870</v>
      </c>
      <c r="G73" s="23" t="s">
        <v>1</v>
      </c>
      <c r="H73" s="112"/>
      <c r="I73" s="24" t="s">
        <v>869</v>
      </c>
      <c r="J73" s="116"/>
      <c r="K73" s="60"/>
      <c r="L73" s="23"/>
      <c r="M73" s="23"/>
      <c r="N73" s="151"/>
      <c r="O73" s="151"/>
      <c r="P73" s="161" t="s">
        <v>220</v>
      </c>
      <c r="Q73" s="128"/>
      <c r="S73" s="151"/>
      <c r="W73" s="151"/>
      <c r="X73" s="151"/>
    </row>
    <row r="74" spans="1:24" ht="42">
      <c r="C74" s="40" t="s">
        <v>158</v>
      </c>
      <c r="D74" s="23">
        <v>1</v>
      </c>
      <c r="E74" s="24"/>
      <c r="F74" s="24" t="s">
        <v>870</v>
      </c>
      <c r="G74" s="23" t="s">
        <v>864</v>
      </c>
      <c r="H74" s="112"/>
      <c r="I74" s="23" t="s">
        <v>846</v>
      </c>
      <c r="J74" s="116"/>
      <c r="K74" s="60"/>
      <c r="L74" s="23"/>
      <c r="M74" s="23"/>
      <c r="N74" s="151"/>
      <c r="O74" s="151"/>
      <c r="P74" s="161" t="s">
        <v>220</v>
      </c>
      <c r="Q74" s="128"/>
      <c r="S74" s="151"/>
      <c r="W74" s="151"/>
      <c r="X74" s="151"/>
    </row>
    <row r="75" spans="1:24" ht="52.5">
      <c r="C75" s="40" t="s">
        <v>150</v>
      </c>
      <c r="D75" s="23">
        <v>1</v>
      </c>
      <c r="F75" s="23" t="s">
        <v>870</v>
      </c>
      <c r="G75" s="23" t="s">
        <v>862</v>
      </c>
      <c r="H75" s="112"/>
      <c r="I75" s="24" t="s">
        <v>869</v>
      </c>
      <c r="J75" s="116"/>
      <c r="K75" s="60"/>
      <c r="L75" s="23"/>
      <c r="M75" s="23"/>
      <c r="N75" s="151"/>
      <c r="O75" s="151"/>
      <c r="P75" s="161" t="s">
        <v>220</v>
      </c>
      <c r="Q75" s="128"/>
      <c r="S75" s="151"/>
      <c r="W75" s="151"/>
      <c r="X75" s="151"/>
    </row>
    <row r="76" spans="1:24">
      <c r="F76" s="46"/>
      <c r="G76" s="46"/>
      <c r="H76" s="112"/>
      <c r="I76" s="46"/>
      <c r="J76" s="116"/>
      <c r="K76" s="60"/>
      <c r="L76" s="23"/>
      <c r="M76" s="23"/>
      <c r="N76" s="151"/>
      <c r="O76" s="151"/>
      <c r="P76" s="151"/>
      <c r="Q76" s="128"/>
      <c r="S76" s="151"/>
      <c r="W76" s="151"/>
      <c r="X76" s="151"/>
    </row>
    <row r="77" spans="1:24" s="154" customFormat="1" ht="6.75" customHeight="1">
      <c r="A77" s="113"/>
      <c r="B77" s="113"/>
      <c r="C77" s="113"/>
      <c r="D77" s="108"/>
      <c r="E77" s="108"/>
      <c r="F77" s="108"/>
      <c r="G77" s="108"/>
      <c r="H77" s="112"/>
      <c r="I77" s="108"/>
      <c r="J77" s="114"/>
      <c r="K77" s="114"/>
      <c r="L77" s="114"/>
      <c r="M77" s="114"/>
      <c r="N77" s="114"/>
      <c r="O77" s="114"/>
      <c r="P77" s="153"/>
      <c r="Q77" s="125"/>
      <c r="R77" s="108"/>
      <c r="S77" s="108"/>
      <c r="W77" s="155"/>
      <c r="X77" s="108"/>
    </row>
    <row r="78" spans="1:24" ht="21">
      <c r="B78" s="1" t="s">
        <v>58</v>
      </c>
      <c r="C78" s="40" t="s">
        <v>159</v>
      </c>
      <c r="D78" s="23">
        <v>1</v>
      </c>
      <c r="E78" s="2" t="s">
        <v>48</v>
      </c>
      <c r="F78" s="46"/>
      <c r="G78" s="23" t="s">
        <v>9</v>
      </c>
      <c r="H78" s="112"/>
      <c r="I78" s="23" t="s">
        <v>828</v>
      </c>
      <c r="J78" s="116"/>
      <c r="K78" s="60"/>
      <c r="L78" s="23"/>
      <c r="M78" s="23"/>
      <c r="N78" s="151"/>
      <c r="O78" s="151"/>
      <c r="P78" s="161" t="s">
        <v>220</v>
      </c>
      <c r="Q78" s="128"/>
      <c r="S78" s="151"/>
      <c r="W78" s="151"/>
      <c r="X78" s="151"/>
    </row>
    <row r="79" spans="1:24" ht="21">
      <c r="C79" s="40" t="s">
        <v>160</v>
      </c>
      <c r="D79" s="23">
        <v>1</v>
      </c>
      <c r="E79" s="24"/>
      <c r="F79" s="118"/>
      <c r="G79" s="24" t="s">
        <v>10</v>
      </c>
      <c r="H79" s="112"/>
      <c r="I79" s="23" t="s">
        <v>828</v>
      </c>
      <c r="J79" s="116"/>
      <c r="K79" s="60"/>
      <c r="L79" s="23"/>
      <c r="M79" s="23"/>
      <c r="N79" s="151"/>
      <c r="O79" s="151"/>
      <c r="P79" s="161" t="s">
        <v>220</v>
      </c>
      <c r="Q79" s="128"/>
      <c r="S79" s="151"/>
      <c r="W79" s="151"/>
      <c r="X79" s="151"/>
    </row>
    <row r="80" spans="1:24" ht="42">
      <c r="C80" s="40" t="s">
        <v>161</v>
      </c>
      <c r="D80" s="132">
        <v>1</v>
      </c>
      <c r="E80" s="24"/>
      <c r="F80" s="118"/>
      <c r="G80" s="24" t="s">
        <v>11</v>
      </c>
      <c r="H80" s="112"/>
      <c r="I80" s="23" t="s">
        <v>871</v>
      </c>
      <c r="J80" s="116"/>
      <c r="K80" s="60"/>
      <c r="L80" s="23"/>
      <c r="M80" s="23"/>
      <c r="N80" s="151"/>
      <c r="O80" s="151"/>
      <c r="P80" s="161" t="s">
        <v>220</v>
      </c>
      <c r="Q80" s="128"/>
      <c r="S80" s="151"/>
      <c r="W80" s="151"/>
      <c r="X80" s="151"/>
    </row>
    <row r="81" spans="1:24" ht="42">
      <c r="C81" s="40" t="s">
        <v>162</v>
      </c>
      <c r="D81" s="23">
        <v>1</v>
      </c>
      <c r="E81" s="24"/>
      <c r="F81" s="118"/>
      <c r="G81" s="24" t="s">
        <v>12</v>
      </c>
      <c r="H81" s="112"/>
      <c r="I81" s="23" t="s">
        <v>871</v>
      </c>
      <c r="J81" s="116"/>
      <c r="K81" s="60"/>
      <c r="L81" s="23"/>
      <c r="M81" s="23"/>
      <c r="N81" s="151"/>
      <c r="O81" s="151"/>
      <c r="P81" s="161" t="s">
        <v>220</v>
      </c>
      <c r="Q81" s="128"/>
      <c r="S81" s="151"/>
      <c r="W81" s="151"/>
      <c r="X81" s="151"/>
    </row>
    <row r="82" spans="1:24" ht="42">
      <c r="C82" s="40" t="s">
        <v>163</v>
      </c>
      <c r="D82" s="23">
        <v>1</v>
      </c>
      <c r="E82" s="24"/>
      <c r="F82" s="118"/>
      <c r="G82" s="24" t="s">
        <v>872</v>
      </c>
      <c r="H82" s="112"/>
      <c r="I82" s="23" t="s">
        <v>871</v>
      </c>
      <c r="J82" s="116"/>
      <c r="K82" s="60"/>
      <c r="L82" s="23"/>
      <c r="M82" s="23"/>
      <c r="N82" s="151"/>
      <c r="O82" s="151"/>
      <c r="P82" s="161" t="s">
        <v>220</v>
      </c>
      <c r="Q82" s="128"/>
      <c r="S82" s="151"/>
      <c r="W82" s="151"/>
      <c r="X82" s="151"/>
    </row>
    <row r="83" spans="1:24">
      <c r="F83" s="46"/>
      <c r="H83" s="112"/>
      <c r="J83" s="116"/>
      <c r="K83" s="60"/>
      <c r="L83" s="23"/>
      <c r="M83" s="23"/>
      <c r="N83" s="151"/>
      <c r="O83" s="151"/>
      <c r="P83" s="151"/>
      <c r="Q83" s="128"/>
      <c r="S83" s="151"/>
      <c r="W83" s="151"/>
      <c r="X83" s="151"/>
    </row>
    <row r="84" spans="1:24" s="154" customFormat="1" ht="6.75" customHeight="1">
      <c r="A84" s="113"/>
      <c r="B84" s="113"/>
      <c r="C84" s="113"/>
      <c r="D84" s="108"/>
      <c r="E84" s="108"/>
      <c r="F84" s="108"/>
      <c r="G84" s="108"/>
      <c r="H84" s="108"/>
      <c r="I84" s="108"/>
      <c r="J84" s="114"/>
      <c r="K84" s="114"/>
      <c r="L84" s="114"/>
      <c r="M84" s="114"/>
      <c r="N84" s="114"/>
      <c r="O84" s="114"/>
      <c r="P84" s="153"/>
      <c r="Q84" s="125"/>
      <c r="R84" s="108"/>
      <c r="S84" s="108"/>
      <c r="W84" s="155"/>
      <c r="X84" s="108"/>
    </row>
    <row r="85" spans="1:24" ht="126">
      <c r="B85" s="20" t="s">
        <v>783</v>
      </c>
      <c r="C85" s="40" t="s">
        <v>164</v>
      </c>
      <c r="D85" s="23">
        <v>1</v>
      </c>
      <c r="E85" s="24" t="s">
        <v>284</v>
      </c>
      <c r="F85" s="118"/>
      <c r="G85" s="24" t="s">
        <v>270</v>
      </c>
      <c r="H85" s="112"/>
      <c r="I85" s="23" t="s">
        <v>874</v>
      </c>
      <c r="J85" s="116"/>
      <c r="K85" s="60"/>
      <c r="L85" s="23"/>
      <c r="M85" s="23"/>
      <c r="N85" s="151"/>
      <c r="O85" s="151"/>
      <c r="P85" s="161" t="s">
        <v>220</v>
      </c>
      <c r="Q85" s="128"/>
      <c r="S85" s="151"/>
      <c r="W85" s="151"/>
      <c r="X85" s="151"/>
    </row>
    <row r="86" spans="1:24" ht="73.5">
      <c r="B86" s="20"/>
      <c r="C86" s="40" t="s">
        <v>165</v>
      </c>
      <c r="D86" s="23">
        <v>1</v>
      </c>
      <c r="E86" s="24"/>
      <c r="F86" s="46"/>
      <c r="G86" s="23" t="s">
        <v>269</v>
      </c>
      <c r="H86" s="112"/>
      <c r="I86" s="23" t="s">
        <v>874</v>
      </c>
      <c r="J86" s="116"/>
      <c r="K86" s="60"/>
      <c r="L86" s="23"/>
      <c r="M86" s="23"/>
      <c r="N86" s="151"/>
      <c r="O86" s="151"/>
      <c r="P86" s="161" t="s">
        <v>220</v>
      </c>
      <c r="Q86" s="128"/>
      <c r="S86" s="151"/>
      <c r="W86" s="151"/>
      <c r="X86" s="151"/>
    </row>
    <row r="87" spans="1:24" ht="63">
      <c r="B87" s="20"/>
      <c r="C87" s="40" t="s">
        <v>166</v>
      </c>
      <c r="D87" s="23">
        <v>1</v>
      </c>
      <c r="E87" s="24"/>
      <c r="F87" s="118"/>
      <c r="G87" s="24" t="s">
        <v>876</v>
      </c>
      <c r="H87" s="112"/>
      <c r="I87" s="23" t="s">
        <v>877</v>
      </c>
      <c r="J87" s="116"/>
      <c r="K87" s="60"/>
      <c r="L87" s="23"/>
      <c r="M87" s="23"/>
      <c r="N87" s="151"/>
      <c r="O87" s="151"/>
      <c r="P87" s="161" t="s">
        <v>220</v>
      </c>
      <c r="Q87" s="128"/>
      <c r="S87" s="151"/>
      <c r="W87" s="151"/>
      <c r="X87" s="151"/>
    </row>
    <row r="88" spans="1:24" ht="63">
      <c r="B88" s="20"/>
      <c r="C88" s="40" t="s">
        <v>167</v>
      </c>
      <c r="D88" s="23">
        <v>1</v>
      </c>
      <c r="E88" s="24"/>
      <c r="F88" s="24"/>
      <c r="G88" s="23" t="s">
        <v>875</v>
      </c>
      <c r="H88" s="112"/>
      <c r="I88" s="23" t="s">
        <v>874</v>
      </c>
      <c r="J88" s="116"/>
      <c r="K88" s="60"/>
      <c r="L88" s="23"/>
      <c r="M88" s="23"/>
      <c r="N88" s="151"/>
      <c r="O88" s="151"/>
      <c r="P88" s="161" t="s">
        <v>220</v>
      </c>
      <c r="Q88" s="128"/>
      <c r="S88" s="151"/>
      <c r="W88" s="151"/>
      <c r="X88" s="151"/>
    </row>
    <row r="89" spans="1:24" ht="63">
      <c r="B89" s="20"/>
      <c r="C89" s="40" t="s">
        <v>168</v>
      </c>
      <c r="D89" s="23">
        <v>1</v>
      </c>
      <c r="E89" s="24"/>
      <c r="F89" s="24"/>
      <c r="G89" s="23" t="s">
        <v>878</v>
      </c>
      <c r="H89" s="112"/>
      <c r="I89" s="23" t="s">
        <v>874</v>
      </c>
      <c r="J89" s="116"/>
      <c r="K89" s="60"/>
      <c r="L89" s="23"/>
      <c r="M89" s="23"/>
      <c r="N89" s="151"/>
      <c r="O89" s="151"/>
      <c r="P89" s="161" t="s">
        <v>220</v>
      </c>
      <c r="Q89" s="128"/>
      <c r="S89" s="151"/>
      <c r="W89" s="151"/>
      <c r="X89" s="151"/>
    </row>
    <row r="90" spans="1:24" ht="63">
      <c r="B90" s="20"/>
      <c r="C90" s="40" t="s">
        <v>169</v>
      </c>
      <c r="D90" s="23">
        <v>1</v>
      </c>
      <c r="E90" s="24"/>
      <c r="F90" s="24"/>
      <c r="G90" s="23" t="s">
        <v>879</v>
      </c>
      <c r="H90" s="112"/>
      <c r="I90" s="23" t="s">
        <v>874</v>
      </c>
      <c r="J90" s="116"/>
      <c r="K90" s="60"/>
      <c r="L90" s="23"/>
      <c r="M90" s="23"/>
      <c r="N90" s="151"/>
      <c r="O90" s="151"/>
      <c r="P90" s="161" t="s">
        <v>220</v>
      </c>
      <c r="Q90" s="128"/>
      <c r="S90" s="151"/>
      <c r="W90" s="151"/>
      <c r="X90" s="151"/>
    </row>
    <row r="91" spans="1:24" ht="63">
      <c r="B91" s="20"/>
      <c r="C91" s="40" t="s">
        <v>880</v>
      </c>
      <c r="D91" s="23">
        <v>1</v>
      </c>
      <c r="E91" s="24"/>
      <c r="F91" s="24"/>
      <c r="G91" s="23" t="s">
        <v>881</v>
      </c>
      <c r="H91" s="112"/>
      <c r="I91" s="23" t="s">
        <v>874</v>
      </c>
      <c r="J91" s="116"/>
      <c r="K91" s="60"/>
      <c r="L91" s="23"/>
      <c r="M91" s="23"/>
      <c r="N91" s="151"/>
      <c r="O91" s="151"/>
      <c r="P91" s="161" t="s">
        <v>220</v>
      </c>
      <c r="Q91" s="128"/>
      <c r="S91" s="151"/>
      <c r="W91" s="151"/>
      <c r="X91" s="151"/>
    </row>
    <row r="92" spans="1:24" ht="42">
      <c r="B92" s="20"/>
      <c r="C92" s="40" t="s">
        <v>882</v>
      </c>
      <c r="D92" s="23">
        <v>1</v>
      </c>
      <c r="E92" s="24"/>
      <c r="F92" s="24"/>
      <c r="G92" s="23" t="s">
        <v>884</v>
      </c>
      <c r="H92" s="112"/>
      <c r="I92" s="23" t="s">
        <v>883</v>
      </c>
      <c r="J92" s="116"/>
      <c r="K92" s="60"/>
      <c r="L92" s="23"/>
      <c r="M92" s="23"/>
      <c r="N92" s="151"/>
      <c r="O92" s="151"/>
      <c r="P92" s="161" t="s">
        <v>220</v>
      </c>
      <c r="Q92" s="128"/>
      <c r="S92" s="151"/>
      <c r="W92" s="151"/>
      <c r="X92" s="151"/>
    </row>
    <row r="93" spans="1:24" ht="63">
      <c r="B93" s="20"/>
      <c r="C93" s="40" t="s">
        <v>886</v>
      </c>
      <c r="D93" s="24">
        <v>1</v>
      </c>
      <c r="E93" s="24"/>
      <c r="F93" s="24"/>
      <c r="G93" s="24" t="s">
        <v>890</v>
      </c>
      <c r="H93" s="112"/>
      <c r="I93" s="23" t="s">
        <v>874</v>
      </c>
      <c r="J93" s="162"/>
      <c r="K93" s="162"/>
      <c r="L93" s="162"/>
      <c r="M93" s="162"/>
      <c r="N93" s="162"/>
      <c r="O93" s="162"/>
      <c r="P93" s="147" t="s">
        <v>338</v>
      </c>
      <c r="Q93" s="128"/>
      <c r="S93" s="151"/>
      <c r="W93" s="151"/>
      <c r="X93" s="151"/>
    </row>
    <row r="94" spans="1:24" ht="56.25">
      <c r="B94" s="20"/>
      <c r="C94" s="40" t="s">
        <v>887</v>
      </c>
      <c r="D94" s="24">
        <v>1</v>
      </c>
      <c r="E94" s="24"/>
      <c r="F94" s="24"/>
      <c r="G94" s="24" t="s">
        <v>891</v>
      </c>
      <c r="H94" s="112"/>
      <c r="I94" s="145" t="s">
        <v>894</v>
      </c>
      <c r="J94" s="162"/>
      <c r="K94" s="162"/>
      <c r="L94" s="162"/>
      <c r="M94" s="162"/>
      <c r="N94" s="162"/>
      <c r="O94" s="162"/>
      <c r="P94" s="147" t="s">
        <v>338</v>
      </c>
      <c r="Q94" s="128"/>
      <c r="S94" s="151"/>
      <c r="W94" s="151"/>
      <c r="X94" s="151"/>
    </row>
    <row r="95" spans="1:24" s="160" customFormat="1" ht="63">
      <c r="A95" s="40"/>
      <c r="B95" s="20"/>
      <c r="C95" s="40" t="s">
        <v>888</v>
      </c>
      <c r="D95" s="24">
        <v>1</v>
      </c>
      <c r="E95" s="24"/>
      <c r="F95" s="24"/>
      <c r="G95" s="24" t="s">
        <v>892</v>
      </c>
      <c r="H95" s="112"/>
      <c r="I95" s="24" t="s">
        <v>874</v>
      </c>
      <c r="J95" s="163"/>
      <c r="K95" s="163"/>
      <c r="L95" s="163"/>
      <c r="M95" s="163"/>
      <c r="N95" s="163"/>
      <c r="O95" s="163"/>
      <c r="P95" s="147" t="s">
        <v>338</v>
      </c>
      <c r="Q95" s="134"/>
      <c r="R95" s="24"/>
    </row>
    <row r="96" spans="1:24" s="160" customFormat="1" ht="56.25">
      <c r="A96" s="40"/>
      <c r="B96" s="20"/>
      <c r="C96" s="40" t="s">
        <v>889</v>
      </c>
      <c r="D96" s="24">
        <v>1</v>
      </c>
      <c r="E96" s="24"/>
      <c r="F96" s="24"/>
      <c r="G96" s="24" t="s">
        <v>893</v>
      </c>
      <c r="H96" s="112"/>
      <c r="I96" s="145" t="s">
        <v>895</v>
      </c>
      <c r="J96" s="163"/>
      <c r="K96" s="163"/>
      <c r="L96" s="163"/>
      <c r="M96" s="163"/>
      <c r="N96" s="163"/>
      <c r="O96" s="163"/>
      <c r="P96" s="147" t="s">
        <v>338</v>
      </c>
      <c r="Q96" s="134"/>
      <c r="R96" s="24"/>
    </row>
    <row r="97" spans="1:24" s="154" customFormat="1" ht="6.75" customHeight="1">
      <c r="A97" s="113"/>
      <c r="B97" s="113"/>
      <c r="C97" s="113"/>
      <c r="D97" s="108"/>
      <c r="E97" s="108"/>
      <c r="F97" s="108"/>
      <c r="G97" s="108"/>
      <c r="H97" s="108"/>
      <c r="I97" s="108"/>
      <c r="J97" s="114"/>
      <c r="K97" s="114"/>
      <c r="L97" s="114"/>
      <c r="M97" s="114"/>
      <c r="N97" s="114"/>
      <c r="O97" s="114"/>
      <c r="P97" s="153"/>
      <c r="Q97" s="125"/>
      <c r="R97" s="108"/>
      <c r="S97" s="108"/>
      <c r="W97" s="155"/>
      <c r="X97" s="108"/>
    </row>
    <row r="98" spans="1:24" ht="147">
      <c r="B98" s="20" t="s">
        <v>72</v>
      </c>
      <c r="C98" s="40" t="s">
        <v>896</v>
      </c>
      <c r="D98" s="23">
        <v>1</v>
      </c>
      <c r="E98" s="24" t="s">
        <v>79</v>
      </c>
      <c r="F98" s="46"/>
      <c r="G98" s="23" t="s">
        <v>271</v>
      </c>
      <c r="H98" s="112"/>
      <c r="I98" s="23" t="s">
        <v>907</v>
      </c>
      <c r="J98" s="116"/>
      <c r="K98" s="60"/>
      <c r="L98" s="23"/>
      <c r="M98" s="23"/>
      <c r="N98" s="151"/>
      <c r="O98" s="151"/>
      <c r="P98" s="147" t="s">
        <v>338</v>
      </c>
      <c r="Q98" s="128"/>
      <c r="S98" s="151"/>
      <c r="W98" s="151"/>
      <c r="X98" s="151"/>
    </row>
    <row r="99" spans="1:24" ht="42">
      <c r="B99" s="20"/>
      <c r="C99" s="40" t="s">
        <v>897</v>
      </c>
      <c r="D99" s="23">
        <v>1</v>
      </c>
      <c r="E99" s="24"/>
      <c r="F99" s="46"/>
      <c r="G99" s="23" t="s">
        <v>272</v>
      </c>
      <c r="H99" s="112"/>
      <c r="I99" s="23" t="s">
        <v>907</v>
      </c>
      <c r="J99" s="116"/>
      <c r="K99" s="60"/>
      <c r="L99" s="23"/>
      <c r="M99" s="23"/>
      <c r="N99" s="151"/>
      <c r="O99" s="151"/>
      <c r="P99" s="147" t="s">
        <v>338</v>
      </c>
      <c r="Q99" s="128"/>
      <c r="S99" s="151"/>
      <c r="W99" s="151"/>
      <c r="X99" s="151"/>
    </row>
    <row r="100" spans="1:24" s="160" customFormat="1">
      <c r="A100" s="40"/>
      <c r="B100" s="20"/>
      <c r="C100" s="40" t="s">
        <v>898</v>
      </c>
      <c r="D100" s="24">
        <v>1</v>
      </c>
      <c r="E100" s="24"/>
      <c r="F100" s="118"/>
      <c r="G100" s="24" t="s">
        <v>273</v>
      </c>
      <c r="H100" s="112"/>
      <c r="I100" s="24" t="s">
        <v>281</v>
      </c>
      <c r="J100" s="159"/>
      <c r="K100" s="133"/>
      <c r="L100" s="24"/>
      <c r="M100" s="24"/>
      <c r="P100" s="147" t="s">
        <v>338</v>
      </c>
      <c r="Q100" s="134"/>
      <c r="R100" s="24"/>
    </row>
    <row r="101" spans="1:24" s="160" customFormat="1" ht="31.5">
      <c r="A101" s="40"/>
      <c r="B101" s="20"/>
      <c r="C101" s="40" t="s">
        <v>940</v>
      </c>
      <c r="D101" s="24">
        <v>1</v>
      </c>
      <c r="E101" s="24"/>
      <c r="F101" s="118"/>
      <c r="G101" s="24" t="s">
        <v>943</v>
      </c>
      <c r="H101" s="112"/>
      <c r="I101" s="143" t="s">
        <v>944</v>
      </c>
      <c r="J101" s="159"/>
      <c r="K101" s="133"/>
      <c r="L101" s="24"/>
      <c r="M101" s="24"/>
      <c r="P101" s="164" t="s">
        <v>339</v>
      </c>
      <c r="Q101" s="142" t="s">
        <v>941</v>
      </c>
      <c r="R101" s="24"/>
    </row>
    <row r="102" spans="1:24">
      <c r="B102" s="20"/>
      <c r="C102" s="40" t="s">
        <v>899</v>
      </c>
      <c r="D102" s="23">
        <v>1</v>
      </c>
      <c r="E102" s="24"/>
      <c r="F102" s="46"/>
      <c r="G102" s="23" t="s">
        <v>274</v>
      </c>
      <c r="H102" s="112"/>
      <c r="I102" s="23" t="s">
        <v>281</v>
      </c>
      <c r="J102" s="116"/>
      <c r="K102" s="60"/>
      <c r="L102" s="23"/>
      <c r="M102" s="23"/>
      <c r="N102" s="151"/>
      <c r="O102" s="151"/>
      <c r="P102" s="147" t="s">
        <v>338</v>
      </c>
      <c r="Q102" s="128"/>
      <c r="S102" s="151"/>
      <c r="W102" s="151"/>
      <c r="X102" s="151"/>
    </row>
    <row r="103" spans="1:24" ht="42">
      <c r="B103" s="20"/>
      <c r="C103" s="40" t="s">
        <v>900</v>
      </c>
      <c r="D103" s="23">
        <v>1</v>
      </c>
      <c r="E103" s="24"/>
      <c r="F103" s="46"/>
      <c r="G103" s="23" t="s">
        <v>275</v>
      </c>
      <c r="H103" s="112"/>
      <c r="I103" s="23" t="s">
        <v>907</v>
      </c>
      <c r="J103" s="116"/>
      <c r="K103" s="60"/>
      <c r="L103" s="23"/>
      <c r="M103" s="23"/>
      <c r="N103" s="151"/>
      <c r="O103" s="151"/>
      <c r="P103" s="147" t="s">
        <v>338</v>
      </c>
      <c r="Q103" s="128"/>
      <c r="S103" s="151"/>
      <c r="W103" s="151"/>
      <c r="X103" s="151"/>
    </row>
    <row r="104" spans="1:24">
      <c r="B104" s="20"/>
      <c r="C104" s="40" t="s">
        <v>901</v>
      </c>
      <c r="D104" s="23">
        <v>1</v>
      </c>
      <c r="E104" s="24"/>
      <c r="F104" s="46"/>
      <c r="G104" s="23" t="s">
        <v>276</v>
      </c>
      <c r="H104" s="112"/>
      <c r="I104" s="23" t="s">
        <v>283</v>
      </c>
      <c r="J104" s="116"/>
      <c r="K104" s="60"/>
      <c r="L104" s="23"/>
      <c r="M104" s="23"/>
      <c r="N104" s="151"/>
      <c r="O104" s="151"/>
      <c r="P104" s="147" t="s">
        <v>338</v>
      </c>
      <c r="Q104" s="128"/>
      <c r="S104" s="151"/>
      <c r="W104" s="151"/>
      <c r="X104" s="151"/>
    </row>
    <row r="105" spans="1:24">
      <c r="B105" s="20"/>
      <c r="C105" s="40" t="s">
        <v>902</v>
      </c>
      <c r="D105" s="23">
        <v>1</v>
      </c>
      <c r="E105" s="24"/>
      <c r="F105" s="46"/>
      <c r="G105" s="23" t="s">
        <v>277</v>
      </c>
      <c r="H105" s="112"/>
      <c r="I105" s="23" t="s">
        <v>282</v>
      </c>
      <c r="J105" s="116"/>
      <c r="K105" s="60"/>
      <c r="L105" s="23"/>
      <c r="M105" s="23"/>
      <c r="N105" s="151"/>
      <c r="O105" s="151"/>
      <c r="P105" s="147" t="s">
        <v>338</v>
      </c>
      <c r="Q105" s="128"/>
      <c r="S105" s="151"/>
      <c r="W105" s="151"/>
      <c r="X105" s="151"/>
    </row>
    <row r="106" spans="1:24" ht="42">
      <c r="B106" s="20"/>
      <c r="C106" s="40" t="s">
        <v>903</v>
      </c>
      <c r="D106" s="23">
        <v>1</v>
      </c>
      <c r="E106" s="24"/>
      <c r="F106" s="46"/>
      <c r="G106" s="23" t="s">
        <v>278</v>
      </c>
      <c r="H106" s="112"/>
      <c r="I106" s="23" t="s">
        <v>908</v>
      </c>
      <c r="J106" s="116"/>
      <c r="K106" s="60"/>
      <c r="L106" s="23"/>
      <c r="M106" s="23"/>
      <c r="N106" s="151"/>
      <c r="O106" s="151"/>
      <c r="P106" s="150" t="s">
        <v>339</v>
      </c>
      <c r="Q106" s="128"/>
      <c r="S106" s="151"/>
      <c r="W106" s="151"/>
      <c r="X106" s="151"/>
    </row>
    <row r="107" spans="1:24" ht="42">
      <c r="B107" s="20"/>
      <c r="C107" s="40" t="s">
        <v>904</v>
      </c>
      <c r="D107" s="23">
        <v>1</v>
      </c>
      <c r="E107" s="24"/>
      <c r="F107" s="46"/>
      <c r="G107" s="23" t="s">
        <v>942</v>
      </c>
      <c r="H107" s="112"/>
      <c r="I107" s="144" t="s">
        <v>907</v>
      </c>
      <c r="J107" s="116"/>
      <c r="K107" s="60"/>
      <c r="L107" s="23"/>
      <c r="M107" s="23"/>
      <c r="N107" s="151"/>
      <c r="O107" s="151"/>
      <c r="P107" s="164" t="s">
        <v>339</v>
      </c>
      <c r="Q107" s="142" t="s">
        <v>941</v>
      </c>
      <c r="S107" s="151"/>
      <c r="W107" s="151"/>
      <c r="X107" s="151"/>
    </row>
    <row r="108" spans="1:24" ht="42">
      <c r="B108" s="20"/>
      <c r="C108" s="40" t="s">
        <v>905</v>
      </c>
      <c r="D108" s="23">
        <v>1</v>
      </c>
      <c r="E108" s="24"/>
      <c r="F108" s="46"/>
      <c r="G108" s="23" t="s">
        <v>279</v>
      </c>
      <c r="H108" s="112"/>
      <c r="I108" s="23" t="s">
        <v>907</v>
      </c>
      <c r="J108" s="116"/>
      <c r="K108" s="60"/>
      <c r="L108" s="23"/>
      <c r="M108" s="23"/>
      <c r="N108" s="151"/>
      <c r="O108" s="151"/>
      <c r="P108" s="147" t="s">
        <v>338</v>
      </c>
      <c r="Q108" s="128"/>
      <c r="S108" s="151"/>
      <c r="W108" s="151"/>
      <c r="X108" s="151"/>
    </row>
    <row r="109" spans="1:24">
      <c r="B109" s="20"/>
      <c r="C109" s="40" t="s">
        <v>906</v>
      </c>
      <c r="D109" s="23">
        <v>1</v>
      </c>
      <c r="E109" s="24"/>
      <c r="F109" s="46"/>
      <c r="G109" s="23" t="s">
        <v>909</v>
      </c>
      <c r="H109" s="112"/>
      <c r="I109" s="23" t="s">
        <v>280</v>
      </c>
      <c r="J109" s="116"/>
      <c r="K109" s="60"/>
      <c r="L109" s="23"/>
      <c r="M109" s="23"/>
      <c r="N109" s="151"/>
      <c r="O109" s="151"/>
      <c r="P109" s="147" t="s">
        <v>338</v>
      </c>
      <c r="Q109" s="128"/>
      <c r="S109" s="151"/>
      <c r="W109" s="151"/>
      <c r="X109" s="151"/>
    </row>
    <row r="110" spans="1:24">
      <c r="B110" s="20"/>
      <c r="E110" s="24"/>
      <c r="F110" s="46"/>
      <c r="H110" s="112"/>
      <c r="J110" s="116"/>
      <c r="K110" s="60"/>
      <c r="L110" s="23"/>
      <c r="M110" s="23"/>
      <c r="N110" s="151"/>
      <c r="O110" s="151"/>
      <c r="P110" s="151"/>
      <c r="Q110" s="128"/>
      <c r="S110" s="151"/>
      <c r="W110" s="151"/>
      <c r="X110" s="151"/>
    </row>
    <row r="111" spans="1:24" s="154" customFormat="1" ht="6.75" customHeight="1">
      <c r="A111" s="113"/>
      <c r="B111" s="113"/>
      <c r="C111" s="113"/>
      <c r="D111" s="108"/>
      <c r="E111" s="108"/>
      <c r="F111" s="108"/>
      <c r="G111" s="108"/>
      <c r="H111" s="108"/>
      <c r="I111" s="108"/>
      <c r="J111" s="114"/>
      <c r="K111" s="114"/>
      <c r="L111" s="114"/>
      <c r="M111" s="114"/>
      <c r="N111" s="114"/>
      <c r="O111" s="114"/>
      <c r="P111" s="153"/>
      <c r="Q111" s="125"/>
      <c r="R111" s="108"/>
      <c r="S111" s="108"/>
      <c r="W111" s="155"/>
      <c r="X111" s="108"/>
    </row>
    <row r="112" spans="1:24" s="160" customFormat="1" ht="42">
      <c r="A112" s="40"/>
      <c r="B112" s="40" t="s">
        <v>73</v>
      </c>
      <c r="C112" s="40" t="s">
        <v>910</v>
      </c>
      <c r="D112" s="24">
        <v>1</v>
      </c>
      <c r="E112" s="24" t="s">
        <v>80</v>
      </c>
      <c r="F112" s="118"/>
      <c r="G112" s="24" t="s">
        <v>847</v>
      </c>
      <c r="H112" s="112"/>
      <c r="I112" s="24" t="s">
        <v>937</v>
      </c>
      <c r="J112" s="118"/>
      <c r="K112" s="118"/>
      <c r="L112" s="118"/>
      <c r="M112" s="118"/>
      <c r="N112" s="118"/>
      <c r="O112" s="118"/>
      <c r="P112" s="147" t="s">
        <v>865</v>
      </c>
      <c r="Q112" s="134"/>
      <c r="R112" s="24"/>
    </row>
    <row r="113" spans="1:1099" s="160" customFormat="1" ht="73.5">
      <c r="A113" s="40"/>
      <c r="B113" s="40"/>
      <c r="C113" s="40" t="s">
        <v>911</v>
      </c>
      <c r="D113" s="24">
        <v>1</v>
      </c>
      <c r="E113" s="24"/>
      <c r="F113" s="118"/>
      <c r="G113" s="24" t="s">
        <v>934</v>
      </c>
      <c r="H113" s="112"/>
      <c r="I113" s="24" t="s">
        <v>938</v>
      </c>
      <c r="J113" s="118"/>
      <c r="K113" s="118"/>
      <c r="L113" s="118"/>
      <c r="M113" s="118"/>
      <c r="N113" s="118"/>
      <c r="O113" s="118"/>
      <c r="P113" s="147"/>
      <c r="Q113" s="134"/>
      <c r="R113" s="24"/>
    </row>
    <row r="114" spans="1:1099" s="160" customFormat="1" ht="42">
      <c r="A114" s="40"/>
      <c r="B114" s="40"/>
      <c r="C114" s="40" t="s">
        <v>912</v>
      </c>
      <c r="D114" s="24">
        <v>1</v>
      </c>
      <c r="E114" s="24"/>
      <c r="F114" s="118"/>
      <c r="G114" s="24" t="s">
        <v>927</v>
      </c>
      <c r="H114" s="112"/>
      <c r="I114" s="24" t="s">
        <v>939</v>
      </c>
      <c r="J114" s="118"/>
      <c r="K114" s="118"/>
      <c r="L114" s="118"/>
      <c r="M114" s="118"/>
      <c r="N114" s="118"/>
      <c r="O114" s="118"/>
      <c r="P114" s="147"/>
      <c r="Q114" s="134"/>
      <c r="R114" s="24"/>
    </row>
    <row r="115" spans="1:1099" s="160" customFormat="1">
      <c r="A115" s="40"/>
      <c r="B115" s="40"/>
      <c r="C115" s="40" t="s">
        <v>913</v>
      </c>
      <c r="D115" s="24">
        <v>1</v>
      </c>
      <c r="E115" s="22"/>
      <c r="F115" s="22"/>
      <c r="G115" s="24" t="s">
        <v>928</v>
      </c>
      <c r="H115" s="112"/>
      <c r="I115" s="24" t="s">
        <v>848</v>
      </c>
      <c r="J115" s="118"/>
      <c r="K115" s="118"/>
      <c r="L115" s="118"/>
      <c r="M115" s="118"/>
      <c r="N115" s="118"/>
      <c r="O115" s="118"/>
      <c r="P115" s="147" t="s">
        <v>865</v>
      </c>
      <c r="R115" s="134"/>
      <c r="S115" s="24"/>
    </row>
    <row r="116" spans="1:1099" s="160" customFormat="1">
      <c r="A116" s="40"/>
      <c r="B116" s="40"/>
      <c r="C116" s="40" t="s">
        <v>935</v>
      </c>
      <c r="D116" s="24">
        <v>1</v>
      </c>
      <c r="E116" s="22"/>
      <c r="F116" s="22"/>
      <c r="G116" s="24" t="s">
        <v>849</v>
      </c>
      <c r="H116" s="112"/>
      <c r="I116" s="24" t="s">
        <v>850</v>
      </c>
      <c r="J116" s="118"/>
      <c r="K116" s="118"/>
      <c r="L116" s="118"/>
      <c r="M116" s="118"/>
      <c r="N116" s="118"/>
      <c r="O116" s="118"/>
      <c r="P116" s="147" t="s">
        <v>865</v>
      </c>
      <c r="R116" s="134"/>
      <c r="S116" s="24"/>
    </row>
    <row r="117" spans="1:1099" s="160" customFormat="1" ht="21">
      <c r="A117" s="40"/>
      <c r="B117" s="40"/>
      <c r="C117" s="40" t="s">
        <v>936</v>
      </c>
      <c r="D117" s="24">
        <v>1</v>
      </c>
      <c r="E117" s="22"/>
      <c r="F117" s="22"/>
      <c r="G117" s="24" t="s">
        <v>866</v>
      </c>
      <c r="H117" s="112"/>
      <c r="I117" s="24" t="s">
        <v>945</v>
      </c>
      <c r="J117" s="118"/>
      <c r="K117" s="118"/>
      <c r="L117" s="118"/>
      <c r="M117" s="118"/>
      <c r="N117" s="118"/>
      <c r="O117" s="118"/>
      <c r="P117" s="147" t="s">
        <v>865</v>
      </c>
      <c r="R117" s="134"/>
      <c r="S117" s="24"/>
    </row>
    <row r="118" spans="1:1099" s="154" customFormat="1" ht="6.75" customHeight="1">
      <c r="A118" s="113"/>
      <c r="B118" s="113"/>
      <c r="C118" s="113"/>
      <c r="D118" s="108"/>
      <c r="E118" s="108"/>
      <c r="F118" s="108"/>
      <c r="H118" s="108"/>
      <c r="I118" s="108"/>
      <c r="J118" s="114"/>
      <c r="K118" s="114"/>
      <c r="L118" s="114"/>
      <c r="M118" s="114"/>
      <c r="N118" s="114"/>
      <c r="O118" s="114"/>
      <c r="P118" s="153"/>
      <c r="Q118" s="125"/>
      <c r="R118" s="108"/>
      <c r="S118" s="108"/>
      <c r="W118" s="155"/>
      <c r="X118" s="108"/>
    </row>
    <row r="119" spans="1:1099" s="154" customFormat="1" ht="42">
      <c r="A119" s="40"/>
      <c r="B119" s="20" t="s">
        <v>75</v>
      </c>
      <c r="C119" s="40" t="s">
        <v>1014</v>
      </c>
      <c r="D119" s="23">
        <v>1</v>
      </c>
      <c r="E119" s="23" t="s">
        <v>82</v>
      </c>
      <c r="F119" s="184"/>
      <c r="G119" s="24" t="s">
        <v>803</v>
      </c>
      <c r="H119" s="188"/>
      <c r="I119" s="24" t="s">
        <v>804</v>
      </c>
      <c r="J119" s="168"/>
      <c r="K119" s="168"/>
      <c r="L119" s="168"/>
      <c r="M119" s="168"/>
      <c r="N119" s="168"/>
      <c r="O119" s="168"/>
      <c r="P119" s="147" t="s">
        <v>338</v>
      </c>
      <c r="Q119" s="116"/>
      <c r="R119" s="24"/>
      <c r="S119" s="24"/>
      <c r="T119" s="160"/>
      <c r="U119" s="160"/>
      <c r="V119" s="160"/>
      <c r="W119" s="170"/>
      <c r="X119" s="24"/>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60"/>
      <c r="BG119" s="160"/>
      <c r="BH119" s="160"/>
      <c r="BI119" s="160"/>
      <c r="BJ119" s="160"/>
      <c r="BK119" s="160"/>
      <c r="BL119" s="160"/>
      <c r="BM119" s="160"/>
      <c r="BN119" s="24"/>
      <c r="BO119" s="24"/>
      <c r="BP119" s="160"/>
      <c r="BQ119" s="160"/>
      <c r="BR119" s="160"/>
      <c r="BS119" s="170"/>
      <c r="BT119" s="24"/>
      <c r="BU119" s="160"/>
      <c r="BV119" s="160"/>
      <c r="BW119" s="160"/>
      <c r="BX119" s="160"/>
      <c r="BY119" s="160"/>
      <c r="BZ119" s="160"/>
      <c r="CA119" s="160"/>
      <c r="CB119" s="160"/>
      <c r="CC119" s="160"/>
      <c r="CD119" s="160"/>
      <c r="CE119" s="160"/>
      <c r="CF119" s="160"/>
      <c r="CG119" s="160"/>
      <c r="CH119" s="160"/>
      <c r="CI119" s="160"/>
      <c r="CJ119" s="160"/>
      <c r="CK119" s="160"/>
      <c r="CL119" s="160"/>
      <c r="CM119" s="160"/>
      <c r="CN119" s="160"/>
      <c r="CO119" s="160"/>
      <c r="CP119" s="160"/>
      <c r="CQ119" s="160"/>
      <c r="CR119" s="160"/>
      <c r="CS119" s="160"/>
      <c r="CT119" s="160"/>
      <c r="CU119" s="160"/>
      <c r="CV119" s="160"/>
      <c r="CW119" s="160"/>
      <c r="CX119" s="160"/>
      <c r="CY119" s="160"/>
      <c r="CZ119" s="160"/>
      <c r="DA119" s="160"/>
      <c r="DB119" s="160"/>
      <c r="DC119" s="160"/>
      <c r="DD119" s="160"/>
      <c r="DE119" s="160"/>
      <c r="DF119" s="160"/>
      <c r="DG119" s="160"/>
      <c r="DH119" s="160"/>
      <c r="DI119" s="160"/>
      <c r="DJ119" s="24"/>
      <c r="DK119" s="24"/>
      <c r="DL119" s="160"/>
      <c r="DM119" s="160"/>
      <c r="DN119" s="160"/>
      <c r="DO119" s="170"/>
      <c r="DP119" s="24"/>
      <c r="DQ119" s="160"/>
      <c r="DR119" s="160"/>
      <c r="DS119" s="160"/>
      <c r="DT119" s="160"/>
      <c r="DU119" s="160"/>
      <c r="DV119" s="160"/>
      <c r="DW119" s="160"/>
      <c r="DX119" s="160"/>
      <c r="DY119" s="160"/>
      <c r="DZ119" s="160"/>
      <c r="EA119" s="160"/>
      <c r="EB119" s="160"/>
      <c r="EC119" s="160"/>
      <c r="ED119" s="160"/>
      <c r="EE119" s="160"/>
      <c r="EF119" s="160"/>
      <c r="EG119" s="160"/>
      <c r="EH119" s="160"/>
      <c r="EI119" s="160"/>
      <c r="EJ119" s="160"/>
      <c r="EK119" s="160"/>
      <c r="EL119" s="160"/>
      <c r="EM119" s="160"/>
      <c r="EN119" s="160"/>
      <c r="EO119" s="160"/>
      <c r="EP119" s="160"/>
      <c r="EQ119" s="160"/>
      <c r="ER119" s="160"/>
      <c r="ES119" s="160"/>
      <c r="ET119" s="160"/>
      <c r="EU119" s="160"/>
      <c r="EV119" s="160"/>
      <c r="EW119" s="160"/>
      <c r="EX119" s="160"/>
      <c r="EY119" s="160"/>
      <c r="EZ119" s="160"/>
      <c r="FA119" s="160"/>
      <c r="FB119" s="160"/>
      <c r="FC119" s="160"/>
      <c r="FD119" s="160"/>
      <c r="FE119" s="160"/>
      <c r="FF119" s="24"/>
      <c r="FG119" s="24"/>
      <c r="FH119" s="160"/>
      <c r="FI119" s="160"/>
      <c r="FJ119" s="160"/>
      <c r="FK119" s="170"/>
      <c r="FL119" s="24"/>
      <c r="FM119" s="160"/>
      <c r="FN119" s="160"/>
      <c r="FO119" s="160"/>
      <c r="FP119" s="160"/>
      <c r="FQ119" s="160"/>
      <c r="FR119" s="160"/>
      <c r="FS119" s="160"/>
      <c r="FT119" s="160"/>
      <c r="FU119" s="160"/>
      <c r="FV119" s="160"/>
      <c r="FW119" s="160"/>
      <c r="FX119" s="160"/>
      <c r="FY119" s="160"/>
      <c r="FZ119" s="160"/>
      <c r="GA119" s="160"/>
      <c r="GB119" s="160"/>
      <c r="GC119" s="160"/>
      <c r="GD119" s="160"/>
      <c r="GE119" s="160"/>
      <c r="GF119" s="160"/>
      <c r="GG119" s="160"/>
      <c r="GH119" s="160"/>
      <c r="GI119" s="160"/>
      <c r="GJ119" s="160"/>
      <c r="GK119" s="160"/>
      <c r="GL119" s="160"/>
      <c r="GM119" s="160"/>
      <c r="GN119" s="160"/>
      <c r="GO119" s="160"/>
      <c r="GP119" s="160"/>
      <c r="GQ119" s="160"/>
      <c r="GR119" s="160"/>
      <c r="GS119" s="160"/>
      <c r="GT119" s="160"/>
      <c r="GU119" s="160"/>
      <c r="GV119" s="160"/>
      <c r="GW119" s="160"/>
      <c r="GX119" s="160"/>
      <c r="GY119" s="160"/>
      <c r="GZ119" s="160"/>
      <c r="HA119" s="160"/>
      <c r="HB119" s="24"/>
      <c r="HC119" s="24"/>
      <c r="HD119" s="160"/>
      <c r="HE119" s="160"/>
      <c r="HF119" s="160"/>
      <c r="HG119" s="170"/>
      <c r="HH119" s="24"/>
      <c r="HI119" s="160"/>
      <c r="HJ119" s="160"/>
      <c r="HK119" s="160"/>
      <c r="HL119" s="160"/>
      <c r="HM119" s="160"/>
      <c r="HN119" s="160"/>
      <c r="HO119" s="160"/>
      <c r="HP119" s="160"/>
      <c r="HQ119" s="160"/>
      <c r="HR119" s="160"/>
      <c r="HS119" s="160"/>
      <c r="HT119" s="160"/>
      <c r="HU119" s="160"/>
      <c r="HV119" s="160"/>
      <c r="HW119" s="160"/>
      <c r="HX119" s="160"/>
      <c r="HY119" s="160"/>
      <c r="HZ119" s="160"/>
      <c r="IA119" s="160"/>
      <c r="IB119" s="160"/>
      <c r="IC119" s="160"/>
      <c r="ID119" s="160"/>
      <c r="IE119" s="160"/>
      <c r="IF119" s="160"/>
      <c r="IG119" s="160"/>
      <c r="IH119" s="160"/>
      <c r="II119" s="160"/>
      <c r="IJ119" s="160"/>
      <c r="IK119" s="160"/>
      <c r="IL119" s="160"/>
      <c r="IM119" s="160"/>
      <c r="IN119" s="160"/>
      <c r="IO119" s="160"/>
      <c r="IP119" s="160"/>
      <c r="IQ119" s="160"/>
      <c r="IR119" s="160"/>
      <c r="IS119" s="160"/>
      <c r="IT119" s="160"/>
      <c r="IU119" s="160"/>
      <c r="IV119" s="160"/>
      <c r="IW119" s="160"/>
      <c r="IX119" s="24"/>
      <c r="IY119" s="24"/>
      <c r="IZ119" s="160"/>
      <c r="JA119" s="160"/>
      <c r="JB119" s="160"/>
      <c r="JC119" s="170"/>
      <c r="JD119" s="24"/>
      <c r="JE119" s="160"/>
      <c r="JF119" s="160"/>
      <c r="JG119" s="160"/>
      <c r="JH119" s="160"/>
      <c r="JI119" s="160"/>
      <c r="JJ119" s="160"/>
      <c r="JK119" s="160"/>
      <c r="JL119" s="160"/>
      <c r="JM119" s="160"/>
      <c r="JN119" s="160"/>
      <c r="JO119" s="160"/>
      <c r="JP119" s="160"/>
      <c r="JQ119" s="160"/>
      <c r="JR119" s="160"/>
      <c r="JS119" s="160"/>
      <c r="JT119" s="160"/>
      <c r="JU119" s="160"/>
      <c r="JV119" s="160"/>
      <c r="JW119" s="160"/>
      <c r="JX119" s="160"/>
      <c r="JY119" s="160"/>
      <c r="JZ119" s="160"/>
      <c r="KA119" s="160"/>
      <c r="KB119" s="160"/>
      <c r="KC119" s="160"/>
      <c r="KD119" s="160"/>
      <c r="KE119" s="160"/>
      <c r="KF119" s="160"/>
      <c r="KG119" s="160"/>
      <c r="KH119" s="160"/>
      <c r="KI119" s="160"/>
      <c r="KJ119" s="160"/>
      <c r="KK119" s="160"/>
      <c r="KL119" s="160"/>
      <c r="KM119" s="160"/>
      <c r="KN119" s="160"/>
      <c r="KO119" s="160"/>
      <c r="KP119" s="160"/>
      <c r="KQ119" s="160"/>
      <c r="KR119" s="160"/>
      <c r="KS119" s="160"/>
      <c r="KT119" s="24"/>
      <c r="KU119" s="24"/>
      <c r="KV119" s="160"/>
      <c r="KW119" s="160"/>
      <c r="KX119" s="160"/>
      <c r="KY119" s="170"/>
      <c r="KZ119" s="24"/>
      <c r="LA119" s="160"/>
      <c r="LB119" s="160"/>
      <c r="LC119" s="160"/>
      <c r="LD119" s="160"/>
      <c r="LE119" s="160"/>
      <c r="LF119" s="160"/>
      <c r="LG119" s="160"/>
      <c r="LH119" s="160"/>
      <c r="LI119" s="160"/>
      <c r="LJ119" s="160"/>
      <c r="LK119" s="160"/>
      <c r="LL119" s="160"/>
      <c r="LM119" s="160"/>
      <c r="LN119" s="160"/>
      <c r="LO119" s="160"/>
      <c r="LP119" s="160"/>
      <c r="LQ119" s="160"/>
      <c r="LR119" s="160"/>
      <c r="LS119" s="160"/>
      <c r="LT119" s="160"/>
      <c r="LU119" s="160"/>
      <c r="LV119" s="160"/>
      <c r="LW119" s="160"/>
      <c r="LX119" s="160"/>
      <c r="LY119" s="160"/>
      <c r="LZ119" s="160"/>
      <c r="MA119" s="160"/>
      <c r="MB119" s="160"/>
      <c r="MC119" s="160"/>
      <c r="MD119" s="160"/>
      <c r="ME119" s="160"/>
      <c r="MF119" s="160"/>
      <c r="MG119" s="160"/>
      <c r="MH119" s="160"/>
      <c r="MI119" s="160"/>
      <c r="MJ119" s="160"/>
      <c r="MK119" s="160"/>
      <c r="ML119" s="160"/>
      <c r="MM119" s="160"/>
      <c r="MN119" s="160"/>
      <c r="MO119" s="160"/>
      <c r="MP119" s="24"/>
      <c r="MQ119" s="24"/>
      <c r="MR119" s="160"/>
      <c r="MS119" s="160"/>
      <c r="MT119" s="160"/>
      <c r="MU119" s="170"/>
      <c r="MV119" s="24"/>
      <c r="MW119" s="160"/>
      <c r="MX119" s="160"/>
      <c r="MY119" s="160"/>
      <c r="MZ119" s="160"/>
      <c r="NA119" s="160"/>
      <c r="NB119" s="160"/>
      <c r="NC119" s="160"/>
      <c r="ND119" s="160"/>
      <c r="NE119" s="160"/>
      <c r="NF119" s="160"/>
      <c r="NG119" s="160"/>
      <c r="NH119" s="160"/>
      <c r="NI119" s="160"/>
      <c r="NJ119" s="160"/>
      <c r="NK119" s="160"/>
      <c r="NL119" s="160"/>
      <c r="NM119" s="160"/>
      <c r="NN119" s="160"/>
      <c r="NO119" s="160"/>
      <c r="NP119" s="160"/>
      <c r="NQ119" s="160"/>
      <c r="NR119" s="160"/>
      <c r="NS119" s="160"/>
      <c r="NT119" s="160"/>
      <c r="NU119" s="160"/>
      <c r="NV119" s="160"/>
      <c r="NW119" s="160"/>
      <c r="NX119" s="160"/>
      <c r="NY119" s="160"/>
      <c r="NZ119" s="160"/>
      <c r="OA119" s="160"/>
      <c r="OB119" s="160"/>
      <c r="OC119" s="160"/>
      <c r="OD119" s="160"/>
      <c r="OE119" s="160"/>
      <c r="OF119" s="160"/>
      <c r="OG119" s="160"/>
      <c r="OH119" s="160"/>
      <c r="OI119" s="160"/>
      <c r="OJ119" s="160"/>
      <c r="OK119" s="160"/>
      <c r="OL119" s="24"/>
      <c r="OM119" s="24"/>
      <c r="ON119" s="160"/>
      <c r="OO119" s="160"/>
      <c r="OP119" s="160"/>
      <c r="OQ119" s="170"/>
      <c r="OR119" s="24"/>
      <c r="OS119" s="160"/>
      <c r="OT119" s="160"/>
      <c r="OU119" s="160"/>
      <c r="OV119" s="160"/>
      <c r="OW119" s="160"/>
      <c r="OX119" s="160"/>
      <c r="OY119" s="160"/>
      <c r="OZ119" s="160"/>
      <c r="PA119" s="160"/>
      <c r="PB119" s="160"/>
      <c r="PC119" s="160"/>
      <c r="PD119" s="160"/>
      <c r="PE119" s="160"/>
      <c r="PF119" s="160"/>
      <c r="PG119" s="160"/>
      <c r="PH119" s="160"/>
      <c r="PI119" s="160"/>
      <c r="PJ119" s="160"/>
      <c r="PK119" s="160"/>
      <c r="PL119" s="160"/>
      <c r="PM119" s="160"/>
      <c r="PN119" s="160"/>
      <c r="PO119" s="160"/>
      <c r="PP119" s="160"/>
      <c r="PQ119" s="160"/>
      <c r="PR119" s="160"/>
      <c r="PS119" s="160"/>
      <c r="PT119" s="160"/>
      <c r="PU119" s="160"/>
      <c r="PV119" s="160"/>
      <c r="PW119" s="160"/>
      <c r="PX119" s="160"/>
      <c r="PY119" s="160"/>
      <c r="PZ119" s="160"/>
      <c r="QA119" s="160"/>
      <c r="QB119" s="160"/>
      <c r="QC119" s="160"/>
      <c r="QD119" s="160"/>
      <c r="QE119" s="160"/>
      <c r="QF119" s="160"/>
      <c r="QG119" s="160"/>
      <c r="QH119" s="24"/>
      <c r="QI119" s="24"/>
      <c r="QJ119" s="160"/>
      <c r="QK119" s="160"/>
      <c r="QL119" s="160"/>
      <c r="QM119" s="170"/>
      <c r="QN119" s="24"/>
      <c r="QO119" s="160"/>
      <c r="QP119" s="160"/>
      <c r="QQ119" s="160"/>
      <c r="QR119" s="160"/>
      <c r="QS119" s="160"/>
      <c r="QT119" s="160"/>
      <c r="QU119" s="160"/>
      <c r="QV119" s="160"/>
      <c r="QW119" s="160"/>
      <c r="QX119" s="160"/>
      <c r="QY119" s="160"/>
      <c r="QZ119" s="160"/>
      <c r="RA119" s="160"/>
      <c r="RB119" s="160"/>
      <c r="RC119" s="160"/>
      <c r="RD119" s="160"/>
      <c r="RE119" s="160"/>
      <c r="RF119" s="160"/>
      <c r="RG119" s="160"/>
      <c r="RH119" s="160"/>
      <c r="RI119" s="160"/>
      <c r="RJ119" s="160"/>
      <c r="RK119" s="160"/>
      <c r="RL119" s="160"/>
      <c r="RM119" s="160"/>
      <c r="RN119" s="160"/>
      <c r="RO119" s="160"/>
      <c r="RP119" s="160"/>
      <c r="RQ119" s="160"/>
      <c r="RR119" s="160"/>
      <c r="RS119" s="160"/>
      <c r="RT119" s="160"/>
      <c r="RU119" s="160"/>
      <c r="RV119" s="160"/>
      <c r="RW119" s="160"/>
      <c r="RX119" s="160"/>
      <c r="RY119" s="160"/>
      <c r="RZ119" s="160"/>
      <c r="SA119" s="160"/>
      <c r="SB119" s="160"/>
      <c r="SC119" s="160"/>
      <c r="SD119" s="24"/>
      <c r="SE119" s="24"/>
      <c r="SF119" s="160"/>
      <c r="SG119" s="160"/>
      <c r="SH119" s="160"/>
      <c r="SI119" s="170"/>
      <c r="SJ119" s="24"/>
      <c r="SK119" s="160"/>
      <c r="SL119" s="160"/>
      <c r="SM119" s="160"/>
      <c r="SN119" s="160"/>
      <c r="SO119" s="160"/>
      <c r="SP119" s="160"/>
      <c r="SQ119" s="160"/>
      <c r="SR119" s="160"/>
      <c r="SS119" s="160"/>
      <c r="ST119" s="160"/>
      <c r="SU119" s="160"/>
      <c r="SV119" s="160"/>
      <c r="SW119" s="160"/>
      <c r="SX119" s="160"/>
      <c r="SY119" s="160"/>
      <c r="SZ119" s="160"/>
      <c r="TA119" s="160"/>
      <c r="TB119" s="160"/>
      <c r="TC119" s="160"/>
      <c r="TD119" s="160"/>
      <c r="TE119" s="160"/>
      <c r="TF119" s="160"/>
      <c r="TG119" s="160"/>
      <c r="TH119" s="160"/>
      <c r="TI119" s="160"/>
      <c r="TJ119" s="160"/>
      <c r="TK119" s="160"/>
      <c r="TL119" s="160"/>
      <c r="TM119" s="160"/>
      <c r="TN119" s="160"/>
      <c r="TO119" s="160"/>
      <c r="TP119" s="160"/>
      <c r="TQ119" s="160"/>
      <c r="TR119" s="160"/>
      <c r="TS119" s="160"/>
      <c r="TT119" s="160"/>
      <c r="TU119" s="160"/>
      <c r="TV119" s="160"/>
      <c r="TW119" s="160"/>
      <c r="TX119" s="160"/>
      <c r="TY119" s="160"/>
      <c r="TZ119" s="24"/>
      <c r="UA119" s="24"/>
      <c r="UB119" s="160"/>
      <c r="UC119" s="160"/>
      <c r="UD119" s="160"/>
      <c r="UE119" s="170"/>
      <c r="UF119" s="24"/>
      <c r="UG119" s="160"/>
      <c r="UH119" s="160"/>
      <c r="UI119" s="160"/>
      <c r="UJ119" s="160"/>
      <c r="UK119" s="160"/>
      <c r="UL119" s="160"/>
      <c r="UM119" s="160"/>
      <c r="UN119" s="160"/>
      <c r="UO119" s="160"/>
      <c r="UP119" s="160"/>
      <c r="UQ119" s="160"/>
      <c r="UR119" s="160"/>
      <c r="US119" s="160"/>
      <c r="UT119" s="160"/>
      <c r="UU119" s="160"/>
      <c r="UV119" s="160"/>
      <c r="UW119" s="160"/>
      <c r="UX119" s="160"/>
      <c r="UY119" s="160"/>
      <c r="UZ119" s="160"/>
      <c r="VA119" s="160"/>
      <c r="VB119" s="160"/>
      <c r="VC119" s="160"/>
      <c r="VD119" s="160"/>
      <c r="VE119" s="160"/>
      <c r="VF119" s="160"/>
      <c r="VG119" s="160"/>
      <c r="VH119" s="160"/>
      <c r="VI119" s="160"/>
      <c r="VJ119" s="160"/>
      <c r="VK119" s="160"/>
      <c r="VL119" s="160"/>
      <c r="VM119" s="160"/>
      <c r="VN119" s="160"/>
      <c r="VO119" s="160"/>
      <c r="VP119" s="160"/>
      <c r="VQ119" s="160"/>
      <c r="VR119" s="160"/>
      <c r="VS119" s="160"/>
      <c r="VT119" s="160"/>
      <c r="VU119" s="160"/>
      <c r="VV119" s="24"/>
      <c r="VW119" s="24"/>
      <c r="VX119" s="160"/>
      <c r="VY119" s="160"/>
      <c r="VZ119" s="160"/>
      <c r="WA119" s="170"/>
      <c r="WB119" s="24"/>
      <c r="WC119" s="160"/>
      <c r="WD119" s="160"/>
      <c r="WE119" s="160"/>
      <c r="WF119" s="160"/>
      <c r="WG119" s="160"/>
      <c r="WH119" s="160"/>
      <c r="WI119" s="160"/>
      <c r="WJ119" s="160"/>
      <c r="WK119" s="160"/>
      <c r="WL119" s="160"/>
      <c r="WM119" s="160"/>
      <c r="WN119" s="160"/>
      <c r="WO119" s="160"/>
      <c r="WP119" s="160"/>
      <c r="WQ119" s="160"/>
      <c r="WR119" s="160"/>
      <c r="WS119" s="160"/>
      <c r="WT119" s="160"/>
      <c r="WU119" s="160"/>
      <c r="WV119" s="160"/>
      <c r="WW119" s="160"/>
      <c r="WX119" s="160"/>
      <c r="WY119" s="160"/>
      <c r="WZ119" s="160"/>
      <c r="XA119" s="160"/>
      <c r="XB119" s="160"/>
      <c r="XC119" s="160"/>
      <c r="XD119" s="160"/>
      <c r="XE119" s="160"/>
      <c r="XF119" s="160"/>
      <c r="XG119" s="160"/>
      <c r="XH119" s="160"/>
      <c r="XI119" s="160"/>
      <c r="XJ119" s="160"/>
      <c r="XK119" s="160"/>
      <c r="XL119" s="160"/>
      <c r="XM119" s="160"/>
      <c r="XN119" s="160"/>
      <c r="XO119" s="160"/>
      <c r="XP119" s="160"/>
      <c r="XQ119" s="160"/>
      <c r="XR119" s="24"/>
      <c r="XS119" s="24"/>
      <c r="XT119" s="160"/>
      <c r="XU119" s="160"/>
      <c r="XV119" s="160"/>
      <c r="XW119" s="170"/>
      <c r="XX119" s="24"/>
      <c r="XY119" s="160"/>
      <c r="XZ119" s="160"/>
      <c r="YA119" s="160"/>
      <c r="YB119" s="160"/>
      <c r="YC119" s="160"/>
      <c r="YD119" s="160"/>
      <c r="YE119" s="160"/>
      <c r="YF119" s="160"/>
      <c r="YG119" s="160"/>
      <c r="YH119" s="160"/>
      <c r="YI119" s="160"/>
      <c r="YJ119" s="160"/>
      <c r="YK119" s="160"/>
      <c r="YL119" s="160"/>
      <c r="YM119" s="160"/>
      <c r="YN119" s="160"/>
      <c r="YO119" s="160"/>
      <c r="YP119" s="160"/>
      <c r="YQ119" s="160"/>
      <c r="YR119" s="160"/>
      <c r="YS119" s="160"/>
      <c r="YT119" s="160"/>
      <c r="YU119" s="160"/>
      <c r="YV119" s="160"/>
      <c r="YW119" s="160"/>
      <c r="YX119" s="160"/>
      <c r="YY119" s="160"/>
      <c r="YZ119" s="160"/>
      <c r="ZA119" s="160"/>
      <c r="ZB119" s="160"/>
      <c r="ZC119" s="160"/>
      <c r="ZD119" s="160"/>
      <c r="ZE119" s="160"/>
      <c r="ZF119" s="160"/>
      <c r="ZG119" s="160"/>
      <c r="ZH119" s="160"/>
      <c r="ZI119" s="160"/>
      <c r="ZJ119" s="160"/>
      <c r="ZK119" s="160"/>
      <c r="ZL119" s="160"/>
      <c r="ZM119" s="160"/>
      <c r="ZN119" s="24"/>
      <c r="ZO119" s="24"/>
      <c r="ZP119" s="160"/>
      <c r="ZQ119" s="160"/>
      <c r="ZR119" s="160"/>
      <c r="ZS119" s="170"/>
      <c r="ZT119" s="24"/>
      <c r="ZU119" s="160"/>
      <c r="ZV119" s="160"/>
      <c r="ZW119" s="160"/>
      <c r="ZX119" s="160"/>
      <c r="ZY119" s="160"/>
      <c r="ZZ119" s="160"/>
      <c r="AAA119" s="160"/>
      <c r="AAB119" s="160"/>
      <c r="AAC119" s="160"/>
      <c r="AAD119" s="160"/>
      <c r="AAE119" s="160"/>
      <c r="AAF119" s="160"/>
      <c r="AAG119" s="160"/>
      <c r="AAH119" s="160"/>
      <c r="AAI119" s="160"/>
      <c r="AAJ119" s="160"/>
      <c r="AAK119" s="160"/>
      <c r="AAL119" s="160"/>
      <c r="AAM119" s="160"/>
      <c r="AAN119" s="160"/>
      <c r="AAO119" s="160"/>
      <c r="AAP119" s="160"/>
      <c r="AAQ119" s="160"/>
      <c r="AAR119" s="160"/>
      <c r="AAS119" s="160"/>
      <c r="AAT119" s="160"/>
      <c r="AAU119" s="160"/>
      <c r="AAV119" s="160"/>
      <c r="AAW119" s="160"/>
      <c r="AAX119" s="160"/>
      <c r="AAY119" s="160"/>
      <c r="AAZ119" s="160"/>
      <c r="ABA119" s="160"/>
      <c r="ABB119" s="160"/>
      <c r="ABC119" s="160"/>
      <c r="ABD119" s="160"/>
      <c r="ABE119" s="160"/>
      <c r="ABF119" s="160"/>
      <c r="ABG119" s="160"/>
      <c r="ABH119" s="160"/>
      <c r="ABI119" s="160"/>
      <c r="ABJ119" s="24"/>
      <c r="ABK119" s="24"/>
      <c r="ABL119" s="160"/>
      <c r="ABM119" s="160"/>
      <c r="ABN119" s="160"/>
      <c r="ABO119" s="170"/>
      <c r="ABP119" s="24"/>
      <c r="ABQ119" s="160"/>
      <c r="ABR119" s="160"/>
      <c r="ABS119" s="160"/>
      <c r="ABT119" s="160"/>
      <c r="ABU119" s="160"/>
      <c r="ABV119" s="160"/>
      <c r="ABW119" s="160"/>
      <c r="ABX119" s="160"/>
      <c r="ABY119" s="160"/>
      <c r="ABZ119" s="160"/>
      <c r="ACA119" s="160"/>
      <c r="ACB119" s="160"/>
      <c r="ACC119" s="160"/>
      <c r="ACD119" s="160"/>
      <c r="ACE119" s="160"/>
      <c r="ACF119" s="160"/>
      <c r="ACG119" s="160"/>
      <c r="ACH119" s="160"/>
      <c r="ACI119" s="160"/>
      <c r="ACJ119" s="160"/>
      <c r="ACK119" s="160"/>
      <c r="ACL119" s="160"/>
      <c r="ACM119" s="160"/>
      <c r="ACN119" s="160"/>
      <c r="ACO119" s="160"/>
      <c r="ACP119" s="160"/>
      <c r="ACQ119" s="160"/>
      <c r="ACR119" s="160"/>
      <c r="ACS119" s="160"/>
      <c r="ACT119" s="160"/>
      <c r="ACU119" s="160"/>
      <c r="ACV119" s="160"/>
      <c r="ACW119" s="160"/>
      <c r="ACX119" s="160"/>
      <c r="ACY119" s="160"/>
      <c r="ACZ119" s="160"/>
      <c r="ADA119" s="160"/>
      <c r="ADB119" s="160"/>
      <c r="ADC119" s="160"/>
      <c r="ADD119" s="160"/>
      <c r="ADE119" s="160"/>
      <c r="ADF119" s="24"/>
      <c r="ADG119" s="24"/>
      <c r="ADH119" s="160"/>
      <c r="ADI119" s="160"/>
      <c r="ADJ119" s="160"/>
      <c r="ADK119" s="170"/>
      <c r="ADL119" s="24"/>
      <c r="ADM119" s="160"/>
      <c r="ADN119" s="160"/>
      <c r="ADO119" s="160"/>
      <c r="ADP119" s="160"/>
      <c r="ADQ119" s="160"/>
      <c r="ADR119" s="160"/>
      <c r="ADS119" s="160"/>
      <c r="ADT119" s="160"/>
      <c r="ADU119" s="160"/>
      <c r="ADV119" s="160"/>
      <c r="ADW119" s="160"/>
      <c r="ADX119" s="160"/>
      <c r="ADY119" s="160"/>
      <c r="ADZ119" s="160"/>
      <c r="AEA119" s="160"/>
      <c r="AEB119" s="160"/>
      <c r="AEC119" s="160"/>
      <c r="AED119" s="160"/>
      <c r="AEE119" s="160"/>
      <c r="AEF119" s="160"/>
      <c r="AEG119" s="160"/>
      <c r="AEH119" s="160"/>
      <c r="AEI119" s="160"/>
      <c r="AEJ119" s="160"/>
      <c r="AEK119" s="160"/>
      <c r="AEL119" s="160"/>
      <c r="AEM119" s="160"/>
      <c r="AEN119" s="160"/>
      <c r="AEO119" s="160"/>
      <c r="AEP119" s="160"/>
      <c r="AEQ119" s="160"/>
      <c r="AER119" s="160"/>
      <c r="AES119" s="160"/>
      <c r="AET119" s="160"/>
      <c r="AEU119" s="160"/>
      <c r="AEV119" s="160"/>
      <c r="AEW119" s="160"/>
      <c r="AEX119" s="160"/>
      <c r="AEY119" s="160"/>
      <c r="AEZ119" s="160"/>
      <c r="AFA119" s="160"/>
      <c r="AFB119" s="24"/>
      <c r="AFC119" s="24"/>
      <c r="AFD119" s="160"/>
      <c r="AFE119" s="160"/>
      <c r="AFF119" s="160"/>
      <c r="AFG119" s="170"/>
      <c r="AFH119" s="24"/>
      <c r="AFI119" s="160"/>
      <c r="AFJ119" s="160"/>
      <c r="AFK119" s="160"/>
      <c r="AFL119" s="160"/>
      <c r="AFM119" s="160"/>
      <c r="AFN119" s="160"/>
      <c r="AFO119" s="160"/>
      <c r="AFP119" s="160"/>
      <c r="AFQ119" s="160"/>
      <c r="AFR119" s="160"/>
      <c r="AFS119" s="160"/>
      <c r="AFT119" s="160"/>
      <c r="AFU119" s="160"/>
      <c r="AFV119" s="160"/>
      <c r="AFW119" s="160"/>
      <c r="AFX119" s="160"/>
      <c r="AFY119" s="160"/>
      <c r="AFZ119" s="160"/>
      <c r="AGA119" s="160"/>
      <c r="AGB119" s="160"/>
      <c r="AGC119" s="160"/>
      <c r="AGD119" s="160"/>
      <c r="AGE119" s="160"/>
      <c r="AGF119" s="160"/>
      <c r="AGG119" s="160"/>
      <c r="AGH119" s="160"/>
      <c r="AGI119" s="160"/>
      <c r="AGJ119" s="160"/>
      <c r="AGK119" s="160"/>
      <c r="AGL119" s="160"/>
      <c r="AGM119" s="160"/>
      <c r="AGN119" s="160"/>
      <c r="AGO119" s="160"/>
      <c r="AGP119" s="160"/>
      <c r="AGQ119" s="160"/>
      <c r="AGR119" s="160"/>
      <c r="AGS119" s="160"/>
      <c r="AGT119" s="160"/>
      <c r="AGU119" s="160"/>
      <c r="AGV119" s="160"/>
      <c r="AGW119" s="160"/>
      <c r="AGX119" s="24"/>
      <c r="AGY119" s="24"/>
      <c r="AGZ119" s="160"/>
      <c r="AHA119" s="160"/>
      <c r="AHB119" s="160"/>
      <c r="AHC119" s="170"/>
      <c r="AHD119" s="24"/>
      <c r="AHE119" s="160"/>
      <c r="AHF119" s="160"/>
      <c r="AHG119" s="160"/>
      <c r="AHH119" s="160"/>
      <c r="AHI119" s="160"/>
      <c r="AHJ119" s="160"/>
      <c r="AHK119" s="160"/>
      <c r="AHL119" s="160"/>
      <c r="AHM119" s="160"/>
      <c r="AHN119" s="160"/>
      <c r="AHO119" s="160"/>
      <c r="AHP119" s="160"/>
      <c r="AHQ119" s="160"/>
      <c r="AHR119" s="160"/>
      <c r="AHS119" s="160"/>
      <c r="AHT119" s="160"/>
      <c r="AHU119" s="160"/>
      <c r="AHV119" s="160"/>
      <c r="AHW119" s="160"/>
      <c r="AHX119" s="160"/>
      <c r="AHY119" s="160"/>
      <c r="AHZ119" s="160"/>
      <c r="AIA119" s="160"/>
      <c r="AIB119" s="160"/>
      <c r="AIC119" s="160"/>
      <c r="AID119" s="160"/>
      <c r="AIE119" s="160"/>
      <c r="AIF119" s="160"/>
      <c r="AIG119" s="160"/>
      <c r="AIH119" s="160"/>
      <c r="AII119" s="160"/>
      <c r="AIJ119" s="160"/>
      <c r="AIK119" s="160"/>
      <c r="AIL119" s="160"/>
      <c r="AIM119" s="160"/>
      <c r="AIN119" s="160"/>
      <c r="AIO119" s="160"/>
      <c r="AIP119" s="160"/>
      <c r="AIQ119" s="160"/>
      <c r="AIR119" s="160"/>
      <c r="AIS119" s="160"/>
      <c r="AIT119" s="24"/>
      <c r="AIU119" s="24"/>
      <c r="AIV119" s="160"/>
      <c r="AIW119" s="160"/>
      <c r="AIX119" s="160"/>
      <c r="AIY119" s="170"/>
      <c r="AIZ119" s="24"/>
      <c r="AJA119" s="160"/>
      <c r="AJB119" s="160"/>
      <c r="AJC119" s="160"/>
      <c r="AJD119" s="160"/>
      <c r="AJE119" s="160"/>
      <c r="AJF119" s="160"/>
      <c r="AJG119" s="160"/>
      <c r="AJH119" s="160"/>
      <c r="AJI119" s="160"/>
      <c r="AJJ119" s="160"/>
      <c r="AJK119" s="160"/>
      <c r="AJL119" s="160"/>
      <c r="AJM119" s="160"/>
      <c r="AJN119" s="160"/>
      <c r="AJO119" s="160"/>
      <c r="AJP119" s="160"/>
      <c r="AJQ119" s="160"/>
      <c r="AJR119" s="160"/>
      <c r="AJS119" s="160"/>
      <c r="AJT119" s="160"/>
      <c r="AJU119" s="160"/>
      <c r="AJV119" s="160"/>
      <c r="AJW119" s="160"/>
      <c r="AJX119" s="160"/>
      <c r="AJY119" s="160"/>
      <c r="AJZ119" s="160"/>
      <c r="AKA119" s="160"/>
      <c r="AKB119" s="160"/>
      <c r="AKC119" s="160"/>
      <c r="AKD119" s="160"/>
      <c r="AKE119" s="160"/>
      <c r="AKF119" s="160"/>
      <c r="AKG119" s="160"/>
      <c r="AKH119" s="160"/>
      <c r="AKI119" s="160"/>
      <c r="AKJ119" s="160"/>
      <c r="AKK119" s="160"/>
      <c r="AKL119" s="160"/>
      <c r="AKM119" s="160"/>
      <c r="AKN119" s="160"/>
      <c r="AKO119" s="160"/>
      <c r="AKP119" s="24"/>
      <c r="AKQ119" s="24"/>
      <c r="AKR119" s="160"/>
      <c r="AKS119" s="160"/>
      <c r="AKT119" s="160"/>
      <c r="AKU119" s="170"/>
      <c r="AKV119" s="24"/>
      <c r="AKW119" s="160"/>
      <c r="AKX119" s="160"/>
      <c r="AKY119" s="160"/>
      <c r="AKZ119" s="160"/>
      <c r="ALA119" s="160"/>
      <c r="ALB119" s="160"/>
      <c r="ALC119" s="160"/>
      <c r="ALD119" s="160"/>
      <c r="ALE119" s="160"/>
      <c r="ALF119" s="160"/>
      <c r="ALG119" s="160"/>
      <c r="ALH119" s="160"/>
      <c r="ALI119" s="160"/>
      <c r="ALJ119" s="160"/>
      <c r="ALK119" s="160"/>
      <c r="ALL119" s="160"/>
      <c r="ALM119" s="160"/>
      <c r="ALN119" s="160"/>
      <c r="ALO119" s="160"/>
      <c r="ALP119" s="160"/>
      <c r="ALQ119" s="160"/>
      <c r="ALR119" s="160"/>
      <c r="ALS119" s="160"/>
      <c r="ALT119" s="160"/>
      <c r="ALU119" s="160"/>
      <c r="ALV119" s="160"/>
      <c r="ALW119" s="160"/>
      <c r="ALX119" s="160"/>
      <c r="ALY119" s="160"/>
      <c r="ALZ119" s="160"/>
      <c r="AMA119" s="160"/>
      <c r="AMB119" s="160"/>
      <c r="AMC119" s="160"/>
      <c r="AMD119" s="160"/>
      <c r="AME119" s="160"/>
      <c r="AMF119" s="160"/>
      <c r="AMG119" s="160"/>
      <c r="AMH119" s="160"/>
      <c r="AMI119" s="160"/>
      <c r="AMJ119" s="160"/>
      <c r="AMK119" s="160"/>
      <c r="AML119" s="24"/>
      <c r="AMM119" s="24"/>
      <c r="AMN119" s="160"/>
      <c r="AMO119" s="160"/>
      <c r="AMP119" s="160"/>
      <c r="AMQ119" s="170"/>
      <c r="AMR119" s="24"/>
      <c r="AMS119" s="160"/>
      <c r="AMT119" s="160"/>
      <c r="AMU119" s="160"/>
      <c r="AMV119" s="160"/>
      <c r="AMW119" s="160"/>
      <c r="AMX119" s="160"/>
      <c r="AMY119" s="160"/>
      <c r="AMZ119" s="160"/>
      <c r="ANA119" s="160"/>
      <c r="ANB119" s="160"/>
      <c r="ANC119" s="160"/>
      <c r="AND119" s="160"/>
      <c r="ANE119" s="160"/>
      <c r="ANF119" s="160"/>
      <c r="ANG119" s="160"/>
      <c r="ANH119" s="160"/>
      <c r="ANI119" s="160"/>
      <c r="ANJ119" s="160"/>
      <c r="ANK119" s="160"/>
      <c r="ANL119" s="160"/>
      <c r="ANM119" s="160"/>
      <c r="ANN119" s="160"/>
      <c r="ANO119" s="160"/>
      <c r="ANP119" s="160"/>
      <c r="ANQ119" s="160"/>
      <c r="ANR119" s="160"/>
      <c r="ANS119" s="160"/>
      <c r="ANT119" s="160"/>
      <c r="ANU119" s="160"/>
      <c r="ANV119" s="160"/>
      <c r="ANW119" s="160"/>
      <c r="ANX119" s="160"/>
      <c r="ANY119" s="160"/>
      <c r="ANZ119" s="160"/>
      <c r="AOA119" s="160"/>
      <c r="AOB119" s="160"/>
      <c r="AOC119" s="160"/>
      <c r="AOD119" s="160"/>
      <c r="AOE119" s="160"/>
      <c r="AOF119" s="160"/>
      <c r="AOG119" s="160"/>
      <c r="AOH119" s="24"/>
      <c r="AOI119" s="24"/>
      <c r="AOJ119" s="160"/>
      <c r="AOK119" s="160"/>
      <c r="AOL119" s="160"/>
      <c r="AOM119" s="170"/>
      <c r="AON119" s="24"/>
      <c r="AOO119" s="160"/>
      <c r="AOP119" s="160"/>
      <c r="AOQ119" s="160"/>
      <c r="AOR119" s="160"/>
      <c r="AOS119" s="160"/>
      <c r="AOT119" s="160"/>
      <c r="AOU119" s="160"/>
      <c r="AOV119" s="160"/>
      <c r="AOW119" s="160"/>
      <c r="AOX119" s="160"/>
      <c r="AOY119" s="160"/>
      <c r="AOZ119" s="160"/>
      <c r="APA119" s="160"/>
      <c r="APB119" s="160"/>
      <c r="APC119" s="160"/>
      <c r="APD119" s="160"/>
      <c r="APE119" s="160"/>
      <c r="APF119" s="160"/>
      <c r="APG119" s="160"/>
    </row>
    <row r="120" spans="1:1099" ht="14.25">
      <c r="C120" s="40" t="s">
        <v>1017</v>
      </c>
      <c r="D120" s="23">
        <v>1</v>
      </c>
      <c r="E120" s="22"/>
      <c r="F120" s="184"/>
      <c r="G120" s="24" t="s">
        <v>805</v>
      </c>
      <c r="H120" s="188"/>
      <c r="I120" s="24" t="s">
        <v>789</v>
      </c>
      <c r="J120" s="168"/>
      <c r="K120" s="168"/>
      <c r="L120" s="168"/>
      <c r="M120" s="168"/>
      <c r="N120" s="168"/>
      <c r="O120" s="168"/>
      <c r="P120" s="147" t="s">
        <v>338</v>
      </c>
      <c r="Q120" s="116"/>
      <c r="R120" s="24"/>
      <c r="S120" s="160"/>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24"/>
      <c r="BO120" s="160"/>
      <c r="BP120" s="160"/>
      <c r="BQ120" s="160"/>
      <c r="BR120" s="160"/>
      <c r="BS120" s="160"/>
      <c r="BT120" s="160"/>
      <c r="BU120" s="160"/>
      <c r="BV120" s="160"/>
      <c r="BW120" s="160"/>
      <c r="BX120" s="160"/>
      <c r="BY120" s="160"/>
      <c r="BZ120" s="160"/>
      <c r="CA120" s="160"/>
      <c r="CB120" s="160"/>
      <c r="CC120" s="160"/>
      <c r="CD120" s="160"/>
      <c r="CE120" s="160"/>
      <c r="CF120" s="160"/>
      <c r="CG120" s="160"/>
      <c r="CH120" s="160"/>
      <c r="CI120" s="160"/>
      <c r="CJ120" s="160"/>
      <c r="CK120" s="160"/>
      <c r="CL120" s="160"/>
      <c r="CM120" s="160"/>
      <c r="CN120" s="160"/>
      <c r="CO120" s="160"/>
      <c r="CP120" s="160"/>
      <c r="CQ120" s="160"/>
      <c r="CR120" s="160"/>
      <c r="CS120" s="160"/>
      <c r="CT120" s="160"/>
      <c r="CU120" s="160"/>
      <c r="CV120" s="160"/>
      <c r="CW120" s="160"/>
      <c r="CX120" s="160"/>
      <c r="CY120" s="160"/>
      <c r="CZ120" s="160"/>
      <c r="DA120" s="160"/>
      <c r="DB120" s="160"/>
      <c r="DC120" s="160"/>
      <c r="DD120" s="160"/>
      <c r="DE120" s="160"/>
      <c r="DF120" s="160"/>
      <c r="DG120" s="160"/>
      <c r="DH120" s="160"/>
      <c r="DI120" s="160"/>
      <c r="DJ120" s="24"/>
      <c r="DK120" s="160"/>
      <c r="DL120" s="160"/>
      <c r="DM120" s="160"/>
      <c r="DN120" s="160"/>
      <c r="DO120" s="160"/>
      <c r="DP120" s="160"/>
      <c r="DQ120" s="160"/>
      <c r="DR120" s="160"/>
      <c r="DS120" s="160"/>
      <c r="DT120" s="160"/>
      <c r="DU120" s="160"/>
      <c r="DV120" s="160"/>
      <c r="DW120" s="160"/>
      <c r="DX120" s="160"/>
      <c r="DY120" s="160"/>
      <c r="DZ120" s="160"/>
      <c r="EA120" s="160"/>
      <c r="EB120" s="160"/>
      <c r="EC120" s="160"/>
      <c r="ED120" s="160"/>
      <c r="EE120" s="160"/>
      <c r="EF120" s="160"/>
      <c r="EG120" s="160"/>
      <c r="EH120" s="160"/>
      <c r="EI120" s="160"/>
      <c r="EJ120" s="160"/>
      <c r="EK120" s="160"/>
      <c r="EL120" s="160"/>
      <c r="EM120" s="160"/>
      <c r="EN120" s="160"/>
      <c r="EO120" s="160"/>
      <c r="EP120" s="160"/>
      <c r="EQ120" s="160"/>
      <c r="ER120" s="160"/>
      <c r="ES120" s="160"/>
      <c r="ET120" s="160"/>
      <c r="EU120" s="160"/>
      <c r="EV120" s="160"/>
      <c r="EW120" s="160"/>
      <c r="EX120" s="160"/>
      <c r="EY120" s="160"/>
      <c r="EZ120" s="160"/>
      <c r="FA120" s="160"/>
      <c r="FB120" s="160"/>
      <c r="FC120" s="160"/>
      <c r="FD120" s="160"/>
      <c r="FE120" s="160"/>
      <c r="FF120" s="24"/>
      <c r="FG120" s="160"/>
      <c r="FH120" s="160"/>
      <c r="FI120" s="160"/>
      <c r="FJ120" s="160"/>
      <c r="FK120" s="160"/>
      <c r="FL120" s="160"/>
      <c r="FM120" s="160"/>
      <c r="FN120" s="160"/>
      <c r="FO120" s="160"/>
      <c r="FP120" s="160"/>
      <c r="FQ120" s="160"/>
      <c r="FR120" s="160"/>
      <c r="FS120" s="160"/>
      <c r="FT120" s="160"/>
      <c r="FU120" s="160"/>
      <c r="FV120" s="160"/>
      <c r="FW120" s="160"/>
      <c r="FX120" s="160"/>
      <c r="FY120" s="160"/>
      <c r="FZ120" s="160"/>
      <c r="GA120" s="160"/>
      <c r="GB120" s="160"/>
      <c r="GC120" s="160"/>
      <c r="GD120" s="160"/>
      <c r="GE120" s="160"/>
      <c r="GF120" s="160"/>
      <c r="GG120" s="160"/>
      <c r="GH120" s="160"/>
      <c r="GI120" s="160"/>
      <c r="GJ120" s="160"/>
      <c r="GK120" s="160"/>
      <c r="GL120" s="160"/>
      <c r="GM120" s="160"/>
      <c r="GN120" s="160"/>
      <c r="GO120" s="160"/>
      <c r="GP120" s="160"/>
      <c r="GQ120" s="160"/>
      <c r="GR120" s="160"/>
      <c r="GS120" s="160"/>
      <c r="GT120" s="160"/>
      <c r="GU120" s="160"/>
      <c r="GV120" s="160"/>
      <c r="GW120" s="160"/>
      <c r="GX120" s="160"/>
      <c r="GY120" s="160"/>
      <c r="GZ120" s="160"/>
      <c r="HA120" s="160"/>
      <c r="HB120" s="24"/>
      <c r="HC120" s="160"/>
      <c r="HD120" s="160"/>
      <c r="HE120" s="160"/>
      <c r="HF120" s="160"/>
      <c r="HG120" s="160"/>
      <c r="HH120" s="160"/>
      <c r="HI120" s="160"/>
      <c r="HJ120" s="160"/>
      <c r="HK120" s="160"/>
      <c r="HL120" s="160"/>
      <c r="HM120" s="160"/>
      <c r="HN120" s="160"/>
      <c r="HO120" s="160"/>
      <c r="HP120" s="160"/>
      <c r="HQ120" s="160"/>
      <c r="HR120" s="160"/>
      <c r="HS120" s="160"/>
      <c r="HT120" s="160"/>
      <c r="HU120" s="160"/>
      <c r="HV120" s="160"/>
      <c r="HW120" s="160"/>
      <c r="HX120" s="160"/>
      <c r="HY120" s="160"/>
      <c r="HZ120" s="160"/>
      <c r="IA120" s="160"/>
      <c r="IB120" s="160"/>
      <c r="IC120" s="160"/>
      <c r="ID120" s="160"/>
      <c r="IE120" s="160"/>
      <c r="IF120" s="160"/>
      <c r="IG120" s="160"/>
      <c r="IH120" s="160"/>
      <c r="II120" s="160"/>
      <c r="IJ120" s="160"/>
      <c r="IK120" s="160"/>
      <c r="IL120" s="160"/>
      <c r="IM120" s="160"/>
      <c r="IN120" s="160"/>
      <c r="IO120" s="160"/>
      <c r="IP120" s="160"/>
      <c r="IQ120" s="160"/>
      <c r="IR120" s="160"/>
      <c r="IS120" s="160"/>
      <c r="IT120" s="160"/>
      <c r="IU120" s="160"/>
      <c r="IV120" s="160"/>
      <c r="IW120" s="160"/>
      <c r="IX120" s="24"/>
      <c r="IY120" s="160"/>
      <c r="IZ120" s="160"/>
      <c r="JA120" s="160"/>
      <c r="JB120" s="160"/>
      <c r="JC120" s="160"/>
      <c r="JD120" s="160"/>
      <c r="JE120" s="160"/>
      <c r="JF120" s="160"/>
      <c r="JG120" s="160"/>
      <c r="JH120" s="160"/>
      <c r="JI120" s="160"/>
      <c r="JJ120" s="160"/>
      <c r="JK120" s="160"/>
      <c r="JL120" s="160"/>
      <c r="JM120" s="160"/>
      <c r="JN120" s="160"/>
      <c r="JO120" s="160"/>
      <c r="JP120" s="160"/>
      <c r="JQ120" s="160"/>
      <c r="JR120" s="160"/>
      <c r="JS120" s="160"/>
      <c r="JT120" s="160"/>
      <c r="JU120" s="160"/>
      <c r="JV120" s="160"/>
      <c r="JW120" s="160"/>
      <c r="JX120" s="160"/>
      <c r="JY120" s="160"/>
      <c r="JZ120" s="160"/>
      <c r="KA120" s="160"/>
      <c r="KB120" s="160"/>
      <c r="KC120" s="160"/>
      <c r="KD120" s="160"/>
      <c r="KE120" s="160"/>
      <c r="KF120" s="160"/>
      <c r="KG120" s="160"/>
      <c r="KH120" s="160"/>
      <c r="KI120" s="160"/>
      <c r="KJ120" s="160"/>
      <c r="KK120" s="160"/>
      <c r="KL120" s="160"/>
      <c r="KM120" s="160"/>
      <c r="KN120" s="160"/>
      <c r="KO120" s="160"/>
      <c r="KP120" s="160"/>
      <c r="KQ120" s="160"/>
      <c r="KR120" s="160"/>
      <c r="KS120" s="160"/>
      <c r="KT120" s="24"/>
      <c r="KU120" s="160"/>
      <c r="KV120" s="160"/>
      <c r="KW120" s="160"/>
      <c r="KX120" s="160"/>
      <c r="KY120" s="160"/>
      <c r="KZ120" s="160"/>
      <c r="LA120" s="160"/>
      <c r="LB120" s="160"/>
      <c r="LC120" s="160"/>
      <c r="LD120" s="160"/>
      <c r="LE120" s="160"/>
      <c r="LF120" s="160"/>
      <c r="LG120" s="160"/>
      <c r="LH120" s="160"/>
      <c r="LI120" s="160"/>
      <c r="LJ120" s="160"/>
      <c r="LK120" s="160"/>
      <c r="LL120" s="160"/>
      <c r="LM120" s="160"/>
      <c r="LN120" s="160"/>
      <c r="LO120" s="160"/>
      <c r="LP120" s="160"/>
      <c r="LQ120" s="160"/>
      <c r="LR120" s="160"/>
      <c r="LS120" s="160"/>
      <c r="LT120" s="160"/>
      <c r="LU120" s="160"/>
      <c r="LV120" s="160"/>
      <c r="LW120" s="160"/>
      <c r="LX120" s="160"/>
      <c r="LY120" s="160"/>
      <c r="LZ120" s="160"/>
      <c r="MA120" s="160"/>
      <c r="MB120" s="160"/>
      <c r="MC120" s="160"/>
      <c r="MD120" s="160"/>
      <c r="ME120" s="160"/>
      <c r="MF120" s="160"/>
      <c r="MG120" s="160"/>
      <c r="MH120" s="160"/>
      <c r="MI120" s="160"/>
      <c r="MJ120" s="160"/>
      <c r="MK120" s="160"/>
      <c r="ML120" s="160"/>
      <c r="MM120" s="160"/>
      <c r="MN120" s="160"/>
      <c r="MO120" s="160"/>
      <c r="MP120" s="24"/>
      <c r="MQ120" s="160"/>
      <c r="MR120" s="160"/>
      <c r="MS120" s="160"/>
      <c r="MT120" s="160"/>
      <c r="MU120" s="160"/>
      <c r="MV120" s="160"/>
      <c r="MW120" s="160"/>
      <c r="MX120" s="160"/>
      <c r="MY120" s="160"/>
      <c r="MZ120" s="160"/>
      <c r="NA120" s="160"/>
      <c r="NB120" s="160"/>
      <c r="NC120" s="160"/>
      <c r="ND120" s="160"/>
      <c r="NE120" s="160"/>
      <c r="NF120" s="160"/>
      <c r="NG120" s="160"/>
      <c r="NH120" s="160"/>
      <c r="NI120" s="160"/>
      <c r="NJ120" s="160"/>
      <c r="NK120" s="160"/>
      <c r="NL120" s="160"/>
      <c r="NM120" s="160"/>
      <c r="NN120" s="160"/>
      <c r="NO120" s="160"/>
      <c r="NP120" s="160"/>
      <c r="NQ120" s="160"/>
      <c r="NR120" s="160"/>
      <c r="NS120" s="160"/>
      <c r="NT120" s="160"/>
      <c r="NU120" s="160"/>
      <c r="NV120" s="160"/>
      <c r="NW120" s="160"/>
      <c r="NX120" s="160"/>
      <c r="NY120" s="160"/>
      <c r="NZ120" s="160"/>
      <c r="OA120" s="160"/>
      <c r="OB120" s="160"/>
      <c r="OC120" s="160"/>
      <c r="OD120" s="160"/>
      <c r="OE120" s="160"/>
      <c r="OF120" s="160"/>
      <c r="OG120" s="160"/>
      <c r="OH120" s="160"/>
      <c r="OI120" s="160"/>
      <c r="OJ120" s="160"/>
      <c r="OK120" s="160"/>
      <c r="OL120" s="24"/>
      <c r="OM120" s="160"/>
      <c r="ON120" s="160"/>
      <c r="OO120" s="160"/>
      <c r="OP120" s="160"/>
      <c r="OQ120" s="160"/>
      <c r="OR120" s="160"/>
      <c r="OS120" s="160"/>
      <c r="OT120" s="160"/>
      <c r="OU120" s="160"/>
      <c r="OV120" s="160"/>
      <c r="OW120" s="160"/>
      <c r="OX120" s="160"/>
      <c r="OY120" s="160"/>
      <c r="OZ120" s="160"/>
      <c r="PA120" s="160"/>
      <c r="PB120" s="160"/>
      <c r="PC120" s="160"/>
      <c r="PD120" s="160"/>
      <c r="PE120" s="160"/>
      <c r="PF120" s="160"/>
      <c r="PG120" s="160"/>
      <c r="PH120" s="160"/>
      <c r="PI120" s="160"/>
      <c r="PJ120" s="160"/>
      <c r="PK120" s="160"/>
      <c r="PL120" s="160"/>
      <c r="PM120" s="160"/>
      <c r="PN120" s="160"/>
      <c r="PO120" s="160"/>
      <c r="PP120" s="160"/>
      <c r="PQ120" s="160"/>
      <c r="PR120" s="160"/>
      <c r="PS120" s="160"/>
      <c r="PT120" s="160"/>
      <c r="PU120" s="160"/>
      <c r="PV120" s="160"/>
      <c r="PW120" s="160"/>
      <c r="PX120" s="160"/>
      <c r="PY120" s="160"/>
      <c r="PZ120" s="160"/>
      <c r="QA120" s="160"/>
      <c r="QB120" s="160"/>
      <c r="QC120" s="160"/>
      <c r="QD120" s="160"/>
      <c r="QE120" s="160"/>
      <c r="QF120" s="160"/>
      <c r="QG120" s="160"/>
      <c r="QH120" s="24"/>
      <c r="QI120" s="160"/>
      <c r="QJ120" s="160"/>
      <c r="QK120" s="160"/>
      <c r="QL120" s="160"/>
      <c r="QM120" s="160"/>
      <c r="QN120" s="160"/>
      <c r="QO120" s="160"/>
      <c r="QP120" s="160"/>
      <c r="QQ120" s="160"/>
      <c r="QR120" s="160"/>
      <c r="QS120" s="160"/>
      <c r="QT120" s="160"/>
      <c r="QU120" s="160"/>
      <c r="QV120" s="160"/>
      <c r="QW120" s="160"/>
      <c r="QX120" s="160"/>
      <c r="QY120" s="160"/>
      <c r="QZ120" s="160"/>
      <c r="RA120" s="160"/>
      <c r="RB120" s="160"/>
      <c r="RC120" s="160"/>
      <c r="RD120" s="160"/>
      <c r="RE120" s="160"/>
      <c r="RF120" s="160"/>
      <c r="RG120" s="160"/>
      <c r="RH120" s="160"/>
      <c r="RI120" s="160"/>
      <c r="RJ120" s="160"/>
      <c r="RK120" s="160"/>
      <c r="RL120" s="160"/>
      <c r="RM120" s="160"/>
      <c r="RN120" s="160"/>
      <c r="RO120" s="160"/>
      <c r="RP120" s="160"/>
      <c r="RQ120" s="160"/>
      <c r="RR120" s="160"/>
      <c r="RS120" s="160"/>
      <c r="RT120" s="160"/>
      <c r="RU120" s="160"/>
      <c r="RV120" s="160"/>
      <c r="RW120" s="160"/>
      <c r="RX120" s="160"/>
      <c r="RY120" s="160"/>
      <c r="RZ120" s="160"/>
      <c r="SA120" s="160"/>
      <c r="SB120" s="160"/>
      <c r="SC120" s="160"/>
      <c r="SD120" s="24"/>
      <c r="SE120" s="160"/>
      <c r="SF120" s="160"/>
      <c r="SG120" s="160"/>
      <c r="SH120" s="160"/>
      <c r="SI120" s="160"/>
      <c r="SJ120" s="160"/>
      <c r="SK120" s="160"/>
      <c r="SL120" s="160"/>
      <c r="SM120" s="160"/>
      <c r="SN120" s="160"/>
      <c r="SO120" s="160"/>
      <c r="SP120" s="160"/>
      <c r="SQ120" s="160"/>
      <c r="SR120" s="160"/>
      <c r="SS120" s="160"/>
      <c r="ST120" s="160"/>
      <c r="SU120" s="160"/>
      <c r="SV120" s="160"/>
      <c r="SW120" s="160"/>
      <c r="SX120" s="160"/>
      <c r="SY120" s="160"/>
      <c r="SZ120" s="160"/>
      <c r="TA120" s="160"/>
      <c r="TB120" s="160"/>
      <c r="TC120" s="160"/>
      <c r="TD120" s="160"/>
      <c r="TE120" s="160"/>
      <c r="TF120" s="160"/>
      <c r="TG120" s="160"/>
      <c r="TH120" s="160"/>
      <c r="TI120" s="160"/>
      <c r="TJ120" s="160"/>
      <c r="TK120" s="160"/>
      <c r="TL120" s="160"/>
      <c r="TM120" s="160"/>
      <c r="TN120" s="160"/>
      <c r="TO120" s="160"/>
      <c r="TP120" s="160"/>
      <c r="TQ120" s="160"/>
      <c r="TR120" s="160"/>
      <c r="TS120" s="160"/>
      <c r="TT120" s="160"/>
      <c r="TU120" s="160"/>
      <c r="TV120" s="160"/>
      <c r="TW120" s="160"/>
      <c r="TX120" s="160"/>
      <c r="TY120" s="160"/>
      <c r="TZ120" s="24"/>
      <c r="UA120" s="160"/>
      <c r="UB120" s="160"/>
      <c r="UC120" s="160"/>
      <c r="UD120" s="160"/>
      <c r="UE120" s="160"/>
      <c r="UF120" s="160"/>
      <c r="UG120" s="160"/>
      <c r="UH120" s="160"/>
      <c r="UI120" s="160"/>
      <c r="UJ120" s="160"/>
      <c r="UK120" s="160"/>
      <c r="UL120" s="160"/>
      <c r="UM120" s="160"/>
      <c r="UN120" s="160"/>
      <c r="UO120" s="160"/>
      <c r="UP120" s="160"/>
      <c r="UQ120" s="160"/>
      <c r="UR120" s="160"/>
      <c r="US120" s="160"/>
      <c r="UT120" s="160"/>
      <c r="UU120" s="160"/>
      <c r="UV120" s="160"/>
      <c r="UW120" s="160"/>
      <c r="UX120" s="160"/>
      <c r="UY120" s="160"/>
      <c r="UZ120" s="160"/>
      <c r="VA120" s="160"/>
      <c r="VB120" s="160"/>
      <c r="VC120" s="160"/>
      <c r="VD120" s="160"/>
      <c r="VE120" s="160"/>
      <c r="VF120" s="160"/>
      <c r="VG120" s="160"/>
      <c r="VH120" s="160"/>
      <c r="VI120" s="160"/>
      <c r="VJ120" s="160"/>
      <c r="VK120" s="160"/>
      <c r="VL120" s="160"/>
      <c r="VM120" s="160"/>
      <c r="VN120" s="160"/>
      <c r="VO120" s="160"/>
      <c r="VP120" s="160"/>
      <c r="VQ120" s="160"/>
      <c r="VR120" s="160"/>
      <c r="VS120" s="160"/>
      <c r="VT120" s="160"/>
      <c r="VU120" s="160"/>
      <c r="VV120" s="24"/>
      <c r="VW120" s="160"/>
      <c r="VX120" s="160"/>
      <c r="VY120" s="160"/>
      <c r="VZ120" s="160"/>
      <c r="WA120" s="160"/>
      <c r="WB120" s="160"/>
      <c r="WC120" s="160"/>
      <c r="WD120" s="160"/>
      <c r="WE120" s="160"/>
      <c r="WF120" s="160"/>
      <c r="WG120" s="160"/>
      <c r="WH120" s="160"/>
      <c r="WI120" s="160"/>
      <c r="WJ120" s="160"/>
      <c r="WK120" s="160"/>
      <c r="WL120" s="160"/>
      <c r="WM120" s="160"/>
      <c r="WN120" s="160"/>
      <c r="WO120" s="160"/>
      <c r="WP120" s="160"/>
      <c r="WQ120" s="160"/>
      <c r="WR120" s="160"/>
      <c r="WS120" s="160"/>
      <c r="WT120" s="160"/>
      <c r="WU120" s="160"/>
      <c r="WV120" s="160"/>
      <c r="WW120" s="160"/>
      <c r="WX120" s="160"/>
      <c r="WY120" s="160"/>
      <c r="WZ120" s="160"/>
      <c r="XA120" s="160"/>
      <c r="XB120" s="160"/>
      <c r="XC120" s="160"/>
      <c r="XD120" s="160"/>
      <c r="XE120" s="160"/>
      <c r="XF120" s="160"/>
      <c r="XG120" s="160"/>
      <c r="XH120" s="160"/>
      <c r="XI120" s="160"/>
      <c r="XJ120" s="160"/>
      <c r="XK120" s="160"/>
      <c r="XL120" s="160"/>
      <c r="XM120" s="160"/>
      <c r="XN120" s="160"/>
      <c r="XO120" s="160"/>
      <c r="XP120" s="160"/>
      <c r="XQ120" s="160"/>
      <c r="XR120" s="24"/>
      <c r="XS120" s="160"/>
      <c r="XT120" s="160"/>
      <c r="XU120" s="160"/>
      <c r="XV120" s="160"/>
      <c r="XW120" s="160"/>
      <c r="XX120" s="160"/>
      <c r="XY120" s="160"/>
      <c r="XZ120" s="160"/>
      <c r="YA120" s="160"/>
      <c r="YB120" s="160"/>
      <c r="YC120" s="160"/>
      <c r="YD120" s="160"/>
      <c r="YE120" s="160"/>
      <c r="YF120" s="160"/>
      <c r="YG120" s="160"/>
      <c r="YH120" s="160"/>
      <c r="YI120" s="160"/>
      <c r="YJ120" s="160"/>
      <c r="YK120" s="160"/>
      <c r="YL120" s="160"/>
      <c r="YM120" s="160"/>
      <c r="YN120" s="160"/>
      <c r="YO120" s="160"/>
      <c r="YP120" s="160"/>
      <c r="YQ120" s="160"/>
      <c r="YR120" s="160"/>
      <c r="YS120" s="160"/>
      <c r="YT120" s="160"/>
      <c r="YU120" s="160"/>
      <c r="YV120" s="160"/>
      <c r="YW120" s="160"/>
      <c r="YX120" s="160"/>
      <c r="YY120" s="160"/>
      <c r="YZ120" s="160"/>
      <c r="ZA120" s="160"/>
      <c r="ZB120" s="160"/>
      <c r="ZC120" s="160"/>
      <c r="ZD120" s="160"/>
      <c r="ZE120" s="160"/>
      <c r="ZF120" s="160"/>
      <c r="ZG120" s="160"/>
      <c r="ZH120" s="160"/>
      <c r="ZI120" s="160"/>
      <c r="ZJ120" s="160"/>
      <c r="ZK120" s="160"/>
      <c r="ZL120" s="160"/>
      <c r="ZM120" s="160"/>
      <c r="ZN120" s="24"/>
      <c r="ZO120" s="160"/>
      <c r="ZP120" s="160"/>
      <c r="ZQ120" s="160"/>
      <c r="ZR120" s="160"/>
      <c r="ZS120" s="160"/>
      <c r="ZT120" s="160"/>
      <c r="ZU120" s="160"/>
      <c r="ZV120" s="160"/>
      <c r="ZW120" s="160"/>
      <c r="ZX120" s="160"/>
      <c r="ZY120" s="160"/>
      <c r="ZZ120" s="160"/>
      <c r="AAA120" s="160"/>
      <c r="AAB120" s="160"/>
      <c r="AAC120" s="160"/>
      <c r="AAD120" s="160"/>
      <c r="AAE120" s="160"/>
      <c r="AAF120" s="160"/>
      <c r="AAG120" s="160"/>
      <c r="AAH120" s="160"/>
      <c r="AAI120" s="160"/>
      <c r="AAJ120" s="160"/>
      <c r="AAK120" s="160"/>
      <c r="AAL120" s="160"/>
      <c r="AAM120" s="160"/>
      <c r="AAN120" s="160"/>
      <c r="AAO120" s="160"/>
      <c r="AAP120" s="160"/>
      <c r="AAQ120" s="160"/>
      <c r="AAR120" s="160"/>
      <c r="AAS120" s="160"/>
      <c r="AAT120" s="160"/>
      <c r="AAU120" s="160"/>
      <c r="AAV120" s="160"/>
      <c r="AAW120" s="160"/>
      <c r="AAX120" s="160"/>
      <c r="AAY120" s="160"/>
      <c r="AAZ120" s="160"/>
      <c r="ABA120" s="160"/>
      <c r="ABB120" s="160"/>
      <c r="ABC120" s="160"/>
      <c r="ABD120" s="160"/>
      <c r="ABE120" s="160"/>
      <c r="ABF120" s="160"/>
      <c r="ABG120" s="160"/>
      <c r="ABH120" s="160"/>
      <c r="ABI120" s="160"/>
      <c r="ABJ120" s="24"/>
      <c r="ABK120" s="160"/>
      <c r="ABL120" s="160"/>
      <c r="ABM120" s="160"/>
      <c r="ABN120" s="160"/>
      <c r="ABO120" s="160"/>
      <c r="ABP120" s="160"/>
      <c r="ABQ120" s="160"/>
      <c r="ABR120" s="160"/>
      <c r="ABS120" s="160"/>
      <c r="ABT120" s="160"/>
      <c r="ABU120" s="160"/>
      <c r="ABV120" s="160"/>
      <c r="ABW120" s="160"/>
      <c r="ABX120" s="160"/>
      <c r="ABY120" s="160"/>
      <c r="ABZ120" s="160"/>
      <c r="ACA120" s="160"/>
      <c r="ACB120" s="160"/>
      <c r="ACC120" s="160"/>
      <c r="ACD120" s="160"/>
      <c r="ACE120" s="160"/>
      <c r="ACF120" s="160"/>
      <c r="ACG120" s="160"/>
      <c r="ACH120" s="160"/>
      <c r="ACI120" s="160"/>
      <c r="ACJ120" s="160"/>
      <c r="ACK120" s="160"/>
      <c r="ACL120" s="160"/>
      <c r="ACM120" s="160"/>
      <c r="ACN120" s="160"/>
      <c r="ACO120" s="160"/>
      <c r="ACP120" s="160"/>
      <c r="ACQ120" s="160"/>
      <c r="ACR120" s="160"/>
      <c r="ACS120" s="160"/>
      <c r="ACT120" s="160"/>
      <c r="ACU120" s="160"/>
      <c r="ACV120" s="160"/>
      <c r="ACW120" s="160"/>
      <c r="ACX120" s="160"/>
      <c r="ACY120" s="160"/>
      <c r="ACZ120" s="160"/>
      <c r="ADA120" s="160"/>
      <c r="ADB120" s="160"/>
      <c r="ADC120" s="160"/>
      <c r="ADD120" s="160"/>
      <c r="ADE120" s="160"/>
      <c r="ADF120" s="24"/>
      <c r="ADG120" s="160"/>
      <c r="ADH120" s="160"/>
      <c r="ADI120" s="160"/>
      <c r="ADJ120" s="160"/>
      <c r="ADK120" s="160"/>
      <c r="ADL120" s="160"/>
      <c r="ADM120" s="160"/>
      <c r="ADN120" s="160"/>
      <c r="ADO120" s="160"/>
      <c r="ADP120" s="160"/>
      <c r="ADQ120" s="160"/>
      <c r="ADR120" s="160"/>
      <c r="ADS120" s="160"/>
      <c r="ADT120" s="160"/>
      <c r="ADU120" s="160"/>
      <c r="ADV120" s="160"/>
      <c r="ADW120" s="160"/>
      <c r="ADX120" s="160"/>
      <c r="ADY120" s="160"/>
      <c r="ADZ120" s="160"/>
      <c r="AEA120" s="160"/>
      <c r="AEB120" s="160"/>
      <c r="AEC120" s="160"/>
      <c r="AED120" s="160"/>
      <c r="AEE120" s="160"/>
      <c r="AEF120" s="160"/>
      <c r="AEG120" s="160"/>
      <c r="AEH120" s="160"/>
      <c r="AEI120" s="160"/>
      <c r="AEJ120" s="160"/>
      <c r="AEK120" s="160"/>
      <c r="AEL120" s="160"/>
      <c r="AEM120" s="160"/>
      <c r="AEN120" s="160"/>
      <c r="AEO120" s="160"/>
      <c r="AEP120" s="160"/>
      <c r="AEQ120" s="160"/>
      <c r="AER120" s="160"/>
      <c r="AES120" s="160"/>
      <c r="AET120" s="160"/>
      <c r="AEU120" s="160"/>
      <c r="AEV120" s="160"/>
      <c r="AEW120" s="160"/>
      <c r="AEX120" s="160"/>
      <c r="AEY120" s="160"/>
      <c r="AEZ120" s="160"/>
      <c r="AFA120" s="160"/>
      <c r="AFB120" s="24"/>
      <c r="AFC120" s="160"/>
      <c r="AFD120" s="160"/>
      <c r="AFE120" s="160"/>
      <c r="AFF120" s="160"/>
      <c r="AFG120" s="160"/>
      <c r="AFH120" s="160"/>
      <c r="AFI120" s="160"/>
      <c r="AFJ120" s="160"/>
      <c r="AFK120" s="160"/>
      <c r="AFL120" s="160"/>
      <c r="AFM120" s="160"/>
      <c r="AFN120" s="160"/>
      <c r="AFO120" s="160"/>
      <c r="AFP120" s="160"/>
      <c r="AFQ120" s="160"/>
      <c r="AFR120" s="160"/>
      <c r="AFS120" s="160"/>
      <c r="AFT120" s="160"/>
      <c r="AFU120" s="160"/>
      <c r="AFV120" s="160"/>
      <c r="AFW120" s="160"/>
      <c r="AFX120" s="160"/>
      <c r="AFY120" s="160"/>
      <c r="AFZ120" s="160"/>
      <c r="AGA120" s="160"/>
      <c r="AGB120" s="160"/>
      <c r="AGC120" s="160"/>
      <c r="AGD120" s="160"/>
      <c r="AGE120" s="160"/>
      <c r="AGF120" s="160"/>
      <c r="AGG120" s="160"/>
      <c r="AGH120" s="160"/>
      <c r="AGI120" s="160"/>
      <c r="AGJ120" s="160"/>
      <c r="AGK120" s="160"/>
      <c r="AGL120" s="160"/>
      <c r="AGM120" s="160"/>
      <c r="AGN120" s="160"/>
      <c r="AGO120" s="160"/>
      <c r="AGP120" s="160"/>
      <c r="AGQ120" s="160"/>
      <c r="AGR120" s="160"/>
      <c r="AGS120" s="160"/>
      <c r="AGT120" s="160"/>
      <c r="AGU120" s="160"/>
      <c r="AGV120" s="160"/>
      <c r="AGW120" s="160"/>
      <c r="AGX120" s="24"/>
      <c r="AGY120" s="160"/>
      <c r="AGZ120" s="160"/>
      <c r="AHA120" s="160"/>
      <c r="AHB120" s="160"/>
      <c r="AHC120" s="160"/>
      <c r="AHD120" s="160"/>
      <c r="AHE120" s="160"/>
      <c r="AHF120" s="160"/>
      <c r="AHG120" s="160"/>
      <c r="AHH120" s="160"/>
      <c r="AHI120" s="160"/>
      <c r="AHJ120" s="160"/>
      <c r="AHK120" s="160"/>
      <c r="AHL120" s="160"/>
      <c r="AHM120" s="160"/>
      <c r="AHN120" s="160"/>
      <c r="AHO120" s="160"/>
      <c r="AHP120" s="160"/>
      <c r="AHQ120" s="160"/>
      <c r="AHR120" s="160"/>
      <c r="AHS120" s="160"/>
      <c r="AHT120" s="160"/>
      <c r="AHU120" s="160"/>
      <c r="AHV120" s="160"/>
      <c r="AHW120" s="160"/>
      <c r="AHX120" s="160"/>
      <c r="AHY120" s="160"/>
      <c r="AHZ120" s="160"/>
      <c r="AIA120" s="160"/>
      <c r="AIB120" s="160"/>
      <c r="AIC120" s="160"/>
      <c r="AID120" s="160"/>
      <c r="AIE120" s="160"/>
      <c r="AIF120" s="160"/>
      <c r="AIG120" s="160"/>
      <c r="AIH120" s="160"/>
      <c r="AII120" s="160"/>
      <c r="AIJ120" s="160"/>
      <c r="AIK120" s="160"/>
      <c r="AIL120" s="160"/>
      <c r="AIM120" s="160"/>
      <c r="AIN120" s="160"/>
      <c r="AIO120" s="160"/>
      <c r="AIP120" s="160"/>
      <c r="AIQ120" s="160"/>
      <c r="AIR120" s="160"/>
      <c r="AIS120" s="160"/>
      <c r="AIT120" s="24"/>
      <c r="AIU120" s="160"/>
      <c r="AIV120" s="160"/>
      <c r="AIW120" s="160"/>
      <c r="AIX120" s="160"/>
      <c r="AIY120" s="160"/>
      <c r="AIZ120" s="160"/>
      <c r="AJA120" s="160"/>
      <c r="AJB120" s="160"/>
      <c r="AJC120" s="160"/>
      <c r="AJD120" s="160"/>
      <c r="AJE120" s="160"/>
      <c r="AJF120" s="160"/>
      <c r="AJG120" s="160"/>
      <c r="AJH120" s="160"/>
      <c r="AJI120" s="160"/>
      <c r="AJJ120" s="160"/>
      <c r="AJK120" s="160"/>
      <c r="AJL120" s="160"/>
      <c r="AJM120" s="160"/>
      <c r="AJN120" s="160"/>
      <c r="AJO120" s="160"/>
      <c r="AJP120" s="160"/>
      <c r="AJQ120" s="160"/>
      <c r="AJR120" s="160"/>
      <c r="AJS120" s="160"/>
      <c r="AJT120" s="160"/>
      <c r="AJU120" s="160"/>
      <c r="AJV120" s="160"/>
      <c r="AJW120" s="160"/>
      <c r="AJX120" s="160"/>
      <c r="AJY120" s="160"/>
      <c r="AJZ120" s="160"/>
      <c r="AKA120" s="160"/>
      <c r="AKB120" s="160"/>
      <c r="AKC120" s="160"/>
      <c r="AKD120" s="160"/>
      <c r="AKE120" s="160"/>
      <c r="AKF120" s="160"/>
      <c r="AKG120" s="160"/>
      <c r="AKH120" s="160"/>
      <c r="AKI120" s="160"/>
      <c r="AKJ120" s="160"/>
      <c r="AKK120" s="160"/>
      <c r="AKL120" s="160"/>
      <c r="AKM120" s="160"/>
      <c r="AKN120" s="160"/>
      <c r="AKO120" s="160"/>
      <c r="AKP120" s="24"/>
      <c r="AKQ120" s="160"/>
      <c r="AKR120" s="160"/>
      <c r="AKS120" s="160"/>
      <c r="AKT120" s="160"/>
      <c r="AKU120" s="160"/>
      <c r="AKV120" s="160"/>
      <c r="AKW120" s="160"/>
      <c r="AKX120" s="160"/>
      <c r="AKY120" s="160"/>
      <c r="AKZ120" s="160"/>
      <c r="ALA120" s="160"/>
      <c r="ALB120" s="160"/>
      <c r="ALC120" s="160"/>
      <c r="ALD120" s="160"/>
      <c r="ALE120" s="160"/>
      <c r="ALF120" s="160"/>
      <c r="ALG120" s="160"/>
      <c r="ALH120" s="160"/>
      <c r="ALI120" s="160"/>
      <c r="ALJ120" s="160"/>
      <c r="ALK120" s="160"/>
      <c r="ALL120" s="160"/>
      <c r="ALM120" s="160"/>
      <c r="ALN120" s="160"/>
      <c r="ALO120" s="160"/>
      <c r="ALP120" s="160"/>
      <c r="ALQ120" s="160"/>
      <c r="ALR120" s="160"/>
      <c r="ALS120" s="160"/>
      <c r="ALT120" s="160"/>
      <c r="ALU120" s="160"/>
      <c r="ALV120" s="160"/>
      <c r="ALW120" s="160"/>
      <c r="ALX120" s="160"/>
      <c r="ALY120" s="160"/>
      <c r="ALZ120" s="160"/>
      <c r="AMA120" s="160"/>
      <c r="AMB120" s="160"/>
      <c r="AMC120" s="160"/>
      <c r="AMD120" s="160"/>
      <c r="AME120" s="160"/>
      <c r="AMF120" s="160"/>
      <c r="AMG120" s="160"/>
      <c r="AMH120" s="160"/>
      <c r="AMI120" s="160"/>
      <c r="AMJ120" s="160"/>
      <c r="AMK120" s="160"/>
      <c r="AML120" s="24"/>
      <c r="AMM120" s="160"/>
      <c r="AMN120" s="160"/>
      <c r="AMO120" s="160"/>
      <c r="AMP120" s="160"/>
      <c r="AMQ120" s="160"/>
      <c r="AMR120" s="160"/>
      <c r="AMS120" s="160"/>
      <c r="AMT120" s="160"/>
      <c r="AMU120" s="160"/>
      <c r="AMV120" s="160"/>
      <c r="AMW120" s="160"/>
      <c r="AMX120" s="160"/>
      <c r="AMY120" s="160"/>
      <c r="AMZ120" s="160"/>
      <c r="ANA120" s="160"/>
      <c r="ANB120" s="160"/>
      <c r="ANC120" s="160"/>
      <c r="AND120" s="160"/>
      <c r="ANE120" s="160"/>
      <c r="ANF120" s="160"/>
      <c r="ANG120" s="160"/>
      <c r="ANH120" s="160"/>
      <c r="ANI120" s="160"/>
      <c r="ANJ120" s="160"/>
      <c r="ANK120" s="160"/>
      <c r="ANL120" s="160"/>
      <c r="ANM120" s="160"/>
      <c r="ANN120" s="160"/>
      <c r="ANO120" s="160"/>
      <c r="ANP120" s="160"/>
      <c r="ANQ120" s="160"/>
      <c r="ANR120" s="160"/>
      <c r="ANS120" s="160"/>
      <c r="ANT120" s="160"/>
      <c r="ANU120" s="160"/>
      <c r="ANV120" s="160"/>
      <c r="ANW120" s="160"/>
      <c r="ANX120" s="160"/>
      <c r="ANY120" s="160"/>
      <c r="ANZ120" s="160"/>
      <c r="AOA120" s="160"/>
      <c r="AOB120" s="160"/>
      <c r="AOC120" s="160"/>
      <c r="AOD120" s="160"/>
      <c r="AOE120" s="160"/>
      <c r="AOF120" s="160"/>
      <c r="AOG120" s="160"/>
      <c r="AOH120" s="24"/>
      <c r="AOI120" s="160"/>
      <c r="AOJ120" s="160"/>
      <c r="AOK120" s="160"/>
      <c r="AOL120" s="160"/>
      <c r="AOM120" s="160"/>
      <c r="AON120" s="160"/>
      <c r="AOO120" s="160"/>
      <c r="AOP120" s="160"/>
      <c r="AOQ120" s="160"/>
      <c r="AOR120" s="160"/>
      <c r="AOS120" s="160"/>
      <c r="AOT120" s="160"/>
      <c r="AOU120" s="160"/>
      <c r="AOV120" s="160"/>
      <c r="AOW120" s="160"/>
      <c r="AOX120" s="160"/>
      <c r="AOY120" s="160"/>
      <c r="AOZ120" s="160"/>
      <c r="APA120" s="160"/>
      <c r="APB120" s="160"/>
      <c r="APC120" s="160"/>
      <c r="APD120" s="160"/>
      <c r="APE120" s="160"/>
      <c r="APF120" s="160"/>
      <c r="APG120" s="160"/>
    </row>
    <row r="121" spans="1:1099" ht="21">
      <c r="C121" s="40" t="s">
        <v>1018</v>
      </c>
      <c r="D121" s="23">
        <v>1</v>
      </c>
      <c r="E121" s="22"/>
      <c r="F121" s="184"/>
      <c r="G121" s="24" t="s">
        <v>806</v>
      </c>
      <c r="H121" s="188"/>
      <c r="I121" s="24" t="s">
        <v>807</v>
      </c>
      <c r="J121" s="168"/>
      <c r="K121" s="168"/>
      <c r="L121" s="168"/>
      <c r="M121" s="168"/>
      <c r="N121" s="168"/>
      <c r="O121" s="168"/>
      <c r="P121" s="147" t="s">
        <v>338</v>
      </c>
      <c r="Q121" s="116"/>
      <c r="R121" s="24"/>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0"/>
      <c r="BG121" s="160"/>
      <c r="BH121" s="160"/>
      <c r="BI121" s="160"/>
      <c r="BJ121" s="160"/>
      <c r="BK121" s="160"/>
      <c r="BL121" s="160"/>
      <c r="BM121" s="160"/>
      <c r="BN121" s="24"/>
      <c r="BO121" s="160"/>
      <c r="BP121" s="160"/>
      <c r="BQ121" s="160"/>
      <c r="BR121" s="160"/>
      <c r="BS121" s="160"/>
      <c r="BT121" s="160"/>
      <c r="BU121" s="160"/>
      <c r="BV121" s="160"/>
      <c r="BW121" s="160"/>
      <c r="BX121" s="160"/>
      <c r="BY121" s="160"/>
      <c r="BZ121" s="160"/>
      <c r="CA121" s="160"/>
      <c r="CB121" s="160"/>
      <c r="CC121" s="160"/>
      <c r="CD121" s="160"/>
      <c r="CE121" s="160"/>
      <c r="CF121" s="160"/>
      <c r="CG121" s="160"/>
      <c r="CH121" s="160"/>
      <c r="CI121" s="160"/>
      <c r="CJ121" s="160"/>
      <c r="CK121" s="160"/>
      <c r="CL121" s="160"/>
      <c r="CM121" s="160"/>
      <c r="CN121" s="160"/>
      <c r="CO121" s="160"/>
      <c r="CP121" s="160"/>
      <c r="CQ121" s="160"/>
      <c r="CR121" s="160"/>
      <c r="CS121" s="160"/>
      <c r="CT121" s="160"/>
      <c r="CU121" s="160"/>
      <c r="CV121" s="160"/>
      <c r="CW121" s="160"/>
      <c r="CX121" s="160"/>
      <c r="CY121" s="160"/>
      <c r="CZ121" s="160"/>
      <c r="DA121" s="160"/>
      <c r="DB121" s="160"/>
      <c r="DC121" s="160"/>
      <c r="DD121" s="160"/>
      <c r="DE121" s="160"/>
      <c r="DF121" s="160"/>
      <c r="DG121" s="160"/>
      <c r="DH121" s="160"/>
      <c r="DI121" s="160"/>
      <c r="DJ121" s="24"/>
      <c r="DK121" s="160"/>
      <c r="DL121" s="160"/>
      <c r="DM121" s="160"/>
      <c r="DN121" s="160"/>
      <c r="DO121" s="160"/>
      <c r="DP121" s="160"/>
      <c r="DQ121" s="160"/>
      <c r="DR121" s="160"/>
      <c r="DS121" s="160"/>
      <c r="DT121" s="160"/>
      <c r="DU121" s="160"/>
      <c r="DV121" s="160"/>
      <c r="DW121" s="160"/>
      <c r="DX121" s="160"/>
      <c r="DY121" s="160"/>
      <c r="DZ121" s="160"/>
      <c r="EA121" s="160"/>
      <c r="EB121" s="160"/>
      <c r="EC121" s="160"/>
      <c r="ED121" s="160"/>
      <c r="EE121" s="160"/>
      <c r="EF121" s="160"/>
      <c r="EG121" s="160"/>
      <c r="EH121" s="160"/>
      <c r="EI121" s="160"/>
      <c r="EJ121" s="160"/>
      <c r="EK121" s="160"/>
      <c r="EL121" s="160"/>
      <c r="EM121" s="160"/>
      <c r="EN121" s="160"/>
      <c r="EO121" s="160"/>
      <c r="EP121" s="160"/>
      <c r="EQ121" s="160"/>
      <c r="ER121" s="160"/>
      <c r="ES121" s="160"/>
      <c r="ET121" s="160"/>
      <c r="EU121" s="160"/>
      <c r="EV121" s="160"/>
      <c r="EW121" s="160"/>
      <c r="EX121" s="160"/>
      <c r="EY121" s="160"/>
      <c r="EZ121" s="160"/>
      <c r="FA121" s="160"/>
      <c r="FB121" s="160"/>
      <c r="FC121" s="160"/>
      <c r="FD121" s="160"/>
      <c r="FE121" s="160"/>
      <c r="FF121" s="24"/>
      <c r="FG121" s="160"/>
      <c r="FH121" s="160"/>
      <c r="FI121" s="160"/>
      <c r="FJ121" s="160"/>
      <c r="FK121" s="160"/>
      <c r="FL121" s="160"/>
      <c r="FM121" s="160"/>
      <c r="FN121" s="160"/>
      <c r="FO121" s="160"/>
      <c r="FP121" s="160"/>
      <c r="FQ121" s="160"/>
      <c r="FR121" s="160"/>
      <c r="FS121" s="160"/>
      <c r="FT121" s="160"/>
      <c r="FU121" s="160"/>
      <c r="FV121" s="160"/>
      <c r="FW121" s="160"/>
      <c r="FX121" s="160"/>
      <c r="FY121" s="160"/>
      <c r="FZ121" s="160"/>
      <c r="GA121" s="160"/>
      <c r="GB121" s="160"/>
      <c r="GC121" s="160"/>
      <c r="GD121" s="160"/>
      <c r="GE121" s="160"/>
      <c r="GF121" s="160"/>
      <c r="GG121" s="160"/>
      <c r="GH121" s="160"/>
      <c r="GI121" s="160"/>
      <c r="GJ121" s="160"/>
      <c r="GK121" s="160"/>
      <c r="GL121" s="160"/>
      <c r="GM121" s="160"/>
      <c r="GN121" s="160"/>
      <c r="GO121" s="160"/>
      <c r="GP121" s="160"/>
      <c r="GQ121" s="160"/>
      <c r="GR121" s="160"/>
      <c r="GS121" s="160"/>
      <c r="GT121" s="160"/>
      <c r="GU121" s="160"/>
      <c r="GV121" s="160"/>
      <c r="GW121" s="160"/>
      <c r="GX121" s="160"/>
      <c r="GY121" s="160"/>
      <c r="GZ121" s="160"/>
      <c r="HA121" s="160"/>
      <c r="HB121" s="24"/>
      <c r="HC121" s="160"/>
      <c r="HD121" s="160"/>
      <c r="HE121" s="160"/>
      <c r="HF121" s="160"/>
      <c r="HG121" s="160"/>
      <c r="HH121" s="160"/>
      <c r="HI121" s="160"/>
      <c r="HJ121" s="160"/>
      <c r="HK121" s="160"/>
      <c r="HL121" s="160"/>
      <c r="HM121" s="160"/>
      <c r="HN121" s="160"/>
      <c r="HO121" s="160"/>
      <c r="HP121" s="160"/>
      <c r="HQ121" s="160"/>
      <c r="HR121" s="160"/>
      <c r="HS121" s="160"/>
      <c r="HT121" s="160"/>
      <c r="HU121" s="160"/>
      <c r="HV121" s="160"/>
      <c r="HW121" s="160"/>
      <c r="HX121" s="160"/>
      <c r="HY121" s="160"/>
      <c r="HZ121" s="160"/>
      <c r="IA121" s="160"/>
      <c r="IB121" s="160"/>
      <c r="IC121" s="160"/>
      <c r="ID121" s="160"/>
      <c r="IE121" s="160"/>
      <c r="IF121" s="160"/>
      <c r="IG121" s="160"/>
      <c r="IH121" s="160"/>
      <c r="II121" s="160"/>
      <c r="IJ121" s="160"/>
      <c r="IK121" s="160"/>
      <c r="IL121" s="160"/>
      <c r="IM121" s="160"/>
      <c r="IN121" s="160"/>
      <c r="IO121" s="160"/>
      <c r="IP121" s="160"/>
      <c r="IQ121" s="160"/>
      <c r="IR121" s="160"/>
      <c r="IS121" s="160"/>
      <c r="IT121" s="160"/>
      <c r="IU121" s="160"/>
      <c r="IV121" s="160"/>
      <c r="IW121" s="160"/>
      <c r="IX121" s="24"/>
      <c r="IY121" s="160"/>
      <c r="IZ121" s="160"/>
      <c r="JA121" s="160"/>
      <c r="JB121" s="160"/>
      <c r="JC121" s="160"/>
      <c r="JD121" s="160"/>
      <c r="JE121" s="160"/>
      <c r="JF121" s="160"/>
      <c r="JG121" s="160"/>
      <c r="JH121" s="160"/>
      <c r="JI121" s="160"/>
      <c r="JJ121" s="160"/>
      <c r="JK121" s="160"/>
      <c r="JL121" s="160"/>
      <c r="JM121" s="160"/>
      <c r="JN121" s="160"/>
      <c r="JO121" s="160"/>
      <c r="JP121" s="160"/>
      <c r="JQ121" s="160"/>
      <c r="JR121" s="160"/>
      <c r="JS121" s="160"/>
      <c r="JT121" s="160"/>
      <c r="JU121" s="160"/>
      <c r="JV121" s="160"/>
      <c r="JW121" s="160"/>
      <c r="JX121" s="160"/>
      <c r="JY121" s="160"/>
      <c r="JZ121" s="160"/>
      <c r="KA121" s="160"/>
      <c r="KB121" s="160"/>
      <c r="KC121" s="160"/>
      <c r="KD121" s="160"/>
      <c r="KE121" s="160"/>
      <c r="KF121" s="160"/>
      <c r="KG121" s="160"/>
      <c r="KH121" s="160"/>
      <c r="KI121" s="160"/>
      <c r="KJ121" s="160"/>
      <c r="KK121" s="160"/>
      <c r="KL121" s="160"/>
      <c r="KM121" s="160"/>
      <c r="KN121" s="160"/>
      <c r="KO121" s="160"/>
      <c r="KP121" s="160"/>
      <c r="KQ121" s="160"/>
      <c r="KR121" s="160"/>
      <c r="KS121" s="160"/>
      <c r="KT121" s="24"/>
      <c r="KU121" s="160"/>
      <c r="KV121" s="160"/>
      <c r="KW121" s="160"/>
      <c r="KX121" s="160"/>
      <c r="KY121" s="160"/>
      <c r="KZ121" s="160"/>
      <c r="LA121" s="160"/>
      <c r="LB121" s="160"/>
      <c r="LC121" s="160"/>
      <c r="LD121" s="160"/>
      <c r="LE121" s="160"/>
      <c r="LF121" s="160"/>
      <c r="LG121" s="160"/>
      <c r="LH121" s="160"/>
      <c r="LI121" s="160"/>
      <c r="LJ121" s="160"/>
      <c r="LK121" s="160"/>
      <c r="LL121" s="160"/>
      <c r="LM121" s="160"/>
      <c r="LN121" s="160"/>
      <c r="LO121" s="160"/>
      <c r="LP121" s="160"/>
      <c r="LQ121" s="160"/>
      <c r="LR121" s="160"/>
      <c r="LS121" s="160"/>
      <c r="LT121" s="160"/>
      <c r="LU121" s="160"/>
      <c r="LV121" s="160"/>
      <c r="LW121" s="160"/>
      <c r="LX121" s="160"/>
      <c r="LY121" s="160"/>
      <c r="LZ121" s="160"/>
      <c r="MA121" s="160"/>
      <c r="MB121" s="160"/>
      <c r="MC121" s="160"/>
      <c r="MD121" s="160"/>
      <c r="ME121" s="160"/>
      <c r="MF121" s="160"/>
      <c r="MG121" s="160"/>
      <c r="MH121" s="160"/>
      <c r="MI121" s="160"/>
      <c r="MJ121" s="160"/>
      <c r="MK121" s="160"/>
      <c r="ML121" s="160"/>
      <c r="MM121" s="160"/>
      <c r="MN121" s="160"/>
      <c r="MO121" s="160"/>
      <c r="MP121" s="24"/>
      <c r="MQ121" s="160"/>
      <c r="MR121" s="160"/>
      <c r="MS121" s="160"/>
      <c r="MT121" s="160"/>
      <c r="MU121" s="160"/>
      <c r="MV121" s="160"/>
      <c r="MW121" s="160"/>
      <c r="MX121" s="160"/>
      <c r="MY121" s="160"/>
      <c r="MZ121" s="160"/>
      <c r="NA121" s="160"/>
      <c r="NB121" s="160"/>
      <c r="NC121" s="160"/>
      <c r="ND121" s="160"/>
      <c r="NE121" s="160"/>
      <c r="NF121" s="160"/>
      <c r="NG121" s="160"/>
      <c r="NH121" s="160"/>
      <c r="NI121" s="160"/>
      <c r="NJ121" s="160"/>
      <c r="NK121" s="160"/>
      <c r="NL121" s="160"/>
      <c r="NM121" s="160"/>
      <c r="NN121" s="160"/>
      <c r="NO121" s="160"/>
      <c r="NP121" s="160"/>
      <c r="NQ121" s="160"/>
      <c r="NR121" s="160"/>
      <c r="NS121" s="160"/>
      <c r="NT121" s="160"/>
      <c r="NU121" s="160"/>
      <c r="NV121" s="160"/>
      <c r="NW121" s="160"/>
      <c r="NX121" s="160"/>
      <c r="NY121" s="160"/>
      <c r="NZ121" s="160"/>
      <c r="OA121" s="160"/>
      <c r="OB121" s="160"/>
      <c r="OC121" s="160"/>
      <c r="OD121" s="160"/>
      <c r="OE121" s="160"/>
      <c r="OF121" s="160"/>
      <c r="OG121" s="160"/>
      <c r="OH121" s="160"/>
      <c r="OI121" s="160"/>
      <c r="OJ121" s="160"/>
      <c r="OK121" s="160"/>
      <c r="OL121" s="24"/>
      <c r="OM121" s="160"/>
      <c r="ON121" s="160"/>
      <c r="OO121" s="160"/>
      <c r="OP121" s="160"/>
      <c r="OQ121" s="160"/>
      <c r="OR121" s="160"/>
      <c r="OS121" s="160"/>
      <c r="OT121" s="160"/>
      <c r="OU121" s="160"/>
      <c r="OV121" s="160"/>
      <c r="OW121" s="160"/>
      <c r="OX121" s="160"/>
      <c r="OY121" s="160"/>
      <c r="OZ121" s="160"/>
      <c r="PA121" s="160"/>
      <c r="PB121" s="160"/>
      <c r="PC121" s="160"/>
      <c r="PD121" s="160"/>
      <c r="PE121" s="160"/>
      <c r="PF121" s="160"/>
      <c r="PG121" s="160"/>
      <c r="PH121" s="160"/>
      <c r="PI121" s="160"/>
      <c r="PJ121" s="160"/>
      <c r="PK121" s="160"/>
      <c r="PL121" s="160"/>
      <c r="PM121" s="160"/>
      <c r="PN121" s="160"/>
      <c r="PO121" s="160"/>
      <c r="PP121" s="160"/>
      <c r="PQ121" s="160"/>
      <c r="PR121" s="160"/>
      <c r="PS121" s="160"/>
      <c r="PT121" s="160"/>
      <c r="PU121" s="160"/>
      <c r="PV121" s="160"/>
      <c r="PW121" s="160"/>
      <c r="PX121" s="160"/>
      <c r="PY121" s="160"/>
      <c r="PZ121" s="160"/>
      <c r="QA121" s="160"/>
      <c r="QB121" s="160"/>
      <c r="QC121" s="160"/>
      <c r="QD121" s="160"/>
      <c r="QE121" s="160"/>
      <c r="QF121" s="160"/>
      <c r="QG121" s="160"/>
      <c r="QH121" s="24"/>
      <c r="QI121" s="160"/>
      <c r="QJ121" s="160"/>
      <c r="QK121" s="160"/>
      <c r="QL121" s="160"/>
      <c r="QM121" s="160"/>
      <c r="QN121" s="160"/>
      <c r="QO121" s="160"/>
      <c r="QP121" s="160"/>
      <c r="QQ121" s="160"/>
      <c r="QR121" s="160"/>
      <c r="QS121" s="160"/>
      <c r="QT121" s="160"/>
      <c r="QU121" s="160"/>
      <c r="QV121" s="160"/>
      <c r="QW121" s="160"/>
      <c r="QX121" s="160"/>
      <c r="QY121" s="160"/>
      <c r="QZ121" s="160"/>
      <c r="RA121" s="160"/>
      <c r="RB121" s="160"/>
      <c r="RC121" s="160"/>
      <c r="RD121" s="160"/>
      <c r="RE121" s="160"/>
      <c r="RF121" s="160"/>
      <c r="RG121" s="160"/>
      <c r="RH121" s="160"/>
      <c r="RI121" s="160"/>
      <c r="RJ121" s="160"/>
      <c r="RK121" s="160"/>
      <c r="RL121" s="160"/>
      <c r="RM121" s="160"/>
      <c r="RN121" s="160"/>
      <c r="RO121" s="160"/>
      <c r="RP121" s="160"/>
      <c r="RQ121" s="160"/>
      <c r="RR121" s="160"/>
      <c r="RS121" s="160"/>
      <c r="RT121" s="160"/>
      <c r="RU121" s="160"/>
      <c r="RV121" s="160"/>
      <c r="RW121" s="160"/>
      <c r="RX121" s="160"/>
      <c r="RY121" s="160"/>
      <c r="RZ121" s="160"/>
      <c r="SA121" s="160"/>
      <c r="SB121" s="160"/>
      <c r="SC121" s="160"/>
      <c r="SD121" s="24"/>
      <c r="SE121" s="160"/>
      <c r="SF121" s="160"/>
      <c r="SG121" s="160"/>
      <c r="SH121" s="160"/>
      <c r="SI121" s="160"/>
      <c r="SJ121" s="160"/>
      <c r="SK121" s="160"/>
      <c r="SL121" s="160"/>
      <c r="SM121" s="160"/>
      <c r="SN121" s="160"/>
      <c r="SO121" s="160"/>
      <c r="SP121" s="160"/>
      <c r="SQ121" s="160"/>
      <c r="SR121" s="160"/>
      <c r="SS121" s="160"/>
      <c r="ST121" s="160"/>
      <c r="SU121" s="160"/>
      <c r="SV121" s="160"/>
      <c r="SW121" s="160"/>
      <c r="SX121" s="160"/>
      <c r="SY121" s="160"/>
      <c r="SZ121" s="160"/>
      <c r="TA121" s="160"/>
      <c r="TB121" s="160"/>
      <c r="TC121" s="160"/>
      <c r="TD121" s="160"/>
      <c r="TE121" s="160"/>
      <c r="TF121" s="160"/>
      <c r="TG121" s="160"/>
      <c r="TH121" s="160"/>
      <c r="TI121" s="160"/>
      <c r="TJ121" s="160"/>
      <c r="TK121" s="160"/>
      <c r="TL121" s="160"/>
      <c r="TM121" s="160"/>
      <c r="TN121" s="160"/>
      <c r="TO121" s="160"/>
      <c r="TP121" s="160"/>
      <c r="TQ121" s="160"/>
      <c r="TR121" s="160"/>
      <c r="TS121" s="160"/>
      <c r="TT121" s="160"/>
      <c r="TU121" s="160"/>
      <c r="TV121" s="160"/>
      <c r="TW121" s="160"/>
      <c r="TX121" s="160"/>
      <c r="TY121" s="160"/>
      <c r="TZ121" s="24"/>
      <c r="UA121" s="160"/>
      <c r="UB121" s="160"/>
      <c r="UC121" s="160"/>
      <c r="UD121" s="160"/>
      <c r="UE121" s="160"/>
      <c r="UF121" s="160"/>
      <c r="UG121" s="160"/>
      <c r="UH121" s="160"/>
      <c r="UI121" s="160"/>
      <c r="UJ121" s="160"/>
      <c r="UK121" s="160"/>
      <c r="UL121" s="160"/>
      <c r="UM121" s="160"/>
      <c r="UN121" s="160"/>
      <c r="UO121" s="160"/>
      <c r="UP121" s="160"/>
      <c r="UQ121" s="160"/>
      <c r="UR121" s="160"/>
      <c r="US121" s="160"/>
      <c r="UT121" s="160"/>
      <c r="UU121" s="160"/>
      <c r="UV121" s="160"/>
      <c r="UW121" s="160"/>
      <c r="UX121" s="160"/>
      <c r="UY121" s="160"/>
      <c r="UZ121" s="160"/>
      <c r="VA121" s="160"/>
      <c r="VB121" s="160"/>
      <c r="VC121" s="160"/>
      <c r="VD121" s="160"/>
      <c r="VE121" s="160"/>
      <c r="VF121" s="160"/>
      <c r="VG121" s="160"/>
      <c r="VH121" s="160"/>
      <c r="VI121" s="160"/>
      <c r="VJ121" s="160"/>
      <c r="VK121" s="160"/>
      <c r="VL121" s="160"/>
      <c r="VM121" s="160"/>
      <c r="VN121" s="160"/>
      <c r="VO121" s="160"/>
      <c r="VP121" s="160"/>
      <c r="VQ121" s="160"/>
      <c r="VR121" s="160"/>
      <c r="VS121" s="160"/>
      <c r="VT121" s="160"/>
      <c r="VU121" s="160"/>
      <c r="VV121" s="24"/>
      <c r="VW121" s="160"/>
      <c r="VX121" s="160"/>
      <c r="VY121" s="160"/>
      <c r="VZ121" s="160"/>
      <c r="WA121" s="160"/>
      <c r="WB121" s="160"/>
      <c r="WC121" s="160"/>
      <c r="WD121" s="160"/>
      <c r="WE121" s="160"/>
      <c r="WF121" s="160"/>
      <c r="WG121" s="160"/>
      <c r="WH121" s="160"/>
      <c r="WI121" s="160"/>
      <c r="WJ121" s="160"/>
      <c r="WK121" s="160"/>
      <c r="WL121" s="160"/>
      <c r="WM121" s="160"/>
      <c r="WN121" s="160"/>
      <c r="WO121" s="160"/>
      <c r="WP121" s="160"/>
      <c r="WQ121" s="160"/>
      <c r="WR121" s="160"/>
      <c r="WS121" s="160"/>
      <c r="WT121" s="160"/>
      <c r="WU121" s="160"/>
      <c r="WV121" s="160"/>
      <c r="WW121" s="160"/>
      <c r="WX121" s="160"/>
      <c r="WY121" s="160"/>
      <c r="WZ121" s="160"/>
      <c r="XA121" s="160"/>
      <c r="XB121" s="160"/>
      <c r="XC121" s="160"/>
      <c r="XD121" s="160"/>
      <c r="XE121" s="160"/>
      <c r="XF121" s="160"/>
      <c r="XG121" s="160"/>
      <c r="XH121" s="160"/>
      <c r="XI121" s="160"/>
      <c r="XJ121" s="160"/>
      <c r="XK121" s="160"/>
      <c r="XL121" s="160"/>
      <c r="XM121" s="160"/>
      <c r="XN121" s="160"/>
      <c r="XO121" s="160"/>
      <c r="XP121" s="160"/>
      <c r="XQ121" s="160"/>
      <c r="XR121" s="24"/>
      <c r="XS121" s="160"/>
      <c r="XT121" s="160"/>
      <c r="XU121" s="160"/>
      <c r="XV121" s="160"/>
      <c r="XW121" s="160"/>
      <c r="XX121" s="160"/>
      <c r="XY121" s="160"/>
      <c r="XZ121" s="160"/>
      <c r="YA121" s="160"/>
      <c r="YB121" s="160"/>
      <c r="YC121" s="160"/>
      <c r="YD121" s="160"/>
      <c r="YE121" s="160"/>
      <c r="YF121" s="160"/>
      <c r="YG121" s="160"/>
      <c r="YH121" s="160"/>
      <c r="YI121" s="160"/>
      <c r="YJ121" s="160"/>
      <c r="YK121" s="160"/>
      <c r="YL121" s="160"/>
      <c r="YM121" s="160"/>
      <c r="YN121" s="160"/>
      <c r="YO121" s="160"/>
      <c r="YP121" s="160"/>
      <c r="YQ121" s="160"/>
      <c r="YR121" s="160"/>
      <c r="YS121" s="160"/>
      <c r="YT121" s="160"/>
      <c r="YU121" s="160"/>
      <c r="YV121" s="160"/>
      <c r="YW121" s="160"/>
      <c r="YX121" s="160"/>
      <c r="YY121" s="160"/>
      <c r="YZ121" s="160"/>
      <c r="ZA121" s="160"/>
      <c r="ZB121" s="160"/>
      <c r="ZC121" s="160"/>
      <c r="ZD121" s="160"/>
      <c r="ZE121" s="160"/>
      <c r="ZF121" s="160"/>
      <c r="ZG121" s="160"/>
      <c r="ZH121" s="160"/>
      <c r="ZI121" s="160"/>
      <c r="ZJ121" s="160"/>
      <c r="ZK121" s="160"/>
      <c r="ZL121" s="160"/>
      <c r="ZM121" s="160"/>
      <c r="ZN121" s="24"/>
      <c r="ZO121" s="160"/>
      <c r="ZP121" s="160"/>
      <c r="ZQ121" s="160"/>
      <c r="ZR121" s="160"/>
      <c r="ZS121" s="160"/>
      <c r="ZT121" s="160"/>
      <c r="ZU121" s="160"/>
      <c r="ZV121" s="160"/>
      <c r="ZW121" s="160"/>
      <c r="ZX121" s="160"/>
      <c r="ZY121" s="160"/>
      <c r="ZZ121" s="160"/>
      <c r="AAA121" s="160"/>
      <c r="AAB121" s="160"/>
      <c r="AAC121" s="160"/>
      <c r="AAD121" s="160"/>
      <c r="AAE121" s="160"/>
      <c r="AAF121" s="160"/>
      <c r="AAG121" s="160"/>
      <c r="AAH121" s="160"/>
      <c r="AAI121" s="160"/>
      <c r="AAJ121" s="160"/>
      <c r="AAK121" s="160"/>
      <c r="AAL121" s="160"/>
      <c r="AAM121" s="160"/>
      <c r="AAN121" s="160"/>
      <c r="AAO121" s="160"/>
      <c r="AAP121" s="160"/>
      <c r="AAQ121" s="160"/>
      <c r="AAR121" s="160"/>
      <c r="AAS121" s="160"/>
      <c r="AAT121" s="160"/>
      <c r="AAU121" s="160"/>
      <c r="AAV121" s="160"/>
      <c r="AAW121" s="160"/>
      <c r="AAX121" s="160"/>
      <c r="AAY121" s="160"/>
      <c r="AAZ121" s="160"/>
      <c r="ABA121" s="160"/>
      <c r="ABB121" s="160"/>
      <c r="ABC121" s="160"/>
      <c r="ABD121" s="160"/>
      <c r="ABE121" s="160"/>
      <c r="ABF121" s="160"/>
      <c r="ABG121" s="160"/>
      <c r="ABH121" s="160"/>
      <c r="ABI121" s="160"/>
      <c r="ABJ121" s="24"/>
      <c r="ABK121" s="160"/>
      <c r="ABL121" s="160"/>
      <c r="ABM121" s="160"/>
      <c r="ABN121" s="160"/>
      <c r="ABO121" s="160"/>
      <c r="ABP121" s="160"/>
      <c r="ABQ121" s="160"/>
      <c r="ABR121" s="160"/>
      <c r="ABS121" s="160"/>
      <c r="ABT121" s="160"/>
      <c r="ABU121" s="160"/>
      <c r="ABV121" s="160"/>
      <c r="ABW121" s="160"/>
      <c r="ABX121" s="160"/>
      <c r="ABY121" s="160"/>
      <c r="ABZ121" s="160"/>
      <c r="ACA121" s="160"/>
      <c r="ACB121" s="160"/>
      <c r="ACC121" s="160"/>
      <c r="ACD121" s="160"/>
      <c r="ACE121" s="160"/>
      <c r="ACF121" s="160"/>
      <c r="ACG121" s="160"/>
      <c r="ACH121" s="160"/>
      <c r="ACI121" s="160"/>
      <c r="ACJ121" s="160"/>
      <c r="ACK121" s="160"/>
      <c r="ACL121" s="160"/>
      <c r="ACM121" s="160"/>
      <c r="ACN121" s="160"/>
      <c r="ACO121" s="160"/>
      <c r="ACP121" s="160"/>
      <c r="ACQ121" s="160"/>
      <c r="ACR121" s="160"/>
      <c r="ACS121" s="160"/>
      <c r="ACT121" s="160"/>
      <c r="ACU121" s="160"/>
      <c r="ACV121" s="160"/>
      <c r="ACW121" s="160"/>
      <c r="ACX121" s="160"/>
      <c r="ACY121" s="160"/>
      <c r="ACZ121" s="160"/>
      <c r="ADA121" s="160"/>
      <c r="ADB121" s="160"/>
      <c r="ADC121" s="160"/>
      <c r="ADD121" s="160"/>
      <c r="ADE121" s="160"/>
      <c r="ADF121" s="24"/>
      <c r="ADG121" s="160"/>
      <c r="ADH121" s="160"/>
      <c r="ADI121" s="160"/>
      <c r="ADJ121" s="160"/>
      <c r="ADK121" s="160"/>
      <c r="ADL121" s="160"/>
      <c r="ADM121" s="160"/>
      <c r="ADN121" s="160"/>
      <c r="ADO121" s="160"/>
      <c r="ADP121" s="160"/>
      <c r="ADQ121" s="160"/>
      <c r="ADR121" s="160"/>
      <c r="ADS121" s="160"/>
      <c r="ADT121" s="160"/>
      <c r="ADU121" s="160"/>
      <c r="ADV121" s="160"/>
      <c r="ADW121" s="160"/>
      <c r="ADX121" s="160"/>
      <c r="ADY121" s="160"/>
      <c r="ADZ121" s="160"/>
      <c r="AEA121" s="160"/>
      <c r="AEB121" s="160"/>
      <c r="AEC121" s="160"/>
      <c r="AED121" s="160"/>
      <c r="AEE121" s="160"/>
      <c r="AEF121" s="160"/>
      <c r="AEG121" s="160"/>
      <c r="AEH121" s="160"/>
      <c r="AEI121" s="160"/>
      <c r="AEJ121" s="160"/>
      <c r="AEK121" s="160"/>
      <c r="AEL121" s="160"/>
      <c r="AEM121" s="160"/>
      <c r="AEN121" s="160"/>
      <c r="AEO121" s="160"/>
      <c r="AEP121" s="160"/>
      <c r="AEQ121" s="160"/>
      <c r="AER121" s="160"/>
      <c r="AES121" s="160"/>
      <c r="AET121" s="160"/>
      <c r="AEU121" s="160"/>
      <c r="AEV121" s="160"/>
      <c r="AEW121" s="160"/>
      <c r="AEX121" s="160"/>
      <c r="AEY121" s="160"/>
      <c r="AEZ121" s="160"/>
      <c r="AFA121" s="160"/>
      <c r="AFB121" s="24"/>
      <c r="AFC121" s="160"/>
      <c r="AFD121" s="160"/>
      <c r="AFE121" s="160"/>
      <c r="AFF121" s="160"/>
      <c r="AFG121" s="160"/>
      <c r="AFH121" s="160"/>
      <c r="AFI121" s="160"/>
      <c r="AFJ121" s="160"/>
      <c r="AFK121" s="160"/>
      <c r="AFL121" s="160"/>
      <c r="AFM121" s="160"/>
      <c r="AFN121" s="160"/>
      <c r="AFO121" s="160"/>
      <c r="AFP121" s="160"/>
      <c r="AFQ121" s="160"/>
      <c r="AFR121" s="160"/>
      <c r="AFS121" s="160"/>
      <c r="AFT121" s="160"/>
      <c r="AFU121" s="160"/>
      <c r="AFV121" s="160"/>
      <c r="AFW121" s="160"/>
      <c r="AFX121" s="160"/>
      <c r="AFY121" s="160"/>
      <c r="AFZ121" s="160"/>
      <c r="AGA121" s="160"/>
      <c r="AGB121" s="160"/>
      <c r="AGC121" s="160"/>
      <c r="AGD121" s="160"/>
      <c r="AGE121" s="160"/>
      <c r="AGF121" s="160"/>
      <c r="AGG121" s="160"/>
      <c r="AGH121" s="160"/>
      <c r="AGI121" s="160"/>
      <c r="AGJ121" s="160"/>
      <c r="AGK121" s="160"/>
      <c r="AGL121" s="160"/>
      <c r="AGM121" s="160"/>
      <c r="AGN121" s="160"/>
      <c r="AGO121" s="160"/>
      <c r="AGP121" s="160"/>
      <c r="AGQ121" s="160"/>
      <c r="AGR121" s="160"/>
      <c r="AGS121" s="160"/>
      <c r="AGT121" s="160"/>
      <c r="AGU121" s="160"/>
      <c r="AGV121" s="160"/>
      <c r="AGW121" s="160"/>
      <c r="AGX121" s="24"/>
      <c r="AGY121" s="160"/>
      <c r="AGZ121" s="160"/>
      <c r="AHA121" s="160"/>
      <c r="AHB121" s="160"/>
      <c r="AHC121" s="160"/>
      <c r="AHD121" s="160"/>
      <c r="AHE121" s="160"/>
      <c r="AHF121" s="160"/>
      <c r="AHG121" s="160"/>
      <c r="AHH121" s="160"/>
      <c r="AHI121" s="160"/>
      <c r="AHJ121" s="160"/>
      <c r="AHK121" s="160"/>
      <c r="AHL121" s="160"/>
      <c r="AHM121" s="160"/>
      <c r="AHN121" s="160"/>
      <c r="AHO121" s="160"/>
      <c r="AHP121" s="160"/>
      <c r="AHQ121" s="160"/>
      <c r="AHR121" s="160"/>
      <c r="AHS121" s="160"/>
      <c r="AHT121" s="160"/>
      <c r="AHU121" s="160"/>
      <c r="AHV121" s="160"/>
      <c r="AHW121" s="160"/>
      <c r="AHX121" s="160"/>
      <c r="AHY121" s="160"/>
      <c r="AHZ121" s="160"/>
      <c r="AIA121" s="160"/>
      <c r="AIB121" s="160"/>
      <c r="AIC121" s="160"/>
      <c r="AID121" s="160"/>
      <c r="AIE121" s="160"/>
      <c r="AIF121" s="160"/>
      <c r="AIG121" s="160"/>
      <c r="AIH121" s="160"/>
      <c r="AII121" s="160"/>
      <c r="AIJ121" s="160"/>
      <c r="AIK121" s="160"/>
      <c r="AIL121" s="160"/>
      <c r="AIM121" s="160"/>
      <c r="AIN121" s="160"/>
      <c r="AIO121" s="160"/>
      <c r="AIP121" s="160"/>
      <c r="AIQ121" s="160"/>
      <c r="AIR121" s="160"/>
      <c r="AIS121" s="160"/>
      <c r="AIT121" s="24"/>
      <c r="AIU121" s="160"/>
      <c r="AIV121" s="160"/>
      <c r="AIW121" s="160"/>
      <c r="AIX121" s="160"/>
      <c r="AIY121" s="160"/>
      <c r="AIZ121" s="160"/>
      <c r="AJA121" s="160"/>
      <c r="AJB121" s="160"/>
      <c r="AJC121" s="160"/>
      <c r="AJD121" s="160"/>
      <c r="AJE121" s="160"/>
      <c r="AJF121" s="160"/>
      <c r="AJG121" s="160"/>
      <c r="AJH121" s="160"/>
      <c r="AJI121" s="160"/>
      <c r="AJJ121" s="160"/>
      <c r="AJK121" s="160"/>
      <c r="AJL121" s="160"/>
      <c r="AJM121" s="160"/>
      <c r="AJN121" s="160"/>
      <c r="AJO121" s="160"/>
      <c r="AJP121" s="160"/>
      <c r="AJQ121" s="160"/>
      <c r="AJR121" s="160"/>
      <c r="AJS121" s="160"/>
      <c r="AJT121" s="160"/>
      <c r="AJU121" s="160"/>
      <c r="AJV121" s="160"/>
      <c r="AJW121" s="160"/>
      <c r="AJX121" s="160"/>
      <c r="AJY121" s="160"/>
      <c r="AJZ121" s="160"/>
      <c r="AKA121" s="160"/>
      <c r="AKB121" s="160"/>
      <c r="AKC121" s="160"/>
      <c r="AKD121" s="160"/>
      <c r="AKE121" s="160"/>
      <c r="AKF121" s="160"/>
      <c r="AKG121" s="160"/>
      <c r="AKH121" s="160"/>
      <c r="AKI121" s="160"/>
      <c r="AKJ121" s="160"/>
      <c r="AKK121" s="160"/>
      <c r="AKL121" s="160"/>
      <c r="AKM121" s="160"/>
      <c r="AKN121" s="160"/>
      <c r="AKO121" s="160"/>
      <c r="AKP121" s="24"/>
      <c r="AKQ121" s="160"/>
      <c r="AKR121" s="160"/>
      <c r="AKS121" s="160"/>
      <c r="AKT121" s="160"/>
      <c r="AKU121" s="160"/>
      <c r="AKV121" s="160"/>
      <c r="AKW121" s="160"/>
      <c r="AKX121" s="160"/>
      <c r="AKY121" s="160"/>
      <c r="AKZ121" s="160"/>
      <c r="ALA121" s="160"/>
      <c r="ALB121" s="160"/>
      <c r="ALC121" s="160"/>
      <c r="ALD121" s="160"/>
      <c r="ALE121" s="160"/>
      <c r="ALF121" s="160"/>
      <c r="ALG121" s="160"/>
      <c r="ALH121" s="160"/>
      <c r="ALI121" s="160"/>
      <c r="ALJ121" s="160"/>
      <c r="ALK121" s="160"/>
      <c r="ALL121" s="160"/>
      <c r="ALM121" s="160"/>
      <c r="ALN121" s="160"/>
      <c r="ALO121" s="160"/>
      <c r="ALP121" s="160"/>
      <c r="ALQ121" s="160"/>
      <c r="ALR121" s="160"/>
      <c r="ALS121" s="160"/>
      <c r="ALT121" s="160"/>
      <c r="ALU121" s="160"/>
      <c r="ALV121" s="160"/>
      <c r="ALW121" s="160"/>
      <c r="ALX121" s="160"/>
      <c r="ALY121" s="160"/>
      <c r="ALZ121" s="160"/>
      <c r="AMA121" s="160"/>
      <c r="AMB121" s="160"/>
      <c r="AMC121" s="160"/>
      <c r="AMD121" s="160"/>
      <c r="AME121" s="160"/>
      <c r="AMF121" s="160"/>
      <c r="AMG121" s="160"/>
      <c r="AMH121" s="160"/>
      <c r="AMI121" s="160"/>
      <c r="AMJ121" s="160"/>
      <c r="AMK121" s="160"/>
      <c r="AML121" s="24"/>
      <c r="AMM121" s="160"/>
      <c r="AMN121" s="160"/>
      <c r="AMO121" s="160"/>
      <c r="AMP121" s="160"/>
      <c r="AMQ121" s="160"/>
      <c r="AMR121" s="160"/>
      <c r="AMS121" s="160"/>
      <c r="AMT121" s="160"/>
      <c r="AMU121" s="160"/>
      <c r="AMV121" s="160"/>
      <c r="AMW121" s="160"/>
      <c r="AMX121" s="160"/>
      <c r="AMY121" s="160"/>
      <c r="AMZ121" s="160"/>
      <c r="ANA121" s="160"/>
      <c r="ANB121" s="160"/>
      <c r="ANC121" s="160"/>
      <c r="AND121" s="160"/>
      <c r="ANE121" s="160"/>
      <c r="ANF121" s="160"/>
      <c r="ANG121" s="160"/>
      <c r="ANH121" s="160"/>
      <c r="ANI121" s="160"/>
      <c r="ANJ121" s="160"/>
      <c r="ANK121" s="160"/>
      <c r="ANL121" s="160"/>
      <c r="ANM121" s="160"/>
      <c r="ANN121" s="160"/>
      <c r="ANO121" s="160"/>
      <c r="ANP121" s="160"/>
      <c r="ANQ121" s="160"/>
      <c r="ANR121" s="160"/>
      <c r="ANS121" s="160"/>
      <c r="ANT121" s="160"/>
      <c r="ANU121" s="160"/>
      <c r="ANV121" s="160"/>
      <c r="ANW121" s="160"/>
      <c r="ANX121" s="160"/>
      <c r="ANY121" s="160"/>
      <c r="ANZ121" s="160"/>
      <c r="AOA121" s="160"/>
      <c r="AOB121" s="160"/>
      <c r="AOC121" s="160"/>
      <c r="AOD121" s="160"/>
      <c r="AOE121" s="160"/>
      <c r="AOF121" s="160"/>
      <c r="AOG121" s="160"/>
      <c r="AOH121" s="24"/>
      <c r="AOI121" s="160"/>
      <c r="AOJ121" s="160"/>
      <c r="AOK121" s="160"/>
      <c r="AOL121" s="160"/>
      <c r="AOM121" s="160"/>
      <c r="AON121" s="160"/>
      <c r="AOO121" s="160"/>
      <c r="AOP121" s="160"/>
      <c r="AOQ121" s="160"/>
      <c r="AOR121" s="160"/>
      <c r="AOS121" s="160"/>
      <c r="AOT121" s="160"/>
      <c r="AOU121" s="160"/>
      <c r="AOV121" s="160"/>
      <c r="AOW121" s="160"/>
      <c r="AOX121" s="160"/>
      <c r="AOY121" s="160"/>
      <c r="AOZ121" s="160"/>
      <c r="APA121" s="160"/>
      <c r="APB121" s="160"/>
      <c r="APC121" s="160"/>
      <c r="APD121" s="160"/>
      <c r="APE121" s="160"/>
      <c r="APF121" s="160"/>
      <c r="APG121" s="160"/>
    </row>
    <row r="122" spans="1:1099" s="154" customFormat="1" ht="21">
      <c r="A122" s="40"/>
      <c r="B122" s="40"/>
      <c r="C122" s="40" t="s">
        <v>1019</v>
      </c>
      <c r="D122" s="23">
        <v>1</v>
      </c>
      <c r="E122" s="22"/>
      <c r="F122" s="184"/>
      <c r="G122" s="24" t="s">
        <v>808</v>
      </c>
      <c r="H122" s="188"/>
      <c r="I122" s="24" t="s">
        <v>786</v>
      </c>
      <c r="J122" s="168"/>
      <c r="K122" s="168"/>
      <c r="L122" s="168"/>
      <c r="M122" s="168"/>
      <c r="N122" s="168"/>
      <c r="O122" s="168"/>
      <c r="P122" s="147" t="s">
        <v>338</v>
      </c>
      <c r="Q122" s="116"/>
      <c r="R122" s="24"/>
      <c r="S122" s="24"/>
      <c r="T122" s="160"/>
      <c r="U122" s="160"/>
      <c r="V122" s="160"/>
      <c r="W122" s="170"/>
      <c r="X122" s="24"/>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24"/>
      <c r="BO122" s="24"/>
      <c r="BP122" s="160"/>
      <c r="BQ122" s="160"/>
      <c r="BR122" s="160"/>
      <c r="BS122" s="170"/>
      <c r="BT122" s="24"/>
      <c r="BU122" s="160"/>
      <c r="BV122" s="160"/>
      <c r="BW122" s="160"/>
      <c r="BX122" s="160"/>
      <c r="BY122" s="160"/>
      <c r="BZ122" s="160"/>
      <c r="CA122" s="160"/>
      <c r="CB122" s="160"/>
      <c r="CC122" s="160"/>
      <c r="CD122" s="160"/>
      <c r="CE122" s="160"/>
      <c r="CF122" s="160"/>
      <c r="CG122" s="160"/>
      <c r="CH122" s="160"/>
      <c r="CI122" s="160"/>
      <c r="CJ122" s="160"/>
      <c r="CK122" s="160"/>
      <c r="CL122" s="160"/>
      <c r="CM122" s="160"/>
      <c r="CN122" s="160"/>
      <c r="CO122" s="160"/>
      <c r="CP122" s="160"/>
      <c r="CQ122" s="160"/>
      <c r="CR122" s="160"/>
      <c r="CS122" s="160"/>
      <c r="CT122" s="160"/>
      <c r="CU122" s="160"/>
      <c r="CV122" s="160"/>
      <c r="CW122" s="160"/>
      <c r="CX122" s="160"/>
      <c r="CY122" s="160"/>
      <c r="CZ122" s="160"/>
      <c r="DA122" s="160"/>
      <c r="DB122" s="160"/>
      <c r="DC122" s="160"/>
      <c r="DD122" s="160"/>
      <c r="DE122" s="160"/>
      <c r="DF122" s="160"/>
      <c r="DG122" s="160"/>
      <c r="DH122" s="160"/>
      <c r="DI122" s="160"/>
      <c r="DJ122" s="24"/>
      <c r="DK122" s="24"/>
      <c r="DL122" s="160"/>
      <c r="DM122" s="160"/>
      <c r="DN122" s="160"/>
      <c r="DO122" s="170"/>
      <c r="DP122" s="24"/>
      <c r="DQ122" s="160"/>
      <c r="DR122" s="160"/>
      <c r="DS122" s="160"/>
      <c r="DT122" s="160"/>
      <c r="DU122" s="160"/>
      <c r="DV122" s="160"/>
      <c r="DW122" s="160"/>
      <c r="DX122" s="160"/>
      <c r="DY122" s="160"/>
      <c r="DZ122" s="160"/>
      <c r="EA122" s="160"/>
      <c r="EB122" s="160"/>
      <c r="EC122" s="160"/>
      <c r="ED122" s="160"/>
      <c r="EE122" s="160"/>
      <c r="EF122" s="160"/>
      <c r="EG122" s="160"/>
      <c r="EH122" s="160"/>
      <c r="EI122" s="160"/>
      <c r="EJ122" s="160"/>
      <c r="EK122" s="160"/>
      <c r="EL122" s="160"/>
      <c r="EM122" s="160"/>
      <c r="EN122" s="160"/>
      <c r="EO122" s="160"/>
      <c r="EP122" s="160"/>
      <c r="EQ122" s="160"/>
      <c r="ER122" s="160"/>
      <c r="ES122" s="160"/>
      <c r="ET122" s="160"/>
      <c r="EU122" s="160"/>
      <c r="EV122" s="160"/>
      <c r="EW122" s="160"/>
      <c r="EX122" s="160"/>
      <c r="EY122" s="160"/>
      <c r="EZ122" s="160"/>
      <c r="FA122" s="160"/>
      <c r="FB122" s="160"/>
      <c r="FC122" s="160"/>
      <c r="FD122" s="160"/>
      <c r="FE122" s="160"/>
      <c r="FF122" s="24"/>
      <c r="FG122" s="24"/>
      <c r="FH122" s="160"/>
      <c r="FI122" s="160"/>
      <c r="FJ122" s="160"/>
      <c r="FK122" s="170"/>
      <c r="FL122" s="24"/>
      <c r="FM122" s="160"/>
      <c r="FN122" s="160"/>
      <c r="FO122" s="160"/>
      <c r="FP122" s="160"/>
      <c r="FQ122" s="160"/>
      <c r="FR122" s="160"/>
      <c r="FS122" s="160"/>
      <c r="FT122" s="160"/>
      <c r="FU122" s="160"/>
      <c r="FV122" s="160"/>
      <c r="FW122" s="160"/>
      <c r="FX122" s="160"/>
      <c r="FY122" s="160"/>
      <c r="FZ122" s="160"/>
      <c r="GA122" s="160"/>
      <c r="GB122" s="160"/>
      <c r="GC122" s="160"/>
      <c r="GD122" s="160"/>
      <c r="GE122" s="160"/>
      <c r="GF122" s="160"/>
      <c r="GG122" s="160"/>
      <c r="GH122" s="160"/>
      <c r="GI122" s="160"/>
      <c r="GJ122" s="160"/>
      <c r="GK122" s="160"/>
      <c r="GL122" s="160"/>
      <c r="GM122" s="160"/>
      <c r="GN122" s="160"/>
      <c r="GO122" s="160"/>
      <c r="GP122" s="160"/>
      <c r="GQ122" s="160"/>
      <c r="GR122" s="160"/>
      <c r="GS122" s="160"/>
      <c r="GT122" s="160"/>
      <c r="GU122" s="160"/>
      <c r="GV122" s="160"/>
      <c r="GW122" s="160"/>
      <c r="GX122" s="160"/>
      <c r="GY122" s="160"/>
      <c r="GZ122" s="160"/>
      <c r="HA122" s="160"/>
      <c r="HB122" s="24"/>
      <c r="HC122" s="24"/>
      <c r="HD122" s="160"/>
      <c r="HE122" s="160"/>
      <c r="HF122" s="160"/>
      <c r="HG122" s="170"/>
      <c r="HH122" s="24"/>
      <c r="HI122" s="160"/>
      <c r="HJ122" s="160"/>
      <c r="HK122" s="160"/>
      <c r="HL122" s="160"/>
      <c r="HM122" s="160"/>
      <c r="HN122" s="160"/>
      <c r="HO122" s="160"/>
      <c r="HP122" s="160"/>
      <c r="HQ122" s="160"/>
      <c r="HR122" s="160"/>
      <c r="HS122" s="160"/>
      <c r="HT122" s="160"/>
      <c r="HU122" s="160"/>
      <c r="HV122" s="160"/>
      <c r="HW122" s="160"/>
      <c r="HX122" s="160"/>
      <c r="HY122" s="160"/>
      <c r="HZ122" s="160"/>
      <c r="IA122" s="160"/>
      <c r="IB122" s="160"/>
      <c r="IC122" s="160"/>
      <c r="ID122" s="160"/>
      <c r="IE122" s="160"/>
      <c r="IF122" s="160"/>
      <c r="IG122" s="160"/>
      <c r="IH122" s="160"/>
      <c r="II122" s="160"/>
      <c r="IJ122" s="160"/>
      <c r="IK122" s="160"/>
      <c r="IL122" s="160"/>
      <c r="IM122" s="160"/>
      <c r="IN122" s="160"/>
      <c r="IO122" s="160"/>
      <c r="IP122" s="160"/>
      <c r="IQ122" s="160"/>
      <c r="IR122" s="160"/>
      <c r="IS122" s="160"/>
      <c r="IT122" s="160"/>
      <c r="IU122" s="160"/>
      <c r="IV122" s="160"/>
      <c r="IW122" s="160"/>
      <c r="IX122" s="24"/>
      <c r="IY122" s="24"/>
      <c r="IZ122" s="160"/>
      <c r="JA122" s="160"/>
      <c r="JB122" s="160"/>
      <c r="JC122" s="170"/>
      <c r="JD122" s="24"/>
      <c r="JE122" s="160"/>
      <c r="JF122" s="160"/>
      <c r="JG122" s="160"/>
      <c r="JH122" s="160"/>
      <c r="JI122" s="160"/>
      <c r="JJ122" s="160"/>
      <c r="JK122" s="160"/>
      <c r="JL122" s="160"/>
      <c r="JM122" s="160"/>
      <c r="JN122" s="160"/>
      <c r="JO122" s="160"/>
      <c r="JP122" s="160"/>
      <c r="JQ122" s="160"/>
      <c r="JR122" s="160"/>
      <c r="JS122" s="160"/>
      <c r="JT122" s="160"/>
      <c r="JU122" s="160"/>
      <c r="JV122" s="160"/>
      <c r="JW122" s="160"/>
      <c r="JX122" s="160"/>
      <c r="JY122" s="160"/>
      <c r="JZ122" s="160"/>
      <c r="KA122" s="160"/>
      <c r="KB122" s="160"/>
      <c r="KC122" s="160"/>
      <c r="KD122" s="160"/>
      <c r="KE122" s="160"/>
      <c r="KF122" s="160"/>
      <c r="KG122" s="160"/>
      <c r="KH122" s="160"/>
      <c r="KI122" s="160"/>
      <c r="KJ122" s="160"/>
      <c r="KK122" s="160"/>
      <c r="KL122" s="160"/>
      <c r="KM122" s="160"/>
      <c r="KN122" s="160"/>
      <c r="KO122" s="160"/>
      <c r="KP122" s="160"/>
      <c r="KQ122" s="160"/>
      <c r="KR122" s="160"/>
      <c r="KS122" s="160"/>
      <c r="KT122" s="24"/>
      <c r="KU122" s="24"/>
      <c r="KV122" s="160"/>
      <c r="KW122" s="160"/>
      <c r="KX122" s="160"/>
      <c r="KY122" s="170"/>
      <c r="KZ122" s="24"/>
      <c r="LA122" s="160"/>
      <c r="LB122" s="160"/>
      <c r="LC122" s="160"/>
      <c r="LD122" s="160"/>
      <c r="LE122" s="160"/>
      <c r="LF122" s="160"/>
      <c r="LG122" s="160"/>
      <c r="LH122" s="160"/>
      <c r="LI122" s="160"/>
      <c r="LJ122" s="160"/>
      <c r="LK122" s="160"/>
      <c r="LL122" s="160"/>
      <c r="LM122" s="160"/>
      <c r="LN122" s="160"/>
      <c r="LO122" s="160"/>
      <c r="LP122" s="160"/>
      <c r="LQ122" s="160"/>
      <c r="LR122" s="160"/>
      <c r="LS122" s="160"/>
      <c r="LT122" s="160"/>
      <c r="LU122" s="160"/>
      <c r="LV122" s="160"/>
      <c r="LW122" s="160"/>
      <c r="LX122" s="160"/>
      <c r="LY122" s="160"/>
      <c r="LZ122" s="160"/>
      <c r="MA122" s="160"/>
      <c r="MB122" s="160"/>
      <c r="MC122" s="160"/>
      <c r="MD122" s="160"/>
      <c r="ME122" s="160"/>
      <c r="MF122" s="160"/>
      <c r="MG122" s="160"/>
      <c r="MH122" s="160"/>
      <c r="MI122" s="160"/>
      <c r="MJ122" s="160"/>
      <c r="MK122" s="160"/>
      <c r="ML122" s="160"/>
      <c r="MM122" s="160"/>
      <c r="MN122" s="160"/>
      <c r="MO122" s="160"/>
      <c r="MP122" s="24"/>
      <c r="MQ122" s="24"/>
      <c r="MR122" s="160"/>
      <c r="MS122" s="160"/>
      <c r="MT122" s="160"/>
      <c r="MU122" s="170"/>
      <c r="MV122" s="24"/>
      <c r="MW122" s="160"/>
      <c r="MX122" s="160"/>
      <c r="MY122" s="160"/>
      <c r="MZ122" s="160"/>
      <c r="NA122" s="160"/>
      <c r="NB122" s="160"/>
      <c r="NC122" s="160"/>
      <c r="ND122" s="160"/>
      <c r="NE122" s="160"/>
      <c r="NF122" s="160"/>
      <c r="NG122" s="160"/>
      <c r="NH122" s="160"/>
      <c r="NI122" s="160"/>
      <c r="NJ122" s="160"/>
      <c r="NK122" s="160"/>
      <c r="NL122" s="160"/>
      <c r="NM122" s="160"/>
      <c r="NN122" s="160"/>
      <c r="NO122" s="160"/>
      <c r="NP122" s="160"/>
      <c r="NQ122" s="160"/>
      <c r="NR122" s="160"/>
      <c r="NS122" s="160"/>
      <c r="NT122" s="160"/>
      <c r="NU122" s="160"/>
      <c r="NV122" s="160"/>
      <c r="NW122" s="160"/>
      <c r="NX122" s="160"/>
      <c r="NY122" s="160"/>
      <c r="NZ122" s="160"/>
      <c r="OA122" s="160"/>
      <c r="OB122" s="160"/>
      <c r="OC122" s="160"/>
      <c r="OD122" s="160"/>
      <c r="OE122" s="160"/>
      <c r="OF122" s="160"/>
      <c r="OG122" s="160"/>
      <c r="OH122" s="160"/>
      <c r="OI122" s="160"/>
      <c r="OJ122" s="160"/>
      <c r="OK122" s="160"/>
      <c r="OL122" s="24"/>
      <c r="OM122" s="24"/>
      <c r="ON122" s="160"/>
      <c r="OO122" s="160"/>
      <c r="OP122" s="160"/>
      <c r="OQ122" s="170"/>
      <c r="OR122" s="24"/>
      <c r="OS122" s="160"/>
      <c r="OT122" s="160"/>
      <c r="OU122" s="160"/>
      <c r="OV122" s="160"/>
      <c r="OW122" s="160"/>
      <c r="OX122" s="160"/>
      <c r="OY122" s="160"/>
      <c r="OZ122" s="160"/>
      <c r="PA122" s="160"/>
      <c r="PB122" s="160"/>
      <c r="PC122" s="160"/>
      <c r="PD122" s="160"/>
      <c r="PE122" s="160"/>
      <c r="PF122" s="160"/>
      <c r="PG122" s="160"/>
      <c r="PH122" s="160"/>
      <c r="PI122" s="160"/>
      <c r="PJ122" s="160"/>
      <c r="PK122" s="160"/>
      <c r="PL122" s="160"/>
      <c r="PM122" s="160"/>
      <c r="PN122" s="160"/>
      <c r="PO122" s="160"/>
      <c r="PP122" s="160"/>
      <c r="PQ122" s="160"/>
      <c r="PR122" s="160"/>
      <c r="PS122" s="160"/>
      <c r="PT122" s="160"/>
      <c r="PU122" s="160"/>
      <c r="PV122" s="160"/>
      <c r="PW122" s="160"/>
      <c r="PX122" s="160"/>
      <c r="PY122" s="160"/>
      <c r="PZ122" s="160"/>
      <c r="QA122" s="160"/>
      <c r="QB122" s="160"/>
      <c r="QC122" s="160"/>
      <c r="QD122" s="160"/>
      <c r="QE122" s="160"/>
      <c r="QF122" s="160"/>
      <c r="QG122" s="160"/>
      <c r="QH122" s="24"/>
      <c r="QI122" s="24"/>
      <c r="QJ122" s="160"/>
      <c r="QK122" s="160"/>
      <c r="QL122" s="160"/>
      <c r="QM122" s="170"/>
      <c r="QN122" s="24"/>
      <c r="QO122" s="160"/>
      <c r="QP122" s="160"/>
      <c r="QQ122" s="160"/>
      <c r="QR122" s="160"/>
      <c r="QS122" s="160"/>
      <c r="QT122" s="160"/>
      <c r="QU122" s="160"/>
      <c r="QV122" s="160"/>
      <c r="QW122" s="160"/>
      <c r="QX122" s="160"/>
      <c r="QY122" s="160"/>
      <c r="QZ122" s="160"/>
      <c r="RA122" s="160"/>
      <c r="RB122" s="160"/>
      <c r="RC122" s="160"/>
      <c r="RD122" s="160"/>
      <c r="RE122" s="160"/>
      <c r="RF122" s="160"/>
      <c r="RG122" s="160"/>
      <c r="RH122" s="160"/>
      <c r="RI122" s="160"/>
      <c r="RJ122" s="160"/>
      <c r="RK122" s="160"/>
      <c r="RL122" s="160"/>
      <c r="RM122" s="160"/>
      <c r="RN122" s="160"/>
      <c r="RO122" s="160"/>
      <c r="RP122" s="160"/>
      <c r="RQ122" s="160"/>
      <c r="RR122" s="160"/>
      <c r="RS122" s="160"/>
      <c r="RT122" s="160"/>
      <c r="RU122" s="160"/>
      <c r="RV122" s="160"/>
      <c r="RW122" s="160"/>
      <c r="RX122" s="160"/>
      <c r="RY122" s="160"/>
      <c r="RZ122" s="160"/>
      <c r="SA122" s="160"/>
      <c r="SB122" s="160"/>
      <c r="SC122" s="160"/>
      <c r="SD122" s="24"/>
      <c r="SE122" s="24"/>
      <c r="SF122" s="160"/>
      <c r="SG122" s="160"/>
      <c r="SH122" s="160"/>
      <c r="SI122" s="170"/>
      <c r="SJ122" s="24"/>
      <c r="SK122" s="160"/>
      <c r="SL122" s="160"/>
      <c r="SM122" s="160"/>
      <c r="SN122" s="160"/>
      <c r="SO122" s="160"/>
      <c r="SP122" s="160"/>
      <c r="SQ122" s="160"/>
      <c r="SR122" s="160"/>
      <c r="SS122" s="160"/>
      <c r="ST122" s="160"/>
      <c r="SU122" s="160"/>
      <c r="SV122" s="160"/>
      <c r="SW122" s="160"/>
      <c r="SX122" s="160"/>
      <c r="SY122" s="160"/>
      <c r="SZ122" s="160"/>
      <c r="TA122" s="160"/>
      <c r="TB122" s="160"/>
      <c r="TC122" s="160"/>
      <c r="TD122" s="160"/>
      <c r="TE122" s="160"/>
      <c r="TF122" s="160"/>
      <c r="TG122" s="160"/>
      <c r="TH122" s="160"/>
      <c r="TI122" s="160"/>
      <c r="TJ122" s="160"/>
      <c r="TK122" s="160"/>
      <c r="TL122" s="160"/>
      <c r="TM122" s="160"/>
      <c r="TN122" s="160"/>
      <c r="TO122" s="160"/>
      <c r="TP122" s="160"/>
      <c r="TQ122" s="160"/>
      <c r="TR122" s="160"/>
      <c r="TS122" s="160"/>
      <c r="TT122" s="160"/>
      <c r="TU122" s="160"/>
      <c r="TV122" s="160"/>
      <c r="TW122" s="160"/>
      <c r="TX122" s="160"/>
      <c r="TY122" s="160"/>
      <c r="TZ122" s="24"/>
      <c r="UA122" s="24"/>
      <c r="UB122" s="160"/>
      <c r="UC122" s="160"/>
      <c r="UD122" s="160"/>
      <c r="UE122" s="170"/>
      <c r="UF122" s="24"/>
      <c r="UG122" s="160"/>
      <c r="UH122" s="160"/>
      <c r="UI122" s="160"/>
      <c r="UJ122" s="160"/>
      <c r="UK122" s="160"/>
      <c r="UL122" s="160"/>
      <c r="UM122" s="160"/>
      <c r="UN122" s="160"/>
      <c r="UO122" s="160"/>
      <c r="UP122" s="160"/>
      <c r="UQ122" s="160"/>
      <c r="UR122" s="160"/>
      <c r="US122" s="160"/>
      <c r="UT122" s="160"/>
      <c r="UU122" s="160"/>
      <c r="UV122" s="160"/>
      <c r="UW122" s="160"/>
      <c r="UX122" s="160"/>
      <c r="UY122" s="160"/>
      <c r="UZ122" s="160"/>
      <c r="VA122" s="160"/>
      <c r="VB122" s="160"/>
      <c r="VC122" s="160"/>
      <c r="VD122" s="160"/>
      <c r="VE122" s="160"/>
      <c r="VF122" s="160"/>
      <c r="VG122" s="160"/>
      <c r="VH122" s="160"/>
      <c r="VI122" s="160"/>
      <c r="VJ122" s="160"/>
      <c r="VK122" s="160"/>
      <c r="VL122" s="160"/>
      <c r="VM122" s="160"/>
      <c r="VN122" s="160"/>
      <c r="VO122" s="160"/>
      <c r="VP122" s="160"/>
      <c r="VQ122" s="160"/>
      <c r="VR122" s="160"/>
      <c r="VS122" s="160"/>
      <c r="VT122" s="160"/>
      <c r="VU122" s="160"/>
      <c r="VV122" s="24"/>
      <c r="VW122" s="24"/>
      <c r="VX122" s="160"/>
      <c r="VY122" s="160"/>
      <c r="VZ122" s="160"/>
      <c r="WA122" s="170"/>
      <c r="WB122" s="24"/>
      <c r="WC122" s="160"/>
      <c r="WD122" s="160"/>
      <c r="WE122" s="160"/>
      <c r="WF122" s="160"/>
      <c r="WG122" s="160"/>
      <c r="WH122" s="160"/>
      <c r="WI122" s="160"/>
      <c r="WJ122" s="160"/>
      <c r="WK122" s="160"/>
      <c r="WL122" s="160"/>
      <c r="WM122" s="160"/>
      <c r="WN122" s="160"/>
      <c r="WO122" s="160"/>
      <c r="WP122" s="160"/>
      <c r="WQ122" s="160"/>
      <c r="WR122" s="160"/>
      <c r="WS122" s="160"/>
      <c r="WT122" s="160"/>
      <c r="WU122" s="160"/>
      <c r="WV122" s="160"/>
      <c r="WW122" s="160"/>
      <c r="WX122" s="160"/>
      <c r="WY122" s="160"/>
      <c r="WZ122" s="160"/>
      <c r="XA122" s="160"/>
      <c r="XB122" s="160"/>
      <c r="XC122" s="160"/>
      <c r="XD122" s="160"/>
      <c r="XE122" s="160"/>
      <c r="XF122" s="160"/>
      <c r="XG122" s="160"/>
      <c r="XH122" s="160"/>
      <c r="XI122" s="160"/>
      <c r="XJ122" s="160"/>
      <c r="XK122" s="160"/>
      <c r="XL122" s="160"/>
      <c r="XM122" s="160"/>
      <c r="XN122" s="160"/>
      <c r="XO122" s="160"/>
      <c r="XP122" s="160"/>
      <c r="XQ122" s="160"/>
      <c r="XR122" s="24"/>
      <c r="XS122" s="24"/>
      <c r="XT122" s="160"/>
      <c r="XU122" s="160"/>
      <c r="XV122" s="160"/>
      <c r="XW122" s="170"/>
      <c r="XX122" s="24"/>
      <c r="XY122" s="160"/>
      <c r="XZ122" s="160"/>
      <c r="YA122" s="160"/>
      <c r="YB122" s="160"/>
      <c r="YC122" s="160"/>
      <c r="YD122" s="160"/>
      <c r="YE122" s="160"/>
      <c r="YF122" s="160"/>
      <c r="YG122" s="160"/>
      <c r="YH122" s="160"/>
      <c r="YI122" s="160"/>
      <c r="YJ122" s="160"/>
      <c r="YK122" s="160"/>
      <c r="YL122" s="160"/>
      <c r="YM122" s="160"/>
      <c r="YN122" s="160"/>
      <c r="YO122" s="160"/>
      <c r="YP122" s="160"/>
      <c r="YQ122" s="160"/>
      <c r="YR122" s="160"/>
      <c r="YS122" s="160"/>
      <c r="YT122" s="160"/>
      <c r="YU122" s="160"/>
      <c r="YV122" s="160"/>
      <c r="YW122" s="160"/>
      <c r="YX122" s="160"/>
      <c r="YY122" s="160"/>
      <c r="YZ122" s="160"/>
      <c r="ZA122" s="160"/>
      <c r="ZB122" s="160"/>
      <c r="ZC122" s="160"/>
      <c r="ZD122" s="160"/>
      <c r="ZE122" s="160"/>
      <c r="ZF122" s="160"/>
      <c r="ZG122" s="160"/>
      <c r="ZH122" s="160"/>
      <c r="ZI122" s="160"/>
      <c r="ZJ122" s="160"/>
      <c r="ZK122" s="160"/>
      <c r="ZL122" s="160"/>
      <c r="ZM122" s="160"/>
      <c r="ZN122" s="24"/>
      <c r="ZO122" s="24"/>
      <c r="ZP122" s="160"/>
      <c r="ZQ122" s="160"/>
      <c r="ZR122" s="160"/>
      <c r="ZS122" s="170"/>
      <c r="ZT122" s="24"/>
      <c r="ZU122" s="160"/>
      <c r="ZV122" s="160"/>
      <c r="ZW122" s="160"/>
      <c r="ZX122" s="160"/>
      <c r="ZY122" s="160"/>
      <c r="ZZ122" s="160"/>
      <c r="AAA122" s="160"/>
      <c r="AAB122" s="160"/>
      <c r="AAC122" s="160"/>
      <c r="AAD122" s="160"/>
      <c r="AAE122" s="160"/>
      <c r="AAF122" s="160"/>
      <c r="AAG122" s="160"/>
      <c r="AAH122" s="160"/>
      <c r="AAI122" s="160"/>
      <c r="AAJ122" s="160"/>
      <c r="AAK122" s="160"/>
      <c r="AAL122" s="160"/>
      <c r="AAM122" s="160"/>
      <c r="AAN122" s="160"/>
      <c r="AAO122" s="160"/>
      <c r="AAP122" s="160"/>
      <c r="AAQ122" s="160"/>
      <c r="AAR122" s="160"/>
      <c r="AAS122" s="160"/>
      <c r="AAT122" s="160"/>
      <c r="AAU122" s="160"/>
      <c r="AAV122" s="160"/>
      <c r="AAW122" s="160"/>
      <c r="AAX122" s="160"/>
      <c r="AAY122" s="160"/>
      <c r="AAZ122" s="160"/>
      <c r="ABA122" s="160"/>
      <c r="ABB122" s="160"/>
      <c r="ABC122" s="160"/>
      <c r="ABD122" s="160"/>
      <c r="ABE122" s="160"/>
      <c r="ABF122" s="160"/>
      <c r="ABG122" s="160"/>
      <c r="ABH122" s="160"/>
      <c r="ABI122" s="160"/>
      <c r="ABJ122" s="24"/>
      <c r="ABK122" s="24"/>
      <c r="ABL122" s="160"/>
      <c r="ABM122" s="160"/>
      <c r="ABN122" s="160"/>
      <c r="ABO122" s="170"/>
      <c r="ABP122" s="24"/>
      <c r="ABQ122" s="160"/>
      <c r="ABR122" s="160"/>
      <c r="ABS122" s="160"/>
      <c r="ABT122" s="160"/>
      <c r="ABU122" s="160"/>
      <c r="ABV122" s="160"/>
      <c r="ABW122" s="160"/>
      <c r="ABX122" s="160"/>
      <c r="ABY122" s="160"/>
      <c r="ABZ122" s="160"/>
      <c r="ACA122" s="160"/>
      <c r="ACB122" s="160"/>
      <c r="ACC122" s="160"/>
      <c r="ACD122" s="160"/>
      <c r="ACE122" s="160"/>
      <c r="ACF122" s="160"/>
      <c r="ACG122" s="160"/>
      <c r="ACH122" s="160"/>
      <c r="ACI122" s="160"/>
      <c r="ACJ122" s="160"/>
      <c r="ACK122" s="160"/>
      <c r="ACL122" s="160"/>
      <c r="ACM122" s="160"/>
      <c r="ACN122" s="160"/>
      <c r="ACO122" s="160"/>
      <c r="ACP122" s="160"/>
      <c r="ACQ122" s="160"/>
      <c r="ACR122" s="160"/>
      <c r="ACS122" s="160"/>
      <c r="ACT122" s="160"/>
      <c r="ACU122" s="160"/>
      <c r="ACV122" s="160"/>
      <c r="ACW122" s="160"/>
      <c r="ACX122" s="160"/>
      <c r="ACY122" s="160"/>
      <c r="ACZ122" s="160"/>
      <c r="ADA122" s="160"/>
      <c r="ADB122" s="160"/>
      <c r="ADC122" s="160"/>
      <c r="ADD122" s="160"/>
      <c r="ADE122" s="160"/>
      <c r="ADF122" s="24"/>
      <c r="ADG122" s="24"/>
      <c r="ADH122" s="160"/>
      <c r="ADI122" s="160"/>
      <c r="ADJ122" s="160"/>
      <c r="ADK122" s="170"/>
      <c r="ADL122" s="24"/>
      <c r="ADM122" s="160"/>
      <c r="ADN122" s="160"/>
      <c r="ADO122" s="160"/>
      <c r="ADP122" s="160"/>
      <c r="ADQ122" s="160"/>
      <c r="ADR122" s="160"/>
      <c r="ADS122" s="160"/>
      <c r="ADT122" s="160"/>
      <c r="ADU122" s="160"/>
      <c r="ADV122" s="160"/>
      <c r="ADW122" s="160"/>
      <c r="ADX122" s="160"/>
      <c r="ADY122" s="160"/>
      <c r="ADZ122" s="160"/>
      <c r="AEA122" s="160"/>
      <c r="AEB122" s="160"/>
      <c r="AEC122" s="160"/>
      <c r="AED122" s="160"/>
      <c r="AEE122" s="160"/>
      <c r="AEF122" s="160"/>
      <c r="AEG122" s="160"/>
      <c r="AEH122" s="160"/>
      <c r="AEI122" s="160"/>
      <c r="AEJ122" s="160"/>
      <c r="AEK122" s="160"/>
      <c r="AEL122" s="160"/>
      <c r="AEM122" s="160"/>
      <c r="AEN122" s="160"/>
      <c r="AEO122" s="160"/>
      <c r="AEP122" s="160"/>
      <c r="AEQ122" s="160"/>
      <c r="AER122" s="160"/>
      <c r="AES122" s="160"/>
      <c r="AET122" s="160"/>
      <c r="AEU122" s="160"/>
      <c r="AEV122" s="160"/>
      <c r="AEW122" s="160"/>
      <c r="AEX122" s="160"/>
      <c r="AEY122" s="160"/>
      <c r="AEZ122" s="160"/>
      <c r="AFA122" s="160"/>
      <c r="AFB122" s="24"/>
      <c r="AFC122" s="24"/>
      <c r="AFD122" s="160"/>
      <c r="AFE122" s="160"/>
      <c r="AFF122" s="160"/>
      <c r="AFG122" s="170"/>
      <c r="AFH122" s="24"/>
      <c r="AFI122" s="160"/>
      <c r="AFJ122" s="160"/>
      <c r="AFK122" s="160"/>
      <c r="AFL122" s="160"/>
      <c r="AFM122" s="160"/>
      <c r="AFN122" s="160"/>
      <c r="AFO122" s="160"/>
      <c r="AFP122" s="160"/>
      <c r="AFQ122" s="160"/>
      <c r="AFR122" s="160"/>
      <c r="AFS122" s="160"/>
      <c r="AFT122" s="160"/>
      <c r="AFU122" s="160"/>
      <c r="AFV122" s="160"/>
      <c r="AFW122" s="160"/>
      <c r="AFX122" s="160"/>
      <c r="AFY122" s="160"/>
      <c r="AFZ122" s="160"/>
      <c r="AGA122" s="160"/>
      <c r="AGB122" s="160"/>
      <c r="AGC122" s="160"/>
      <c r="AGD122" s="160"/>
      <c r="AGE122" s="160"/>
      <c r="AGF122" s="160"/>
      <c r="AGG122" s="160"/>
      <c r="AGH122" s="160"/>
      <c r="AGI122" s="160"/>
      <c r="AGJ122" s="160"/>
      <c r="AGK122" s="160"/>
      <c r="AGL122" s="160"/>
      <c r="AGM122" s="160"/>
      <c r="AGN122" s="160"/>
      <c r="AGO122" s="160"/>
      <c r="AGP122" s="160"/>
      <c r="AGQ122" s="160"/>
      <c r="AGR122" s="160"/>
      <c r="AGS122" s="160"/>
      <c r="AGT122" s="160"/>
      <c r="AGU122" s="160"/>
      <c r="AGV122" s="160"/>
      <c r="AGW122" s="160"/>
      <c r="AGX122" s="24"/>
      <c r="AGY122" s="24"/>
      <c r="AGZ122" s="160"/>
      <c r="AHA122" s="160"/>
      <c r="AHB122" s="160"/>
      <c r="AHC122" s="170"/>
      <c r="AHD122" s="24"/>
      <c r="AHE122" s="160"/>
      <c r="AHF122" s="160"/>
      <c r="AHG122" s="160"/>
      <c r="AHH122" s="160"/>
      <c r="AHI122" s="160"/>
      <c r="AHJ122" s="160"/>
      <c r="AHK122" s="160"/>
      <c r="AHL122" s="160"/>
      <c r="AHM122" s="160"/>
      <c r="AHN122" s="160"/>
      <c r="AHO122" s="160"/>
      <c r="AHP122" s="160"/>
      <c r="AHQ122" s="160"/>
      <c r="AHR122" s="160"/>
      <c r="AHS122" s="160"/>
      <c r="AHT122" s="160"/>
      <c r="AHU122" s="160"/>
      <c r="AHV122" s="160"/>
      <c r="AHW122" s="160"/>
      <c r="AHX122" s="160"/>
      <c r="AHY122" s="160"/>
      <c r="AHZ122" s="160"/>
      <c r="AIA122" s="160"/>
      <c r="AIB122" s="160"/>
      <c r="AIC122" s="160"/>
      <c r="AID122" s="160"/>
      <c r="AIE122" s="160"/>
      <c r="AIF122" s="160"/>
      <c r="AIG122" s="160"/>
      <c r="AIH122" s="160"/>
      <c r="AII122" s="160"/>
      <c r="AIJ122" s="160"/>
      <c r="AIK122" s="160"/>
      <c r="AIL122" s="160"/>
      <c r="AIM122" s="160"/>
      <c r="AIN122" s="160"/>
      <c r="AIO122" s="160"/>
      <c r="AIP122" s="160"/>
      <c r="AIQ122" s="160"/>
      <c r="AIR122" s="160"/>
      <c r="AIS122" s="160"/>
      <c r="AIT122" s="24"/>
      <c r="AIU122" s="24"/>
      <c r="AIV122" s="160"/>
      <c r="AIW122" s="160"/>
      <c r="AIX122" s="160"/>
      <c r="AIY122" s="170"/>
      <c r="AIZ122" s="24"/>
      <c r="AJA122" s="160"/>
      <c r="AJB122" s="160"/>
      <c r="AJC122" s="160"/>
      <c r="AJD122" s="160"/>
      <c r="AJE122" s="160"/>
      <c r="AJF122" s="160"/>
      <c r="AJG122" s="160"/>
      <c r="AJH122" s="160"/>
      <c r="AJI122" s="160"/>
      <c r="AJJ122" s="160"/>
      <c r="AJK122" s="160"/>
      <c r="AJL122" s="160"/>
      <c r="AJM122" s="160"/>
      <c r="AJN122" s="160"/>
      <c r="AJO122" s="160"/>
      <c r="AJP122" s="160"/>
      <c r="AJQ122" s="160"/>
      <c r="AJR122" s="160"/>
      <c r="AJS122" s="160"/>
      <c r="AJT122" s="160"/>
      <c r="AJU122" s="160"/>
      <c r="AJV122" s="160"/>
      <c r="AJW122" s="160"/>
      <c r="AJX122" s="160"/>
      <c r="AJY122" s="160"/>
      <c r="AJZ122" s="160"/>
      <c r="AKA122" s="160"/>
      <c r="AKB122" s="160"/>
      <c r="AKC122" s="160"/>
      <c r="AKD122" s="160"/>
      <c r="AKE122" s="160"/>
      <c r="AKF122" s="160"/>
      <c r="AKG122" s="160"/>
      <c r="AKH122" s="160"/>
      <c r="AKI122" s="160"/>
      <c r="AKJ122" s="160"/>
      <c r="AKK122" s="160"/>
      <c r="AKL122" s="160"/>
      <c r="AKM122" s="160"/>
      <c r="AKN122" s="160"/>
      <c r="AKO122" s="160"/>
      <c r="AKP122" s="24"/>
      <c r="AKQ122" s="24"/>
      <c r="AKR122" s="160"/>
      <c r="AKS122" s="160"/>
      <c r="AKT122" s="160"/>
      <c r="AKU122" s="170"/>
      <c r="AKV122" s="24"/>
      <c r="AKW122" s="160"/>
      <c r="AKX122" s="160"/>
      <c r="AKY122" s="160"/>
      <c r="AKZ122" s="160"/>
      <c r="ALA122" s="160"/>
      <c r="ALB122" s="160"/>
      <c r="ALC122" s="160"/>
      <c r="ALD122" s="160"/>
      <c r="ALE122" s="160"/>
      <c r="ALF122" s="160"/>
      <c r="ALG122" s="160"/>
      <c r="ALH122" s="160"/>
      <c r="ALI122" s="160"/>
      <c r="ALJ122" s="160"/>
      <c r="ALK122" s="160"/>
      <c r="ALL122" s="160"/>
      <c r="ALM122" s="160"/>
      <c r="ALN122" s="160"/>
      <c r="ALO122" s="160"/>
      <c r="ALP122" s="160"/>
      <c r="ALQ122" s="160"/>
      <c r="ALR122" s="160"/>
      <c r="ALS122" s="160"/>
      <c r="ALT122" s="160"/>
      <c r="ALU122" s="160"/>
      <c r="ALV122" s="160"/>
      <c r="ALW122" s="160"/>
      <c r="ALX122" s="160"/>
      <c r="ALY122" s="160"/>
      <c r="ALZ122" s="160"/>
      <c r="AMA122" s="160"/>
      <c r="AMB122" s="160"/>
      <c r="AMC122" s="160"/>
      <c r="AMD122" s="160"/>
      <c r="AME122" s="160"/>
      <c r="AMF122" s="160"/>
      <c r="AMG122" s="160"/>
      <c r="AMH122" s="160"/>
      <c r="AMI122" s="160"/>
      <c r="AMJ122" s="160"/>
      <c r="AMK122" s="160"/>
      <c r="AML122" s="24"/>
      <c r="AMM122" s="24"/>
      <c r="AMN122" s="160"/>
      <c r="AMO122" s="160"/>
      <c r="AMP122" s="160"/>
      <c r="AMQ122" s="170"/>
      <c r="AMR122" s="24"/>
      <c r="AMS122" s="160"/>
      <c r="AMT122" s="160"/>
      <c r="AMU122" s="160"/>
      <c r="AMV122" s="160"/>
      <c r="AMW122" s="160"/>
      <c r="AMX122" s="160"/>
      <c r="AMY122" s="160"/>
      <c r="AMZ122" s="160"/>
      <c r="ANA122" s="160"/>
      <c r="ANB122" s="160"/>
      <c r="ANC122" s="160"/>
      <c r="AND122" s="160"/>
      <c r="ANE122" s="160"/>
      <c r="ANF122" s="160"/>
      <c r="ANG122" s="160"/>
      <c r="ANH122" s="160"/>
      <c r="ANI122" s="160"/>
      <c r="ANJ122" s="160"/>
      <c r="ANK122" s="160"/>
      <c r="ANL122" s="160"/>
      <c r="ANM122" s="160"/>
      <c r="ANN122" s="160"/>
      <c r="ANO122" s="160"/>
      <c r="ANP122" s="160"/>
      <c r="ANQ122" s="160"/>
      <c r="ANR122" s="160"/>
      <c r="ANS122" s="160"/>
      <c r="ANT122" s="160"/>
      <c r="ANU122" s="160"/>
      <c r="ANV122" s="160"/>
      <c r="ANW122" s="160"/>
      <c r="ANX122" s="160"/>
      <c r="ANY122" s="160"/>
      <c r="ANZ122" s="160"/>
      <c r="AOA122" s="160"/>
      <c r="AOB122" s="160"/>
      <c r="AOC122" s="160"/>
      <c r="AOD122" s="160"/>
      <c r="AOE122" s="160"/>
      <c r="AOF122" s="160"/>
      <c r="AOG122" s="160"/>
      <c r="AOH122" s="24"/>
      <c r="AOI122" s="24"/>
      <c r="AOJ122" s="160"/>
      <c r="AOK122" s="160"/>
      <c r="AOL122" s="160"/>
      <c r="AOM122" s="170"/>
      <c r="AON122" s="24"/>
      <c r="AOO122" s="160"/>
      <c r="AOP122" s="160"/>
      <c r="AOQ122" s="160"/>
      <c r="AOR122" s="160"/>
      <c r="AOS122" s="160"/>
      <c r="AOT122" s="160"/>
      <c r="AOU122" s="160"/>
      <c r="AOV122" s="160"/>
      <c r="AOW122" s="160"/>
      <c r="AOX122" s="160"/>
      <c r="AOY122" s="160"/>
      <c r="AOZ122" s="160"/>
      <c r="APA122" s="160"/>
      <c r="APB122" s="160"/>
      <c r="APC122" s="160"/>
      <c r="APD122" s="160"/>
      <c r="APE122" s="160"/>
      <c r="APF122" s="160"/>
      <c r="APG122" s="160"/>
    </row>
    <row r="123" spans="1:1099" ht="21">
      <c r="C123" s="40" t="s">
        <v>1020</v>
      </c>
      <c r="D123" s="23">
        <v>1</v>
      </c>
      <c r="E123" s="22"/>
      <c r="F123" s="184"/>
      <c r="G123" s="24" t="s">
        <v>809</v>
      </c>
      <c r="H123" s="188"/>
      <c r="I123" s="24" t="s">
        <v>810</v>
      </c>
      <c r="J123" s="168"/>
      <c r="K123" s="168"/>
      <c r="L123" s="168"/>
      <c r="M123" s="168"/>
      <c r="N123" s="168"/>
      <c r="O123" s="168"/>
      <c r="P123" s="147" t="s">
        <v>338</v>
      </c>
      <c r="Q123" s="116"/>
      <c r="R123" s="24"/>
      <c r="S123" s="160"/>
      <c r="T123" s="160"/>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0"/>
      <c r="BG123" s="160"/>
      <c r="BH123" s="160"/>
      <c r="BI123" s="160"/>
      <c r="BJ123" s="160"/>
      <c r="BK123" s="160"/>
      <c r="BL123" s="160"/>
      <c r="BM123" s="160"/>
      <c r="BN123" s="24"/>
      <c r="BO123" s="160"/>
      <c r="BP123" s="160"/>
      <c r="BQ123" s="160"/>
      <c r="BR123" s="160"/>
      <c r="BS123" s="160"/>
      <c r="BT123" s="160"/>
      <c r="BU123" s="160"/>
      <c r="BV123" s="160"/>
      <c r="BW123" s="160"/>
      <c r="BX123" s="160"/>
      <c r="BY123" s="160"/>
      <c r="BZ123" s="160"/>
      <c r="CA123" s="160"/>
      <c r="CB123" s="160"/>
      <c r="CC123" s="160"/>
      <c r="CD123" s="160"/>
      <c r="CE123" s="160"/>
      <c r="CF123" s="160"/>
      <c r="CG123" s="160"/>
      <c r="CH123" s="160"/>
      <c r="CI123" s="160"/>
      <c r="CJ123" s="160"/>
      <c r="CK123" s="160"/>
      <c r="CL123" s="160"/>
      <c r="CM123" s="160"/>
      <c r="CN123" s="160"/>
      <c r="CO123" s="160"/>
      <c r="CP123" s="160"/>
      <c r="CQ123" s="160"/>
      <c r="CR123" s="160"/>
      <c r="CS123" s="160"/>
      <c r="CT123" s="160"/>
      <c r="CU123" s="160"/>
      <c r="CV123" s="160"/>
      <c r="CW123" s="160"/>
      <c r="CX123" s="160"/>
      <c r="CY123" s="160"/>
      <c r="CZ123" s="160"/>
      <c r="DA123" s="160"/>
      <c r="DB123" s="160"/>
      <c r="DC123" s="160"/>
      <c r="DD123" s="160"/>
      <c r="DE123" s="160"/>
      <c r="DF123" s="160"/>
      <c r="DG123" s="160"/>
      <c r="DH123" s="160"/>
      <c r="DI123" s="160"/>
      <c r="DJ123" s="24"/>
      <c r="DK123" s="160"/>
      <c r="DL123" s="160"/>
      <c r="DM123" s="160"/>
      <c r="DN123" s="160"/>
      <c r="DO123" s="160"/>
      <c r="DP123" s="160"/>
      <c r="DQ123" s="160"/>
      <c r="DR123" s="160"/>
      <c r="DS123" s="160"/>
      <c r="DT123" s="160"/>
      <c r="DU123" s="160"/>
      <c r="DV123" s="160"/>
      <c r="DW123" s="160"/>
      <c r="DX123" s="160"/>
      <c r="DY123" s="160"/>
      <c r="DZ123" s="160"/>
      <c r="EA123" s="160"/>
      <c r="EB123" s="160"/>
      <c r="EC123" s="160"/>
      <c r="ED123" s="160"/>
      <c r="EE123" s="160"/>
      <c r="EF123" s="160"/>
      <c r="EG123" s="160"/>
      <c r="EH123" s="160"/>
      <c r="EI123" s="160"/>
      <c r="EJ123" s="160"/>
      <c r="EK123" s="160"/>
      <c r="EL123" s="160"/>
      <c r="EM123" s="160"/>
      <c r="EN123" s="160"/>
      <c r="EO123" s="160"/>
      <c r="EP123" s="160"/>
      <c r="EQ123" s="160"/>
      <c r="ER123" s="160"/>
      <c r="ES123" s="160"/>
      <c r="ET123" s="160"/>
      <c r="EU123" s="160"/>
      <c r="EV123" s="160"/>
      <c r="EW123" s="160"/>
      <c r="EX123" s="160"/>
      <c r="EY123" s="160"/>
      <c r="EZ123" s="160"/>
      <c r="FA123" s="160"/>
      <c r="FB123" s="160"/>
      <c r="FC123" s="160"/>
      <c r="FD123" s="160"/>
      <c r="FE123" s="160"/>
      <c r="FF123" s="24"/>
      <c r="FG123" s="160"/>
      <c r="FH123" s="160"/>
      <c r="FI123" s="160"/>
      <c r="FJ123" s="160"/>
      <c r="FK123" s="160"/>
      <c r="FL123" s="160"/>
      <c r="FM123" s="160"/>
      <c r="FN123" s="160"/>
      <c r="FO123" s="160"/>
      <c r="FP123" s="160"/>
      <c r="FQ123" s="160"/>
      <c r="FR123" s="160"/>
      <c r="FS123" s="160"/>
      <c r="FT123" s="160"/>
      <c r="FU123" s="160"/>
      <c r="FV123" s="160"/>
      <c r="FW123" s="160"/>
      <c r="FX123" s="160"/>
      <c r="FY123" s="160"/>
      <c r="FZ123" s="160"/>
      <c r="GA123" s="160"/>
      <c r="GB123" s="160"/>
      <c r="GC123" s="160"/>
      <c r="GD123" s="160"/>
      <c r="GE123" s="160"/>
      <c r="GF123" s="160"/>
      <c r="GG123" s="160"/>
      <c r="GH123" s="160"/>
      <c r="GI123" s="160"/>
      <c r="GJ123" s="160"/>
      <c r="GK123" s="160"/>
      <c r="GL123" s="160"/>
      <c r="GM123" s="160"/>
      <c r="GN123" s="160"/>
      <c r="GO123" s="160"/>
      <c r="GP123" s="160"/>
      <c r="GQ123" s="160"/>
      <c r="GR123" s="160"/>
      <c r="GS123" s="160"/>
      <c r="GT123" s="160"/>
      <c r="GU123" s="160"/>
      <c r="GV123" s="160"/>
      <c r="GW123" s="160"/>
      <c r="GX123" s="160"/>
      <c r="GY123" s="160"/>
      <c r="GZ123" s="160"/>
      <c r="HA123" s="160"/>
      <c r="HB123" s="24"/>
      <c r="HC123" s="160"/>
      <c r="HD123" s="160"/>
      <c r="HE123" s="160"/>
      <c r="HF123" s="160"/>
      <c r="HG123" s="160"/>
      <c r="HH123" s="160"/>
      <c r="HI123" s="160"/>
      <c r="HJ123" s="160"/>
      <c r="HK123" s="160"/>
      <c r="HL123" s="160"/>
      <c r="HM123" s="160"/>
      <c r="HN123" s="160"/>
      <c r="HO123" s="160"/>
      <c r="HP123" s="160"/>
      <c r="HQ123" s="160"/>
      <c r="HR123" s="160"/>
      <c r="HS123" s="160"/>
      <c r="HT123" s="160"/>
      <c r="HU123" s="160"/>
      <c r="HV123" s="160"/>
      <c r="HW123" s="160"/>
      <c r="HX123" s="160"/>
      <c r="HY123" s="160"/>
      <c r="HZ123" s="160"/>
      <c r="IA123" s="160"/>
      <c r="IB123" s="160"/>
      <c r="IC123" s="160"/>
      <c r="ID123" s="160"/>
      <c r="IE123" s="160"/>
      <c r="IF123" s="160"/>
      <c r="IG123" s="160"/>
      <c r="IH123" s="160"/>
      <c r="II123" s="160"/>
      <c r="IJ123" s="160"/>
      <c r="IK123" s="160"/>
      <c r="IL123" s="160"/>
      <c r="IM123" s="160"/>
      <c r="IN123" s="160"/>
      <c r="IO123" s="160"/>
      <c r="IP123" s="160"/>
      <c r="IQ123" s="160"/>
      <c r="IR123" s="160"/>
      <c r="IS123" s="160"/>
      <c r="IT123" s="160"/>
      <c r="IU123" s="160"/>
      <c r="IV123" s="160"/>
      <c r="IW123" s="160"/>
      <c r="IX123" s="24"/>
      <c r="IY123" s="160"/>
      <c r="IZ123" s="160"/>
      <c r="JA123" s="160"/>
      <c r="JB123" s="160"/>
      <c r="JC123" s="160"/>
      <c r="JD123" s="160"/>
      <c r="JE123" s="160"/>
      <c r="JF123" s="160"/>
      <c r="JG123" s="160"/>
      <c r="JH123" s="160"/>
      <c r="JI123" s="160"/>
      <c r="JJ123" s="160"/>
      <c r="JK123" s="160"/>
      <c r="JL123" s="160"/>
      <c r="JM123" s="160"/>
      <c r="JN123" s="160"/>
      <c r="JO123" s="160"/>
      <c r="JP123" s="160"/>
      <c r="JQ123" s="160"/>
      <c r="JR123" s="160"/>
      <c r="JS123" s="160"/>
      <c r="JT123" s="160"/>
      <c r="JU123" s="160"/>
      <c r="JV123" s="160"/>
      <c r="JW123" s="160"/>
      <c r="JX123" s="160"/>
      <c r="JY123" s="160"/>
      <c r="JZ123" s="160"/>
      <c r="KA123" s="160"/>
      <c r="KB123" s="160"/>
      <c r="KC123" s="160"/>
      <c r="KD123" s="160"/>
      <c r="KE123" s="160"/>
      <c r="KF123" s="160"/>
      <c r="KG123" s="160"/>
      <c r="KH123" s="160"/>
      <c r="KI123" s="160"/>
      <c r="KJ123" s="160"/>
      <c r="KK123" s="160"/>
      <c r="KL123" s="160"/>
      <c r="KM123" s="160"/>
      <c r="KN123" s="160"/>
      <c r="KO123" s="160"/>
      <c r="KP123" s="160"/>
      <c r="KQ123" s="160"/>
      <c r="KR123" s="160"/>
      <c r="KS123" s="160"/>
      <c r="KT123" s="24"/>
      <c r="KU123" s="160"/>
      <c r="KV123" s="160"/>
      <c r="KW123" s="160"/>
      <c r="KX123" s="160"/>
      <c r="KY123" s="160"/>
      <c r="KZ123" s="160"/>
      <c r="LA123" s="160"/>
      <c r="LB123" s="160"/>
      <c r="LC123" s="160"/>
      <c r="LD123" s="160"/>
      <c r="LE123" s="160"/>
      <c r="LF123" s="160"/>
      <c r="LG123" s="160"/>
      <c r="LH123" s="160"/>
      <c r="LI123" s="160"/>
      <c r="LJ123" s="160"/>
      <c r="LK123" s="160"/>
      <c r="LL123" s="160"/>
      <c r="LM123" s="160"/>
      <c r="LN123" s="160"/>
      <c r="LO123" s="160"/>
      <c r="LP123" s="160"/>
      <c r="LQ123" s="160"/>
      <c r="LR123" s="160"/>
      <c r="LS123" s="160"/>
      <c r="LT123" s="160"/>
      <c r="LU123" s="160"/>
      <c r="LV123" s="160"/>
      <c r="LW123" s="160"/>
      <c r="LX123" s="160"/>
      <c r="LY123" s="160"/>
      <c r="LZ123" s="160"/>
      <c r="MA123" s="160"/>
      <c r="MB123" s="160"/>
      <c r="MC123" s="160"/>
      <c r="MD123" s="160"/>
      <c r="ME123" s="160"/>
      <c r="MF123" s="160"/>
      <c r="MG123" s="160"/>
      <c r="MH123" s="160"/>
      <c r="MI123" s="160"/>
      <c r="MJ123" s="160"/>
      <c r="MK123" s="160"/>
      <c r="ML123" s="160"/>
      <c r="MM123" s="160"/>
      <c r="MN123" s="160"/>
      <c r="MO123" s="160"/>
      <c r="MP123" s="24"/>
      <c r="MQ123" s="160"/>
      <c r="MR123" s="160"/>
      <c r="MS123" s="160"/>
      <c r="MT123" s="160"/>
      <c r="MU123" s="160"/>
      <c r="MV123" s="160"/>
      <c r="MW123" s="160"/>
      <c r="MX123" s="160"/>
      <c r="MY123" s="160"/>
      <c r="MZ123" s="160"/>
      <c r="NA123" s="160"/>
      <c r="NB123" s="160"/>
      <c r="NC123" s="160"/>
      <c r="ND123" s="160"/>
      <c r="NE123" s="160"/>
      <c r="NF123" s="160"/>
      <c r="NG123" s="160"/>
      <c r="NH123" s="160"/>
      <c r="NI123" s="160"/>
      <c r="NJ123" s="160"/>
      <c r="NK123" s="160"/>
      <c r="NL123" s="160"/>
      <c r="NM123" s="160"/>
      <c r="NN123" s="160"/>
      <c r="NO123" s="160"/>
      <c r="NP123" s="160"/>
      <c r="NQ123" s="160"/>
      <c r="NR123" s="160"/>
      <c r="NS123" s="160"/>
      <c r="NT123" s="160"/>
      <c r="NU123" s="160"/>
      <c r="NV123" s="160"/>
      <c r="NW123" s="160"/>
      <c r="NX123" s="160"/>
      <c r="NY123" s="160"/>
      <c r="NZ123" s="160"/>
      <c r="OA123" s="160"/>
      <c r="OB123" s="160"/>
      <c r="OC123" s="160"/>
      <c r="OD123" s="160"/>
      <c r="OE123" s="160"/>
      <c r="OF123" s="160"/>
      <c r="OG123" s="160"/>
      <c r="OH123" s="160"/>
      <c r="OI123" s="160"/>
      <c r="OJ123" s="160"/>
      <c r="OK123" s="160"/>
      <c r="OL123" s="24"/>
      <c r="OM123" s="160"/>
      <c r="ON123" s="160"/>
      <c r="OO123" s="160"/>
      <c r="OP123" s="160"/>
      <c r="OQ123" s="160"/>
      <c r="OR123" s="160"/>
      <c r="OS123" s="160"/>
      <c r="OT123" s="160"/>
      <c r="OU123" s="160"/>
      <c r="OV123" s="160"/>
      <c r="OW123" s="160"/>
      <c r="OX123" s="160"/>
      <c r="OY123" s="160"/>
      <c r="OZ123" s="160"/>
      <c r="PA123" s="160"/>
      <c r="PB123" s="160"/>
      <c r="PC123" s="160"/>
      <c r="PD123" s="160"/>
      <c r="PE123" s="160"/>
      <c r="PF123" s="160"/>
      <c r="PG123" s="160"/>
      <c r="PH123" s="160"/>
      <c r="PI123" s="160"/>
      <c r="PJ123" s="160"/>
      <c r="PK123" s="160"/>
      <c r="PL123" s="160"/>
      <c r="PM123" s="160"/>
      <c r="PN123" s="160"/>
      <c r="PO123" s="160"/>
      <c r="PP123" s="160"/>
      <c r="PQ123" s="160"/>
      <c r="PR123" s="160"/>
      <c r="PS123" s="160"/>
      <c r="PT123" s="160"/>
      <c r="PU123" s="160"/>
      <c r="PV123" s="160"/>
      <c r="PW123" s="160"/>
      <c r="PX123" s="160"/>
      <c r="PY123" s="160"/>
      <c r="PZ123" s="160"/>
      <c r="QA123" s="160"/>
      <c r="QB123" s="160"/>
      <c r="QC123" s="160"/>
      <c r="QD123" s="160"/>
      <c r="QE123" s="160"/>
      <c r="QF123" s="160"/>
      <c r="QG123" s="160"/>
      <c r="QH123" s="24"/>
      <c r="QI123" s="160"/>
      <c r="QJ123" s="160"/>
      <c r="QK123" s="160"/>
      <c r="QL123" s="160"/>
      <c r="QM123" s="160"/>
      <c r="QN123" s="160"/>
      <c r="QO123" s="160"/>
      <c r="QP123" s="160"/>
      <c r="QQ123" s="160"/>
      <c r="QR123" s="160"/>
      <c r="QS123" s="160"/>
      <c r="QT123" s="160"/>
      <c r="QU123" s="160"/>
      <c r="QV123" s="160"/>
      <c r="QW123" s="160"/>
      <c r="QX123" s="160"/>
      <c r="QY123" s="160"/>
      <c r="QZ123" s="160"/>
      <c r="RA123" s="160"/>
      <c r="RB123" s="160"/>
      <c r="RC123" s="160"/>
      <c r="RD123" s="160"/>
      <c r="RE123" s="160"/>
      <c r="RF123" s="160"/>
      <c r="RG123" s="160"/>
      <c r="RH123" s="160"/>
      <c r="RI123" s="160"/>
      <c r="RJ123" s="160"/>
      <c r="RK123" s="160"/>
      <c r="RL123" s="160"/>
      <c r="RM123" s="160"/>
      <c r="RN123" s="160"/>
      <c r="RO123" s="160"/>
      <c r="RP123" s="160"/>
      <c r="RQ123" s="160"/>
      <c r="RR123" s="160"/>
      <c r="RS123" s="160"/>
      <c r="RT123" s="160"/>
      <c r="RU123" s="160"/>
      <c r="RV123" s="160"/>
      <c r="RW123" s="160"/>
      <c r="RX123" s="160"/>
      <c r="RY123" s="160"/>
      <c r="RZ123" s="160"/>
      <c r="SA123" s="160"/>
      <c r="SB123" s="160"/>
      <c r="SC123" s="160"/>
      <c r="SD123" s="24"/>
      <c r="SE123" s="160"/>
      <c r="SF123" s="160"/>
      <c r="SG123" s="160"/>
      <c r="SH123" s="160"/>
      <c r="SI123" s="160"/>
      <c r="SJ123" s="160"/>
      <c r="SK123" s="160"/>
      <c r="SL123" s="160"/>
      <c r="SM123" s="160"/>
      <c r="SN123" s="160"/>
      <c r="SO123" s="160"/>
      <c r="SP123" s="160"/>
      <c r="SQ123" s="160"/>
      <c r="SR123" s="160"/>
      <c r="SS123" s="160"/>
      <c r="ST123" s="160"/>
      <c r="SU123" s="160"/>
      <c r="SV123" s="160"/>
      <c r="SW123" s="160"/>
      <c r="SX123" s="160"/>
      <c r="SY123" s="160"/>
      <c r="SZ123" s="160"/>
      <c r="TA123" s="160"/>
      <c r="TB123" s="160"/>
      <c r="TC123" s="160"/>
      <c r="TD123" s="160"/>
      <c r="TE123" s="160"/>
      <c r="TF123" s="160"/>
      <c r="TG123" s="160"/>
      <c r="TH123" s="160"/>
      <c r="TI123" s="160"/>
      <c r="TJ123" s="160"/>
      <c r="TK123" s="160"/>
      <c r="TL123" s="160"/>
      <c r="TM123" s="160"/>
      <c r="TN123" s="160"/>
      <c r="TO123" s="160"/>
      <c r="TP123" s="160"/>
      <c r="TQ123" s="160"/>
      <c r="TR123" s="160"/>
      <c r="TS123" s="160"/>
      <c r="TT123" s="160"/>
      <c r="TU123" s="160"/>
      <c r="TV123" s="160"/>
      <c r="TW123" s="160"/>
      <c r="TX123" s="160"/>
      <c r="TY123" s="160"/>
      <c r="TZ123" s="24"/>
      <c r="UA123" s="160"/>
      <c r="UB123" s="160"/>
      <c r="UC123" s="160"/>
      <c r="UD123" s="160"/>
      <c r="UE123" s="160"/>
      <c r="UF123" s="160"/>
      <c r="UG123" s="160"/>
      <c r="UH123" s="160"/>
      <c r="UI123" s="160"/>
      <c r="UJ123" s="160"/>
      <c r="UK123" s="160"/>
      <c r="UL123" s="160"/>
      <c r="UM123" s="160"/>
      <c r="UN123" s="160"/>
      <c r="UO123" s="160"/>
      <c r="UP123" s="160"/>
      <c r="UQ123" s="160"/>
      <c r="UR123" s="160"/>
      <c r="US123" s="160"/>
      <c r="UT123" s="160"/>
      <c r="UU123" s="160"/>
      <c r="UV123" s="160"/>
      <c r="UW123" s="160"/>
      <c r="UX123" s="160"/>
      <c r="UY123" s="160"/>
      <c r="UZ123" s="160"/>
      <c r="VA123" s="160"/>
      <c r="VB123" s="160"/>
      <c r="VC123" s="160"/>
      <c r="VD123" s="160"/>
      <c r="VE123" s="160"/>
      <c r="VF123" s="160"/>
      <c r="VG123" s="160"/>
      <c r="VH123" s="160"/>
      <c r="VI123" s="160"/>
      <c r="VJ123" s="160"/>
      <c r="VK123" s="160"/>
      <c r="VL123" s="160"/>
      <c r="VM123" s="160"/>
      <c r="VN123" s="160"/>
      <c r="VO123" s="160"/>
      <c r="VP123" s="160"/>
      <c r="VQ123" s="160"/>
      <c r="VR123" s="160"/>
      <c r="VS123" s="160"/>
      <c r="VT123" s="160"/>
      <c r="VU123" s="160"/>
      <c r="VV123" s="24"/>
      <c r="VW123" s="160"/>
      <c r="VX123" s="160"/>
      <c r="VY123" s="160"/>
      <c r="VZ123" s="160"/>
      <c r="WA123" s="160"/>
      <c r="WB123" s="160"/>
      <c r="WC123" s="160"/>
      <c r="WD123" s="160"/>
      <c r="WE123" s="160"/>
      <c r="WF123" s="160"/>
      <c r="WG123" s="160"/>
      <c r="WH123" s="160"/>
      <c r="WI123" s="160"/>
      <c r="WJ123" s="160"/>
      <c r="WK123" s="160"/>
      <c r="WL123" s="160"/>
      <c r="WM123" s="160"/>
      <c r="WN123" s="160"/>
      <c r="WO123" s="160"/>
      <c r="WP123" s="160"/>
      <c r="WQ123" s="160"/>
      <c r="WR123" s="160"/>
      <c r="WS123" s="160"/>
      <c r="WT123" s="160"/>
      <c r="WU123" s="160"/>
      <c r="WV123" s="160"/>
      <c r="WW123" s="160"/>
      <c r="WX123" s="160"/>
      <c r="WY123" s="160"/>
      <c r="WZ123" s="160"/>
      <c r="XA123" s="160"/>
      <c r="XB123" s="160"/>
      <c r="XC123" s="160"/>
      <c r="XD123" s="160"/>
      <c r="XE123" s="160"/>
      <c r="XF123" s="160"/>
      <c r="XG123" s="160"/>
      <c r="XH123" s="160"/>
      <c r="XI123" s="160"/>
      <c r="XJ123" s="160"/>
      <c r="XK123" s="160"/>
      <c r="XL123" s="160"/>
      <c r="XM123" s="160"/>
      <c r="XN123" s="160"/>
      <c r="XO123" s="160"/>
      <c r="XP123" s="160"/>
      <c r="XQ123" s="160"/>
      <c r="XR123" s="24"/>
      <c r="XS123" s="160"/>
      <c r="XT123" s="160"/>
      <c r="XU123" s="160"/>
      <c r="XV123" s="160"/>
      <c r="XW123" s="160"/>
      <c r="XX123" s="160"/>
      <c r="XY123" s="160"/>
      <c r="XZ123" s="160"/>
      <c r="YA123" s="160"/>
      <c r="YB123" s="160"/>
      <c r="YC123" s="160"/>
      <c r="YD123" s="160"/>
      <c r="YE123" s="160"/>
      <c r="YF123" s="160"/>
      <c r="YG123" s="160"/>
      <c r="YH123" s="160"/>
      <c r="YI123" s="160"/>
      <c r="YJ123" s="160"/>
      <c r="YK123" s="160"/>
      <c r="YL123" s="160"/>
      <c r="YM123" s="160"/>
      <c r="YN123" s="160"/>
      <c r="YO123" s="160"/>
      <c r="YP123" s="160"/>
      <c r="YQ123" s="160"/>
      <c r="YR123" s="160"/>
      <c r="YS123" s="160"/>
      <c r="YT123" s="160"/>
      <c r="YU123" s="160"/>
      <c r="YV123" s="160"/>
      <c r="YW123" s="160"/>
      <c r="YX123" s="160"/>
      <c r="YY123" s="160"/>
      <c r="YZ123" s="160"/>
      <c r="ZA123" s="160"/>
      <c r="ZB123" s="160"/>
      <c r="ZC123" s="160"/>
      <c r="ZD123" s="160"/>
      <c r="ZE123" s="160"/>
      <c r="ZF123" s="160"/>
      <c r="ZG123" s="160"/>
      <c r="ZH123" s="160"/>
      <c r="ZI123" s="160"/>
      <c r="ZJ123" s="160"/>
      <c r="ZK123" s="160"/>
      <c r="ZL123" s="160"/>
      <c r="ZM123" s="160"/>
      <c r="ZN123" s="24"/>
      <c r="ZO123" s="160"/>
      <c r="ZP123" s="160"/>
      <c r="ZQ123" s="160"/>
      <c r="ZR123" s="160"/>
      <c r="ZS123" s="160"/>
      <c r="ZT123" s="160"/>
      <c r="ZU123" s="160"/>
      <c r="ZV123" s="160"/>
      <c r="ZW123" s="160"/>
      <c r="ZX123" s="160"/>
      <c r="ZY123" s="160"/>
      <c r="ZZ123" s="160"/>
      <c r="AAA123" s="160"/>
      <c r="AAB123" s="160"/>
      <c r="AAC123" s="160"/>
      <c r="AAD123" s="160"/>
      <c r="AAE123" s="160"/>
      <c r="AAF123" s="160"/>
      <c r="AAG123" s="160"/>
      <c r="AAH123" s="160"/>
      <c r="AAI123" s="160"/>
      <c r="AAJ123" s="160"/>
      <c r="AAK123" s="160"/>
      <c r="AAL123" s="160"/>
      <c r="AAM123" s="160"/>
      <c r="AAN123" s="160"/>
      <c r="AAO123" s="160"/>
      <c r="AAP123" s="160"/>
      <c r="AAQ123" s="160"/>
      <c r="AAR123" s="160"/>
      <c r="AAS123" s="160"/>
      <c r="AAT123" s="160"/>
      <c r="AAU123" s="160"/>
      <c r="AAV123" s="160"/>
      <c r="AAW123" s="160"/>
      <c r="AAX123" s="160"/>
      <c r="AAY123" s="160"/>
      <c r="AAZ123" s="160"/>
      <c r="ABA123" s="160"/>
      <c r="ABB123" s="160"/>
      <c r="ABC123" s="160"/>
      <c r="ABD123" s="160"/>
      <c r="ABE123" s="160"/>
      <c r="ABF123" s="160"/>
      <c r="ABG123" s="160"/>
      <c r="ABH123" s="160"/>
      <c r="ABI123" s="160"/>
      <c r="ABJ123" s="24"/>
      <c r="ABK123" s="160"/>
      <c r="ABL123" s="160"/>
      <c r="ABM123" s="160"/>
      <c r="ABN123" s="160"/>
      <c r="ABO123" s="160"/>
      <c r="ABP123" s="160"/>
      <c r="ABQ123" s="160"/>
      <c r="ABR123" s="160"/>
      <c r="ABS123" s="160"/>
      <c r="ABT123" s="160"/>
      <c r="ABU123" s="160"/>
      <c r="ABV123" s="160"/>
      <c r="ABW123" s="160"/>
      <c r="ABX123" s="160"/>
      <c r="ABY123" s="160"/>
      <c r="ABZ123" s="160"/>
      <c r="ACA123" s="160"/>
      <c r="ACB123" s="160"/>
      <c r="ACC123" s="160"/>
      <c r="ACD123" s="160"/>
      <c r="ACE123" s="160"/>
      <c r="ACF123" s="160"/>
      <c r="ACG123" s="160"/>
      <c r="ACH123" s="160"/>
      <c r="ACI123" s="160"/>
      <c r="ACJ123" s="160"/>
      <c r="ACK123" s="160"/>
      <c r="ACL123" s="160"/>
      <c r="ACM123" s="160"/>
      <c r="ACN123" s="160"/>
      <c r="ACO123" s="160"/>
      <c r="ACP123" s="160"/>
      <c r="ACQ123" s="160"/>
      <c r="ACR123" s="160"/>
      <c r="ACS123" s="160"/>
      <c r="ACT123" s="160"/>
      <c r="ACU123" s="160"/>
      <c r="ACV123" s="160"/>
      <c r="ACW123" s="160"/>
      <c r="ACX123" s="160"/>
      <c r="ACY123" s="160"/>
      <c r="ACZ123" s="160"/>
      <c r="ADA123" s="160"/>
      <c r="ADB123" s="160"/>
      <c r="ADC123" s="160"/>
      <c r="ADD123" s="160"/>
      <c r="ADE123" s="160"/>
      <c r="ADF123" s="24"/>
      <c r="ADG123" s="160"/>
      <c r="ADH123" s="160"/>
      <c r="ADI123" s="160"/>
      <c r="ADJ123" s="160"/>
      <c r="ADK123" s="160"/>
      <c r="ADL123" s="160"/>
      <c r="ADM123" s="160"/>
      <c r="ADN123" s="160"/>
      <c r="ADO123" s="160"/>
      <c r="ADP123" s="160"/>
      <c r="ADQ123" s="160"/>
      <c r="ADR123" s="160"/>
      <c r="ADS123" s="160"/>
      <c r="ADT123" s="160"/>
      <c r="ADU123" s="160"/>
      <c r="ADV123" s="160"/>
      <c r="ADW123" s="160"/>
      <c r="ADX123" s="160"/>
      <c r="ADY123" s="160"/>
      <c r="ADZ123" s="160"/>
      <c r="AEA123" s="160"/>
      <c r="AEB123" s="160"/>
      <c r="AEC123" s="160"/>
      <c r="AED123" s="160"/>
      <c r="AEE123" s="160"/>
      <c r="AEF123" s="160"/>
      <c r="AEG123" s="160"/>
      <c r="AEH123" s="160"/>
      <c r="AEI123" s="160"/>
      <c r="AEJ123" s="160"/>
      <c r="AEK123" s="160"/>
      <c r="AEL123" s="160"/>
      <c r="AEM123" s="160"/>
      <c r="AEN123" s="160"/>
      <c r="AEO123" s="160"/>
      <c r="AEP123" s="160"/>
      <c r="AEQ123" s="160"/>
      <c r="AER123" s="160"/>
      <c r="AES123" s="160"/>
      <c r="AET123" s="160"/>
      <c r="AEU123" s="160"/>
      <c r="AEV123" s="160"/>
      <c r="AEW123" s="160"/>
      <c r="AEX123" s="160"/>
      <c r="AEY123" s="160"/>
      <c r="AEZ123" s="160"/>
      <c r="AFA123" s="160"/>
      <c r="AFB123" s="24"/>
      <c r="AFC123" s="160"/>
      <c r="AFD123" s="160"/>
      <c r="AFE123" s="160"/>
      <c r="AFF123" s="160"/>
      <c r="AFG123" s="160"/>
      <c r="AFH123" s="160"/>
      <c r="AFI123" s="160"/>
      <c r="AFJ123" s="160"/>
      <c r="AFK123" s="160"/>
      <c r="AFL123" s="160"/>
      <c r="AFM123" s="160"/>
      <c r="AFN123" s="160"/>
      <c r="AFO123" s="160"/>
      <c r="AFP123" s="160"/>
      <c r="AFQ123" s="160"/>
      <c r="AFR123" s="160"/>
      <c r="AFS123" s="160"/>
      <c r="AFT123" s="160"/>
      <c r="AFU123" s="160"/>
      <c r="AFV123" s="160"/>
      <c r="AFW123" s="160"/>
      <c r="AFX123" s="160"/>
      <c r="AFY123" s="160"/>
      <c r="AFZ123" s="160"/>
      <c r="AGA123" s="160"/>
      <c r="AGB123" s="160"/>
      <c r="AGC123" s="160"/>
      <c r="AGD123" s="160"/>
      <c r="AGE123" s="160"/>
      <c r="AGF123" s="160"/>
      <c r="AGG123" s="160"/>
      <c r="AGH123" s="160"/>
      <c r="AGI123" s="160"/>
      <c r="AGJ123" s="160"/>
      <c r="AGK123" s="160"/>
      <c r="AGL123" s="160"/>
      <c r="AGM123" s="160"/>
      <c r="AGN123" s="160"/>
      <c r="AGO123" s="160"/>
      <c r="AGP123" s="160"/>
      <c r="AGQ123" s="160"/>
      <c r="AGR123" s="160"/>
      <c r="AGS123" s="160"/>
      <c r="AGT123" s="160"/>
      <c r="AGU123" s="160"/>
      <c r="AGV123" s="160"/>
      <c r="AGW123" s="160"/>
      <c r="AGX123" s="24"/>
      <c r="AGY123" s="160"/>
      <c r="AGZ123" s="160"/>
      <c r="AHA123" s="160"/>
      <c r="AHB123" s="160"/>
      <c r="AHC123" s="160"/>
      <c r="AHD123" s="160"/>
      <c r="AHE123" s="160"/>
      <c r="AHF123" s="160"/>
      <c r="AHG123" s="160"/>
      <c r="AHH123" s="160"/>
      <c r="AHI123" s="160"/>
      <c r="AHJ123" s="160"/>
      <c r="AHK123" s="160"/>
      <c r="AHL123" s="160"/>
      <c r="AHM123" s="160"/>
      <c r="AHN123" s="160"/>
      <c r="AHO123" s="160"/>
      <c r="AHP123" s="160"/>
      <c r="AHQ123" s="160"/>
      <c r="AHR123" s="160"/>
      <c r="AHS123" s="160"/>
      <c r="AHT123" s="160"/>
      <c r="AHU123" s="160"/>
      <c r="AHV123" s="160"/>
      <c r="AHW123" s="160"/>
      <c r="AHX123" s="160"/>
      <c r="AHY123" s="160"/>
      <c r="AHZ123" s="160"/>
      <c r="AIA123" s="160"/>
      <c r="AIB123" s="160"/>
      <c r="AIC123" s="160"/>
      <c r="AID123" s="160"/>
      <c r="AIE123" s="160"/>
      <c r="AIF123" s="160"/>
      <c r="AIG123" s="160"/>
      <c r="AIH123" s="160"/>
      <c r="AII123" s="160"/>
      <c r="AIJ123" s="160"/>
      <c r="AIK123" s="160"/>
      <c r="AIL123" s="160"/>
      <c r="AIM123" s="160"/>
      <c r="AIN123" s="160"/>
      <c r="AIO123" s="160"/>
      <c r="AIP123" s="160"/>
      <c r="AIQ123" s="160"/>
      <c r="AIR123" s="160"/>
      <c r="AIS123" s="160"/>
      <c r="AIT123" s="24"/>
      <c r="AIU123" s="160"/>
      <c r="AIV123" s="160"/>
      <c r="AIW123" s="160"/>
      <c r="AIX123" s="160"/>
      <c r="AIY123" s="160"/>
      <c r="AIZ123" s="160"/>
      <c r="AJA123" s="160"/>
      <c r="AJB123" s="160"/>
      <c r="AJC123" s="160"/>
      <c r="AJD123" s="160"/>
      <c r="AJE123" s="160"/>
      <c r="AJF123" s="160"/>
      <c r="AJG123" s="160"/>
      <c r="AJH123" s="160"/>
      <c r="AJI123" s="160"/>
      <c r="AJJ123" s="160"/>
      <c r="AJK123" s="160"/>
      <c r="AJL123" s="160"/>
      <c r="AJM123" s="160"/>
      <c r="AJN123" s="160"/>
      <c r="AJO123" s="160"/>
      <c r="AJP123" s="160"/>
      <c r="AJQ123" s="160"/>
      <c r="AJR123" s="160"/>
      <c r="AJS123" s="160"/>
      <c r="AJT123" s="160"/>
      <c r="AJU123" s="160"/>
      <c r="AJV123" s="160"/>
      <c r="AJW123" s="160"/>
      <c r="AJX123" s="160"/>
      <c r="AJY123" s="160"/>
      <c r="AJZ123" s="160"/>
      <c r="AKA123" s="160"/>
      <c r="AKB123" s="160"/>
      <c r="AKC123" s="160"/>
      <c r="AKD123" s="160"/>
      <c r="AKE123" s="160"/>
      <c r="AKF123" s="160"/>
      <c r="AKG123" s="160"/>
      <c r="AKH123" s="160"/>
      <c r="AKI123" s="160"/>
      <c r="AKJ123" s="160"/>
      <c r="AKK123" s="160"/>
      <c r="AKL123" s="160"/>
      <c r="AKM123" s="160"/>
      <c r="AKN123" s="160"/>
      <c r="AKO123" s="160"/>
      <c r="AKP123" s="24"/>
      <c r="AKQ123" s="160"/>
      <c r="AKR123" s="160"/>
      <c r="AKS123" s="160"/>
      <c r="AKT123" s="160"/>
      <c r="AKU123" s="160"/>
      <c r="AKV123" s="160"/>
      <c r="AKW123" s="160"/>
      <c r="AKX123" s="160"/>
      <c r="AKY123" s="160"/>
      <c r="AKZ123" s="160"/>
      <c r="ALA123" s="160"/>
      <c r="ALB123" s="160"/>
      <c r="ALC123" s="160"/>
      <c r="ALD123" s="160"/>
      <c r="ALE123" s="160"/>
      <c r="ALF123" s="160"/>
      <c r="ALG123" s="160"/>
      <c r="ALH123" s="160"/>
      <c r="ALI123" s="160"/>
      <c r="ALJ123" s="160"/>
      <c r="ALK123" s="160"/>
      <c r="ALL123" s="160"/>
      <c r="ALM123" s="160"/>
      <c r="ALN123" s="160"/>
      <c r="ALO123" s="160"/>
      <c r="ALP123" s="160"/>
      <c r="ALQ123" s="160"/>
      <c r="ALR123" s="160"/>
      <c r="ALS123" s="160"/>
      <c r="ALT123" s="160"/>
      <c r="ALU123" s="160"/>
      <c r="ALV123" s="160"/>
      <c r="ALW123" s="160"/>
      <c r="ALX123" s="160"/>
      <c r="ALY123" s="160"/>
      <c r="ALZ123" s="160"/>
      <c r="AMA123" s="160"/>
      <c r="AMB123" s="160"/>
      <c r="AMC123" s="160"/>
      <c r="AMD123" s="160"/>
      <c r="AME123" s="160"/>
      <c r="AMF123" s="160"/>
      <c r="AMG123" s="160"/>
      <c r="AMH123" s="160"/>
      <c r="AMI123" s="160"/>
      <c r="AMJ123" s="160"/>
      <c r="AMK123" s="160"/>
      <c r="AML123" s="24"/>
      <c r="AMM123" s="160"/>
      <c r="AMN123" s="160"/>
      <c r="AMO123" s="160"/>
      <c r="AMP123" s="160"/>
      <c r="AMQ123" s="160"/>
      <c r="AMR123" s="160"/>
      <c r="AMS123" s="160"/>
      <c r="AMT123" s="160"/>
      <c r="AMU123" s="160"/>
      <c r="AMV123" s="160"/>
      <c r="AMW123" s="160"/>
      <c r="AMX123" s="160"/>
      <c r="AMY123" s="160"/>
      <c r="AMZ123" s="160"/>
      <c r="ANA123" s="160"/>
      <c r="ANB123" s="160"/>
      <c r="ANC123" s="160"/>
      <c r="AND123" s="160"/>
      <c r="ANE123" s="160"/>
      <c r="ANF123" s="160"/>
      <c r="ANG123" s="160"/>
      <c r="ANH123" s="160"/>
      <c r="ANI123" s="160"/>
      <c r="ANJ123" s="160"/>
      <c r="ANK123" s="160"/>
      <c r="ANL123" s="160"/>
      <c r="ANM123" s="160"/>
      <c r="ANN123" s="160"/>
      <c r="ANO123" s="160"/>
      <c r="ANP123" s="160"/>
      <c r="ANQ123" s="160"/>
      <c r="ANR123" s="160"/>
      <c r="ANS123" s="160"/>
      <c r="ANT123" s="160"/>
      <c r="ANU123" s="160"/>
      <c r="ANV123" s="160"/>
      <c r="ANW123" s="160"/>
      <c r="ANX123" s="160"/>
      <c r="ANY123" s="160"/>
      <c r="ANZ123" s="160"/>
      <c r="AOA123" s="160"/>
      <c r="AOB123" s="160"/>
      <c r="AOC123" s="160"/>
      <c r="AOD123" s="160"/>
      <c r="AOE123" s="160"/>
      <c r="AOF123" s="160"/>
      <c r="AOG123" s="160"/>
      <c r="AOH123" s="24"/>
      <c r="AOI123" s="160"/>
      <c r="AOJ123" s="160"/>
      <c r="AOK123" s="160"/>
      <c r="AOL123" s="160"/>
      <c r="AOM123" s="160"/>
      <c r="AON123" s="160"/>
      <c r="AOO123" s="160"/>
      <c r="AOP123" s="160"/>
      <c r="AOQ123" s="160"/>
      <c r="AOR123" s="160"/>
      <c r="AOS123" s="160"/>
      <c r="AOT123" s="160"/>
      <c r="AOU123" s="160"/>
      <c r="AOV123" s="160"/>
      <c r="AOW123" s="160"/>
      <c r="AOX123" s="160"/>
      <c r="AOY123" s="160"/>
      <c r="AOZ123" s="160"/>
      <c r="APA123" s="160"/>
      <c r="APB123" s="160"/>
      <c r="APC123" s="160"/>
      <c r="APD123" s="160"/>
      <c r="APE123" s="160"/>
      <c r="APF123" s="160"/>
      <c r="APG123" s="160"/>
    </row>
    <row r="124" spans="1:1099" ht="21">
      <c r="C124" s="40" t="s">
        <v>1021</v>
      </c>
      <c r="D124" s="23">
        <v>1</v>
      </c>
      <c r="E124" s="22"/>
      <c r="F124" s="184"/>
      <c r="G124" s="24" t="s">
        <v>811</v>
      </c>
      <c r="H124" s="188"/>
      <c r="I124" s="24" t="s">
        <v>786</v>
      </c>
      <c r="J124" s="168"/>
      <c r="K124" s="168"/>
      <c r="L124" s="168"/>
      <c r="M124" s="168"/>
      <c r="N124" s="168"/>
      <c r="O124" s="168"/>
      <c r="P124" s="147" t="s">
        <v>338</v>
      </c>
      <c r="Q124" s="116"/>
      <c r="S124" s="151"/>
      <c r="W124" s="151"/>
      <c r="X124" s="151"/>
    </row>
    <row r="125" spans="1:1099" ht="21">
      <c r="C125" s="40" t="s">
        <v>1022</v>
      </c>
      <c r="D125" s="23">
        <v>1</v>
      </c>
      <c r="E125" s="22"/>
      <c r="F125" s="184"/>
      <c r="G125" s="24" t="s">
        <v>812</v>
      </c>
      <c r="H125" s="188"/>
      <c r="I125" s="24" t="s">
        <v>813</v>
      </c>
      <c r="J125" s="168"/>
      <c r="K125" s="168"/>
      <c r="L125" s="168"/>
      <c r="M125" s="168"/>
      <c r="N125" s="168"/>
      <c r="O125" s="168"/>
      <c r="P125" s="147" t="s">
        <v>338</v>
      </c>
      <c r="Q125" s="116"/>
      <c r="S125" s="151"/>
      <c r="W125" s="151"/>
      <c r="X125" s="151"/>
    </row>
    <row r="126" spans="1:1099" ht="14.25">
      <c r="C126" s="40" t="s">
        <v>1023</v>
      </c>
      <c r="D126" s="23">
        <v>1</v>
      </c>
      <c r="E126" s="22"/>
      <c r="F126" s="184"/>
      <c r="G126" s="24" t="s">
        <v>814</v>
      </c>
      <c r="H126" s="188"/>
      <c r="I126" s="24" t="s">
        <v>789</v>
      </c>
      <c r="J126" s="168"/>
      <c r="K126" s="168"/>
      <c r="L126" s="168"/>
      <c r="M126" s="168"/>
      <c r="N126" s="168"/>
      <c r="O126" s="168"/>
      <c r="P126" s="147" t="s">
        <v>338</v>
      </c>
      <c r="Q126" s="116"/>
      <c r="S126" s="151"/>
      <c r="W126" s="151"/>
      <c r="X126" s="151"/>
    </row>
    <row r="127" spans="1:1099" ht="21">
      <c r="C127" s="40" t="s">
        <v>1024</v>
      </c>
      <c r="D127" s="23">
        <v>1</v>
      </c>
      <c r="E127" s="22"/>
      <c r="F127" s="184"/>
      <c r="G127" s="24" t="s">
        <v>815</v>
      </c>
      <c r="H127" s="188"/>
      <c r="I127" s="24" t="s">
        <v>1136</v>
      </c>
      <c r="J127" s="168"/>
      <c r="K127" s="168"/>
      <c r="L127" s="168"/>
      <c r="M127" s="168"/>
      <c r="N127" s="168"/>
      <c r="O127" s="168"/>
      <c r="P127" s="147" t="s">
        <v>338</v>
      </c>
      <c r="Q127" s="116"/>
      <c r="S127" s="151"/>
      <c r="W127" s="151"/>
      <c r="X127" s="151"/>
    </row>
    <row r="128" spans="1:1099" ht="42">
      <c r="C128" s="40" t="s">
        <v>1025</v>
      </c>
      <c r="D128" s="23">
        <v>1</v>
      </c>
      <c r="E128" s="22"/>
      <c r="F128" s="184"/>
      <c r="G128" s="24" t="s">
        <v>816</v>
      </c>
      <c r="H128" s="188"/>
      <c r="I128" s="24" t="s">
        <v>1137</v>
      </c>
      <c r="J128" s="168"/>
      <c r="K128" s="168"/>
      <c r="L128" s="168"/>
      <c r="M128" s="168"/>
      <c r="N128" s="168"/>
      <c r="O128" s="168"/>
      <c r="P128" s="147" t="s">
        <v>338</v>
      </c>
      <c r="Q128" s="116"/>
      <c r="S128" s="151"/>
      <c r="W128" s="151"/>
      <c r="X128" s="151"/>
    </row>
    <row r="129" spans="1:24" ht="14.25">
      <c r="C129" s="40" t="s">
        <v>1026</v>
      </c>
      <c r="D129" s="23">
        <v>1</v>
      </c>
      <c r="E129" s="22"/>
      <c r="F129" s="184"/>
      <c r="G129" s="24" t="s">
        <v>817</v>
      </c>
      <c r="H129" s="188"/>
      <c r="I129" s="24" t="s">
        <v>802</v>
      </c>
      <c r="J129" s="146"/>
      <c r="K129" s="146"/>
      <c r="L129" s="146"/>
      <c r="M129" s="146"/>
      <c r="N129" s="146"/>
      <c r="O129" s="146"/>
      <c r="P129" s="147" t="s">
        <v>338</v>
      </c>
      <c r="Q129" s="116"/>
      <c r="S129" s="151"/>
      <c r="W129" s="151"/>
      <c r="X129" s="151"/>
    </row>
    <row r="130" spans="1:24" ht="14.25">
      <c r="A130" s="113"/>
      <c r="B130" s="113"/>
      <c r="C130" s="113"/>
      <c r="D130" s="108"/>
      <c r="E130" s="108"/>
      <c r="F130" s="108"/>
      <c r="G130" s="108"/>
      <c r="H130" s="108"/>
      <c r="I130" s="108"/>
      <c r="J130" s="114"/>
      <c r="K130" s="114"/>
      <c r="L130" s="114"/>
      <c r="M130" s="114"/>
      <c r="N130" s="114"/>
      <c r="O130" s="114"/>
      <c r="P130" s="153"/>
      <c r="Q130" s="125"/>
      <c r="S130" s="151"/>
      <c r="W130" s="151"/>
      <c r="X130" s="151"/>
    </row>
    <row r="131" spans="1:24" ht="63">
      <c r="B131" s="20" t="s">
        <v>77</v>
      </c>
      <c r="C131" s="40" t="s">
        <v>925</v>
      </c>
      <c r="D131" s="23">
        <v>1</v>
      </c>
      <c r="E131" s="23" t="s">
        <v>69</v>
      </c>
      <c r="F131" s="46"/>
      <c r="G131" s="24" t="s">
        <v>929</v>
      </c>
      <c r="H131" s="112"/>
      <c r="I131" s="24" t="s">
        <v>932</v>
      </c>
      <c r="J131" s="116"/>
      <c r="K131" s="60"/>
      <c r="L131" s="23"/>
      <c r="M131" s="23"/>
      <c r="N131" s="151"/>
      <c r="O131" s="151"/>
      <c r="P131" s="156" t="s">
        <v>220</v>
      </c>
      <c r="Q131" s="129"/>
      <c r="S131" s="151"/>
      <c r="W131" s="151"/>
      <c r="X131" s="151"/>
    </row>
    <row r="132" spans="1:24" ht="14.25">
      <c r="A132" s="113"/>
      <c r="B132" s="113"/>
      <c r="C132" s="113"/>
      <c r="D132" s="108"/>
      <c r="E132" s="108"/>
      <c r="F132" s="108"/>
      <c r="G132" s="108"/>
      <c r="H132" s="108"/>
      <c r="I132" s="108"/>
      <c r="J132" s="114"/>
      <c r="K132" s="114"/>
      <c r="L132" s="114"/>
      <c r="M132" s="114"/>
      <c r="N132" s="114"/>
      <c r="O132" s="114"/>
      <c r="P132" s="153"/>
      <c r="Q132" s="125"/>
      <c r="S132" s="151"/>
      <c r="W132" s="151"/>
      <c r="X132" s="151"/>
    </row>
    <row r="133" spans="1:24" ht="42">
      <c r="B133" s="20" t="s">
        <v>78</v>
      </c>
      <c r="C133" s="40" t="s">
        <v>914</v>
      </c>
      <c r="D133" s="23">
        <v>1</v>
      </c>
      <c r="E133" s="24" t="s">
        <v>85</v>
      </c>
      <c r="F133" s="118"/>
      <c r="G133" s="145" t="s">
        <v>832</v>
      </c>
      <c r="H133" s="112"/>
      <c r="I133" s="158" t="s">
        <v>828</v>
      </c>
      <c r="J133" s="158"/>
      <c r="K133" s="158"/>
      <c r="L133" s="158"/>
      <c r="M133" s="158"/>
      <c r="N133" s="158"/>
      <c r="O133" s="158"/>
      <c r="P133" s="165" t="s">
        <v>338</v>
      </c>
      <c r="Q133" s="128"/>
      <c r="S133" s="151"/>
      <c r="W133" s="151"/>
      <c r="X133" s="151"/>
    </row>
    <row r="134" spans="1:24" ht="45">
      <c r="B134" s="20"/>
      <c r="C134" s="40" t="s">
        <v>1074</v>
      </c>
      <c r="D134" s="23">
        <v>1</v>
      </c>
      <c r="E134" s="24"/>
      <c r="F134" s="118"/>
      <c r="G134" s="145" t="s">
        <v>1073</v>
      </c>
      <c r="H134" s="112"/>
      <c r="I134" s="96" t="s">
        <v>1132</v>
      </c>
      <c r="J134" s="158"/>
      <c r="K134" s="158"/>
      <c r="L134" s="158"/>
      <c r="M134" s="158"/>
      <c r="N134" s="158"/>
      <c r="O134" s="158"/>
      <c r="P134" s="165" t="s">
        <v>338</v>
      </c>
      <c r="Q134" s="128"/>
      <c r="S134" s="151"/>
      <c r="W134" s="151"/>
      <c r="X134" s="151"/>
    </row>
    <row r="135" spans="1:24" ht="22.5">
      <c r="B135" s="20"/>
      <c r="C135" s="40" t="s">
        <v>915</v>
      </c>
      <c r="D135" s="23">
        <v>1</v>
      </c>
      <c r="E135" s="180"/>
      <c r="F135" s="118"/>
      <c r="G135" s="145" t="s">
        <v>833</v>
      </c>
      <c r="H135" s="112"/>
      <c r="I135" s="158" t="s">
        <v>828</v>
      </c>
      <c r="J135" s="158"/>
      <c r="K135" s="158"/>
      <c r="L135" s="158"/>
      <c r="M135" s="158"/>
      <c r="N135" s="158"/>
      <c r="O135" s="158"/>
      <c r="P135" s="165" t="s">
        <v>338</v>
      </c>
      <c r="Q135" s="128"/>
      <c r="S135" s="151"/>
      <c r="W135" s="151"/>
      <c r="X135" s="151"/>
    </row>
    <row r="136" spans="1:24" ht="99.95" customHeight="1">
      <c r="B136" s="20"/>
      <c r="C136" s="40" t="s">
        <v>1076</v>
      </c>
      <c r="D136" s="23">
        <v>1</v>
      </c>
      <c r="E136" s="180"/>
      <c r="F136" s="118"/>
      <c r="G136" s="145" t="s">
        <v>1075</v>
      </c>
      <c r="H136" s="112"/>
      <c r="I136" s="96" t="s">
        <v>1131</v>
      </c>
      <c r="J136" s="158"/>
      <c r="K136" s="158"/>
      <c r="L136" s="158"/>
      <c r="M136" s="158"/>
      <c r="N136" s="158"/>
      <c r="O136" s="158"/>
      <c r="P136" s="165" t="s">
        <v>338</v>
      </c>
      <c r="Q136" s="128"/>
      <c r="R136" s="144" t="s">
        <v>955</v>
      </c>
      <c r="S136" s="151"/>
      <c r="W136" s="151"/>
      <c r="X136" s="151"/>
    </row>
    <row r="137" spans="1:24" ht="99.95" customHeight="1">
      <c r="B137" s="20"/>
      <c r="C137" s="40" t="s">
        <v>916</v>
      </c>
      <c r="D137" s="23">
        <v>1</v>
      </c>
      <c r="F137" s="46"/>
      <c r="G137" s="145" t="s">
        <v>834</v>
      </c>
      <c r="H137" s="112"/>
      <c r="I137" s="158" t="s">
        <v>828</v>
      </c>
      <c r="J137" s="158"/>
      <c r="K137" s="158"/>
      <c r="L137" s="158"/>
      <c r="M137" s="158"/>
      <c r="N137" s="158"/>
      <c r="O137" s="158"/>
      <c r="P137" s="165" t="s">
        <v>338</v>
      </c>
      <c r="Q137" s="128"/>
      <c r="R137" s="144"/>
      <c r="S137" s="151"/>
      <c r="W137" s="151"/>
      <c r="X137" s="151"/>
    </row>
    <row r="138" spans="1:24" ht="45">
      <c r="B138" s="20"/>
      <c r="C138" s="40" t="s">
        <v>1077</v>
      </c>
      <c r="D138" s="23">
        <v>1</v>
      </c>
      <c r="F138" s="46"/>
      <c r="G138" s="145" t="s">
        <v>1078</v>
      </c>
      <c r="H138" s="112"/>
      <c r="I138" s="96" t="s">
        <v>1130</v>
      </c>
      <c r="J138" s="158"/>
      <c r="K138" s="158"/>
      <c r="L138" s="158"/>
      <c r="M138" s="158"/>
      <c r="N138" s="158"/>
      <c r="O138" s="158"/>
      <c r="P138" s="165" t="s">
        <v>338</v>
      </c>
      <c r="Q138" s="128"/>
      <c r="S138" s="151"/>
      <c r="W138" s="151"/>
      <c r="X138" s="151"/>
    </row>
    <row r="139" spans="1:24" ht="22.5">
      <c r="B139" s="20"/>
      <c r="C139" s="40" t="s">
        <v>917</v>
      </c>
      <c r="D139" s="23">
        <v>1</v>
      </c>
      <c r="F139" s="46"/>
      <c r="G139" s="145" t="s">
        <v>835</v>
      </c>
      <c r="H139" s="112"/>
      <c r="I139" s="158" t="s">
        <v>828</v>
      </c>
      <c r="J139" s="158"/>
      <c r="K139" s="158"/>
      <c r="L139" s="158"/>
      <c r="M139" s="158"/>
      <c r="N139" s="158"/>
      <c r="O139" s="158"/>
      <c r="P139" s="165" t="s">
        <v>338</v>
      </c>
      <c r="Q139" s="128"/>
      <c r="S139" s="151"/>
      <c r="W139" s="151"/>
      <c r="X139" s="151"/>
    </row>
    <row r="140" spans="1:24" ht="45">
      <c r="B140" s="20"/>
      <c r="C140" s="40" t="s">
        <v>1080</v>
      </c>
      <c r="D140" s="23">
        <v>1</v>
      </c>
      <c r="F140" s="46"/>
      <c r="G140" s="145" t="s">
        <v>1079</v>
      </c>
      <c r="H140" s="112"/>
      <c r="I140" s="96" t="s">
        <v>1129</v>
      </c>
      <c r="J140" s="158"/>
      <c r="K140" s="158"/>
      <c r="L140" s="158"/>
      <c r="M140" s="158"/>
      <c r="N140" s="158"/>
      <c r="O140" s="158"/>
      <c r="P140" s="165" t="s">
        <v>338</v>
      </c>
      <c r="Q140" s="128"/>
      <c r="S140" s="151"/>
      <c r="W140" s="151"/>
      <c r="X140" s="151"/>
    </row>
    <row r="141" spans="1:24" ht="22.5">
      <c r="B141" s="20"/>
      <c r="C141" s="40" t="s">
        <v>918</v>
      </c>
      <c r="D141" s="23">
        <v>1</v>
      </c>
      <c r="F141" s="46"/>
      <c r="G141" s="145" t="s">
        <v>836</v>
      </c>
      <c r="H141" s="112"/>
      <c r="I141" s="158" t="s">
        <v>828</v>
      </c>
      <c r="J141" s="158"/>
      <c r="K141" s="158"/>
      <c r="L141" s="158"/>
      <c r="M141" s="158"/>
      <c r="N141" s="158"/>
      <c r="O141" s="158"/>
      <c r="P141" s="165" t="s">
        <v>338</v>
      </c>
      <c r="Q141" s="128"/>
      <c r="S141" s="151"/>
      <c r="W141" s="151"/>
      <c r="X141" s="151"/>
    </row>
    <row r="142" spans="1:24" ht="45">
      <c r="B142" s="20"/>
      <c r="C142" s="40" t="s">
        <v>1082</v>
      </c>
      <c r="D142" s="23">
        <v>1</v>
      </c>
      <c r="F142" s="46"/>
      <c r="G142" s="145" t="s">
        <v>1081</v>
      </c>
      <c r="H142" s="112"/>
      <c r="I142" s="96" t="s">
        <v>1128</v>
      </c>
      <c r="J142" s="158"/>
      <c r="K142" s="158"/>
      <c r="L142" s="158"/>
      <c r="M142" s="158"/>
      <c r="N142" s="158"/>
      <c r="O142" s="158"/>
      <c r="P142" s="165" t="s">
        <v>338</v>
      </c>
      <c r="Q142" s="128"/>
      <c r="S142" s="151"/>
      <c r="W142" s="151"/>
      <c r="X142" s="151"/>
    </row>
    <row r="143" spans="1:24" s="154" customFormat="1" ht="6.75" customHeight="1">
      <c r="A143" s="40"/>
      <c r="B143" s="20"/>
      <c r="C143" s="40" t="s">
        <v>919</v>
      </c>
      <c r="D143" s="23">
        <v>1</v>
      </c>
      <c r="E143" s="23"/>
      <c r="F143" s="46"/>
      <c r="G143" s="145" t="s">
        <v>837</v>
      </c>
      <c r="H143" s="112"/>
      <c r="I143" s="158" t="s">
        <v>828</v>
      </c>
      <c r="J143" s="158"/>
      <c r="K143" s="158"/>
      <c r="L143" s="158"/>
      <c r="M143" s="158"/>
      <c r="N143" s="158"/>
      <c r="O143" s="158"/>
      <c r="P143" s="165" t="s">
        <v>338</v>
      </c>
      <c r="Q143" s="128"/>
      <c r="R143" s="108" t="s">
        <v>954</v>
      </c>
      <c r="S143" s="108"/>
      <c r="W143" s="155"/>
      <c r="X143" s="108"/>
    </row>
    <row r="144" spans="1:24" ht="45">
      <c r="B144" s="20"/>
      <c r="C144" s="40" t="s">
        <v>1084</v>
      </c>
      <c r="D144" s="23">
        <v>1</v>
      </c>
      <c r="F144" s="46"/>
      <c r="G144" s="145" t="s">
        <v>1083</v>
      </c>
      <c r="H144" s="112"/>
      <c r="I144" s="96" t="s">
        <v>1127</v>
      </c>
      <c r="J144" s="158"/>
      <c r="K144" s="158"/>
      <c r="L144" s="158"/>
      <c r="M144" s="158"/>
      <c r="N144" s="158"/>
      <c r="O144" s="158"/>
      <c r="P144" s="165" t="s">
        <v>338</v>
      </c>
      <c r="Q144" s="128"/>
      <c r="S144" s="151"/>
      <c r="W144" s="151"/>
      <c r="X144" s="151"/>
    </row>
    <row r="145" spans="1:257" ht="22.5">
      <c r="B145" s="20"/>
      <c r="C145" s="40" t="s">
        <v>920</v>
      </c>
      <c r="D145" s="23">
        <v>1</v>
      </c>
      <c r="F145" s="46"/>
      <c r="G145" s="145" t="s">
        <v>838</v>
      </c>
      <c r="H145" s="112"/>
      <c r="I145" s="158" t="s">
        <v>828</v>
      </c>
      <c r="J145" s="158"/>
      <c r="K145" s="158"/>
      <c r="L145" s="158"/>
      <c r="M145" s="158"/>
      <c r="N145" s="158"/>
      <c r="O145" s="158"/>
      <c r="P145" s="165" t="s">
        <v>338</v>
      </c>
      <c r="Q145" s="128"/>
      <c r="S145" s="151"/>
      <c r="W145" s="151"/>
      <c r="X145" s="151"/>
    </row>
    <row r="146" spans="1:257" ht="45">
      <c r="B146" s="20"/>
      <c r="C146" s="40" t="s">
        <v>1086</v>
      </c>
      <c r="D146" s="23">
        <v>1</v>
      </c>
      <c r="F146" s="46"/>
      <c r="G146" s="145" t="s">
        <v>1085</v>
      </c>
      <c r="H146" s="112"/>
      <c r="I146" s="96" t="s">
        <v>1126</v>
      </c>
      <c r="J146" s="158"/>
      <c r="K146" s="158"/>
      <c r="L146" s="158"/>
      <c r="M146" s="158"/>
      <c r="N146" s="158"/>
      <c r="O146" s="158"/>
      <c r="P146" s="165" t="s">
        <v>338</v>
      </c>
      <c r="Q146" s="128"/>
      <c r="S146" s="151"/>
      <c r="W146" s="151"/>
      <c r="X146" s="151"/>
    </row>
    <row r="147" spans="1:257" ht="101.25">
      <c r="B147" s="20"/>
      <c r="C147" s="40" t="s">
        <v>921</v>
      </c>
      <c r="D147" s="23">
        <v>1</v>
      </c>
      <c r="F147" s="46"/>
      <c r="G147" s="145" t="s">
        <v>839</v>
      </c>
      <c r="H147" s="112"/>
      <c r="I147" s="96" t="s">
        <v>946</v>
      </c>
      <c r="J147" s="158"/>
      <c r="K147" s="158"/>
      <c r="L147" s="158"/>
      <c r="M147" s="158"/>
      <c r="N147" s="158"/>
      <c r="O147" s="158"/>
      <c r="P147" s="166" t="s">
        <v>830</v>
      </c>
      <c r="Q147" s="167" t="s">
        <v>947</v>
      </c>
      <c r="S147" s="151"/>
      <c r="W147" s="151"/>
      <c r="X147" s="151"/>
    </row>
    <row r="148" spans="1:257" ht="45">
      <c r="B148" s="20"/>
      <c r="C148" s="40" t="s">
        <v>1088</v>
      </c>
      <c r="F148" s="46"/>
      <c r="G148" s="145" t="s">
        <v>1087</v>
      </c>
      <c r="H148" s="112"/>
      <c r="I148" s="96" t="s">
        <v>1125</v>
      </c>
      <c r="J148" s="158"/>
      <c r="K148" s="158"/>
      <c r="L148" s="158"/>
      <c r="M148" s="158"/>
      <c r="N148" s="158"/>
      <c r="O148" s="158"/>
      <c r="P148" s="165" t="s">
        <v>338</v>
      </c>
      <c r="Q148" s="167"/>
      <c r="S148" s="151"/>
      <c r="W148" s="151"/>
      <c r="X148" s="151"/>
    </row>
    <row r="149" spans="1:257" ht="52.5">
      <c r="B149" s="20"/>
      <c r="C149" s="40" t="s">
        <v>922</v>
      </c>
      <c r="D149" s="23">
        <v>1</v>
      </c>
      <c r="F149" s="46"/>
      <c r="G149" s="145" t="s">
        <v>840</v>
      </c>
      <c r="H149" s="112"/>
      <c r="I149" s="23" t="s">
        <v>948</v>
      </c>
      <c r="P149" s="165" t="s">
        <v>338</v>
      </c>
      <c r="Q149" s="128"/>
      <c r="S149" s="151"/>
      <c r="W149" s="151"/>
      <c r="X149" s="151"/>
    </row>
    <row r="150" spans="1:257" s="154" customFormat="1" ht="6.75" customHeight="1">
      <c r="A150" s="40"/>
      <c r="B150" s="20"/>
      <c r="C150" s="40" t="s">
        <v>1089</v>
      </c>
      <c r="D150" s="23">
        <v>1</v>
      </c>
      <c r="E150" s="23"/>
      <c r="F150" s="46"/>
      <c r="G150" s="145" t="s">
        <v>1090</v>
      </c>
      <c r="H150" s="112"/>
      <c r="I150" s="23" t="s">
        <v>1124</v>
      </c>
      <c r="J150" s="46"/>
      <c r="K150" s="46"/>
      <c r="L150" s="46"/>
      <c r="M150" s="46"/>
      <c r="N150" s="46"/>
      <c r="O150" s="46"/>
      <c r="P150" s="165" t="s">
        <v>338</v>
      </c>
      <c r="Q150" s="128"/>
      <c r="R150" s="108"/>
      <c r="S150" s="108"/>
      <c r="W150" s="155"/>
      <c r="X150" s="108"/>
    </row>
    <row r="151" spans="1:257" ht="52.5">
      <c r="B151" s="20"/>
      <c r="C151" s="40" t="s">
        <v>1092</v>
      </c>
      <c r="D151" s="23">
        <v>1</v>
      </c>
      <c r="F151" s="46"/>
      <c r="G151" s="145" t="s">
        <v>1091</v>
      </c>
      <c r="H151" s="112"/>
      <c r="I151" s="23" t="s">
        <v>1123</v>
      </c>
      <c r="P151" s="165" t="s">
        <v>338</v>
      </c>
      <c r="Q151" s="128"/>
      <c r="S151" s="151"/>
      <c r="W151" s="151"/>
      <c r="X151" s="151"/>
    </row>
    <row r="152" spans="1:257" ht="52.5">
      <c r="B152" s="20"/>
      <c r="C152" s="40" t="s">
        <v>923</v>
      </c>
      <c r="D152" s="23">
        <v>1</v>
      </c>
      <c r="F152" s="46"/>
      <c r="G152" s="24" t="s">
        <v>841</v>
      </c>
      <c r="H152" s="112"/>
      <c r="I152" s="23" t="s">
        <v>949</v>
      </c>
      <c r="P152" s="165" t="s">
        <v>338</v>
      </c>
      <c r="Q152" s="128"/>
      <c r="S152" s="151"/>
      <c r="W152" s="151"/>
      <c r="X152" s="151"/>
    </row>
    <row r="153" spans="1:257" ht="21">
      <c r="B153" s="20"/>
      <c r="C153" s="40" t="s">
        <v>924</v>
      </c>
      <c r="D153" s="23">
        <v>1</v>
      </c>
      <c r="F153" s="46"/>
      <c r="G153" s="24" t="s">
        <v>842</v>
      </c>
      <c r="H153" s="112"/>
      <c r="I153" s="23" t="s">
        <v>828</v>
      </c>
      <c r="P153" s="165" t="s">
        <v>338</v>
      </c>
      <c r="Q153" s="128"/>
      <c r="S153" s="151"/>
      <c r="W153" s="151"/>
      <c r="X153" s="151"/>
    </row>
    <row r="154" spans="1:257" ht="14.25">
      <c r="A154" s="113"/>
      <c r="B154" s="113"/>
      <c r="C154" s="113"/>
      <c r="D154" s="108"/>
      <c r="E154" s="108"/>
      <c r="F154" s="108"/>
      <c r="G154" s="108"/>
      <c r="H154" s="108"/>
      <c r="I154" s="108"/>
      <c r="J154" s="114"/>
      <c r="K154" s="114"/>
      <c r="L154" s="114"/>
      <c r="M154" s="114"/>
      <c r="N154" s="114"/>
      <c r="O154" s="114"/>
      <c r="P154" s="153"/>
      <c r="Q154" s="125"/>
      <c r="S154" s="151"/>
      <c r="W154" s="151"/>
      <c r="X154" s="151"/>
    </row>
    <row r="155" spans="1:257" ht="105">
      <c r="B155" s="1" t="s">
        <v>59</v>
      </c>
      <c r="C155" s="40" t="s">
        <v>950</v>
      </c>
      <c r="D155" s="23">
        <v>1</v>
      </c>
      <c r="E155" s="23" t="s">
        <v>70</v>
      </c>
      <c r="F155" s="95" t="s">
        <v>962</v>
      </c>
      <c r="G155" s="24" t="s">
        <v>975</v>
      </c>
      <c r="H155" s="112"/>
      <c r="I155" s="174" t="s">
        <v>979</v>
      </c>
      <c r="J155" s="91"/>
      <c r="K155" s="91"/>
      <c r="L155" s="91"/>
      <c r="M155" s="91"/>
      <c r="N155" s="91"/>
      <c r="O155" s="91"/>
      <c r="P155" s="131" t="s">
        <v>338</v>
      </c>
      <c r="Q155" s="128"/>
      <c r="S155" s="151"/>
      <c r="W155" s="151"/>
      <c r="X155" s="151"/>
    </row>
    <row r="156" spans="1:257" ht="56.25">
      <c r="B156" s="1"/>
      <c r="C156" s="40" t="s">
        <v>974</v>
      </c>
      <c r="D156" s="23">
        <v>1</v>
      </c>
      <c r="F156" s="95" t="s">
        <v>962</v>
      </c>
      <c r="G156" s="97" t="s">
        <v>976</v>
      </c>
      <c r="H156" s="112"/>
      <c r="I156" s="174" t="s">
        <v>980</v>
      </c>
      <c r="J156" s="91"/>
      <c r="K156" s="91"/>
      <c r="L156" s="91"/>
      <c r="M156" s="91"/>
      <c r="N156" s="91"/>
      <c r="O156" s="91"/>
      <c r="P156" s="131" t="s">
        <v>338</v>
      </c>
      <c r="Q156" s="128"/>
      <c r="S156" s="151"/>
      <c r="W156" s="151"/>
      <c r="X156" s="151"/>
    </row>
    <row r="157" spans="1:257" s="160" customFormat="1" ht="21.75" customHeight="1">
      <c r="A157" s="40"/>
      <c r="B157" s="1"/>
      <c r="C157" s="40" t="s">
        <v>951</v>
      </c>
      <c r="D157" s="23">
        <v>1</v>
      </c>
      <c r="E157" s="23"/>
      <c r="F157" s="95" t="s">
        <v>962</v>
      </c>
      <c r="G157" s="97" t="s">
        <v>964</v>
      </c>
      <c r="H157" s="112"/>
      <c r="I157" s="174" t="s">
        <v>977</v>
      </c>
      <c r="J157" s="91"/>
      <c r="K157" s="91"/>
      <c r="L157" s="91"/>
      <c r="M157" s="91"/>
      <c r="N157" s="91"/>
      <c r="O157" s="91"/>
      <c r="P157" s="131" t="s">
        <v>338</v>
      </c>
      <c r="Q157" s="128"/>
      <c r="R157" s="24"/>
      <c r="S157" s="24"/>
      <c r="W157" s="170"/>
      <c r="X157" s="24"/>
    </row>
    <row r="158" spans="1:257" ht="45">
      <c r="B158" s="1"/>
      <c r="C158" s="40" t="s">
        <v>952</v>
      </c>
      <c r="D158" s="23">
        <v>1</v>
      </c>
      <c r="F158" s="95" t="s">
        <v>962</v>
      </c>
      <c r="G158" s="24" t="s">
        <v>965</v>
      </c>
      <c r="H158" s="112"/>
      <c r="I158" s="174" t="s">
        <v>978</v>
      </c>
      <c r="J158" s="91"/>
      <c r="K158" s="91"/>
      <c r="L158" s="91"/>
      <c r="M158" s="91"/>
      <c r="N158" s="91"/>
      <c r="O158" s="91"/>
      <c r="P158" s="131" t="s">
        <v>338</v>
      </c>
      <c r="Q158" s="128"/>
      <c r="R158" s="25"/>
      <c r="S158" s="25"/>
      <c r="T158" s="172"/>
      <c r="U158" s="172"/>
      <c r="V158" s="172"/>
      <c r="W158" s="157"/>
      <c r="X158" s="25"/>
      <c r="Y158" s="172"/>
      <c r="Z158" s="172"/>
      <c r="AA158" s="172"/>
      <c r="AB158" s="172"/>
      <c r="AC158" s="172"/>
      <c r="AD158" s="172"/>
      <c r="AE158" s="172"/>
      <c r="AF158" s="172"/>
      <c r="AG158" s="172"/>
      <c r="AH158" s="172"/>
      <c r="AI158" s="172"/>
      <c r="AJ158" s="172"/>
      <c r="AK158" s="172"/>
      <c r="AL158" s="172"/>
      <c r="AM158" s="172"/>
      <c r="AN158" s="172"/>
      <c r="AO158" s="172"/>
      <c r="AP158" s="172"/>
      <c r="AQ158" s="172"/>
      <c r="AR158" s="172"/>
      <c r="AS158" s="172"/>
      <c r="AT158" s="172"/>
      <c r="AU158" s="172"/>
      <c r="AV158" s="172"/>
      <c r="AW158" s="172"/>
      <c r="AX158" s="172"/>
      <c r="AY158" s="172"/>
      <c r="AZ158" s="172"/>
      <c r="BA158" s="172"/>
      <c r="BB158" s="172"/>
      <c r="BC158" s="172"/>
      <c r="BD158" s="172"/>
      <c r="BE158" s="172"/>
      <c r="BF158" s="172"/>
      <c r="BG158" s="172"/>
      <c r="BH158" s="172"/>
      <c r="BI158" s="172"/>
      <c r="BJ158" s="172"/>
      <c r="BK158" s="172"/>
      <c r="BL158" s="172"/>
      <c r="BM158" s="172"/>
      <c r="BN158" s="172"/>
      <c r="BO158" s="172"/>
      <c r="BP158" s="172"/>
      <c r="BQ158" s="172"/>
      <c r="BR158" s="172"/>
      <c r="BS158" s="172"/>
      <c r="BT158" s="172"/>
      <c r="BU158" s="172"/>
      <c r="BV158" s="172"/>
      <c r="BW158" s="172"/>
      <c r="BX158" s="172"/>
      <c r="BY158" s="172"/>
      <c r="BZ158" s="172"/>
      <c r="CA158" s="172"/>
      <c r="CB158" s="172"/>
      <c r="CC158" s="172"/>
      <c r="CD158" s="172"/>
      <c r="CE158" s="172"/>
      <c r="CF158" s="172"/>
      <c r="CG158" s="172"/>
      <c r="CH158" s="172"/>
      <c r="CI158" s="172"/>
      <c r="CJ158" s="172"/>
      <c r="CK158" s="172"/>
      <c r="CL158" s="172"/>
      <c r="CM158" s="172"/>
      <c r="CN158" s="172"/>
      <c r="CO158" s="172"/>
      <c r="CP158" s="172"/>
      <c r="CQ158" s="172"/>
      <c r="CR158" s="172"/>
      <c r="CS158" s="172"/>
      <c r="CT158" s="172"/>
      <c r="CU158" s="172"/>
      <c r="CV158" s="172"/>
      <c r="CW158" s="172"/>
      <c r="CX158" s="172"/>
      <c r="CY158" s="172"/>
      <c r="CZ158" s="172"/>
      <c r="DA158" s="172"/>
      <c r="DB158" s="172"/>
      <c r="DC158" s="172"/>
      <c r="DD158" s="172"/>
      <c r="DE158" s="172"/>
      <c r="DF158" s="172"/>
      <c r="DG158" s="172"/>
      <c r="DH158" s="172"/>
      <c r="DI158" s="172"/>
      <c r="DJ158" s="172"/>
      <c r="DK158" s="172"/>
      <c r="DL158" s="172"/>
      <c r="DM158" s="172"/>
      <c r="DN158" s="172"/>
      <c r="DO158" s="172"/>
      <c r="DP158" s="172"/>
      <c r="DQ158" s="172"/>
      <c r="DR158" s="172"/>
      <c r="DS158" s="172"/>
      <c r="DT158" s="172"/>
      <c r="DU158" s="172"/>
      <c r="DV158" s="172"/>
      <c r="DW158" s="172"/>
      <c r="DX158" s="172"/>
      <c r="DY158" s="172"/>
      <c r="DZ158" s="172"/>
      <c r="EA158" s="172"/>
      <c r="EB158" s="172"/>
      <c r="EC158" s="172"/>
      <c r="ED158" s="172"/>
      <c r="EE158" s="172"/>
      <c r="EF158" s="172"/>
      <c r="EG158" s="172"/>
      <c r="EH158" s="172"/>
      <c r="EI158" s="172"/>
      <c r="EJ158" s="172"/>
      <c r="EK158" s="172"/>
      <c r="EL158" s="172"/>
      <c r="EM158" s="172"/>
      <c r="EN158" s="172"/>
      <c r="EO158" s="172"/>
      <c r="EP158" s="172"/>
      <c r="EQ158" s="172"/>
      <c r="ER158" s="172"/>
      <c r="ES158" s="172"/>
      <c r="ET158" s="172"/>
      <c r="EU158" s="172"/>
      <c r="EV158" s="172"/>
      <c r="EW158" s="172"/>
      <c r="EX158" s="172"/>
      <c r="EY158" s="172"/>
      <c r="EZ158" s="172"/>
      <c r="FA158" s="172"/>
      <c r="FB158" s="172"/>
      <c r="FC158" s="172"/>
      <c r="FD158" s="172"/>
      <c r="FE158" s="172"/>
      <c r="FF158" s="172"/>
      <c r="FG158" s="172"/>
      <c r="FH158" s="172"/>
      <c r="FI158" s="172"/>
      <c r="FJ158" s="172"/>
      <c r="FK158" s="172"/>
      <c r="FL158" s="172"/>
      <c r="FM158" s="172"/>
      <c r="FN158" s="172"/>
      <c r="FO158" s="172"/>
      <c r="FP158" s="172"/>
      <c r="FQ158" s="172"/>
      <c r="FR158" s="172"/>
      <c r="FS158" s="172"/>
      <c r="FT158" s="172"/>
      <c r="FU158" s="172"/>
      <c r="FV158" s="172"/>
      <c r="FW158" s="172"/>
      <c r="FX158" s="172"/>
      <c r="FY158" s="172"/>
      <c r="FZ158" s="172"/>
      <c r="GA158" s="172"/>
      <c r="GB158" s="172"/>
      <c r="GC158" s="172"/>
      <c r="GD158" s="172"/>
      <c r="GE158" s="172"/>
      <c r="GF158" s="172"/>
      <c r="GG158" s="172"/>
      <c r="GH158" s="172"/>
      <c r="GI158" s="172"/>
      <c r="GJ158" s="172"/>
      <c r="GK158" s="172"/>
      <c r="GL158" s="172"/>
      <c r="GM158" s="172"/>
      <c r="GN158" s="172"/>
      <c r="GO158" s="172"/>
      <c r="GP158" s="172"/>
      <c r="GQ158" s="172"/>
      <c r="GR158" s="172"/>
      <c r="GS158" s="172"/>
      <c r="GT158" s="172"/>
      <c r="GU158" s="172"/>
      <c r="GV158" s="172"/>
      <c r="GW158" s="172"/>
      <c r="GX158" s="172"/>
      <c r="GY158" s="172"/>
      <c r="GZ158" s="172"/>
      <c r="HA158" s="172"/>
      <c r="HB158" s="172"/>
      <c r="HC158" s="172"/>
      <c r="HD158" s="172"/>
      <c r="HE158" s="172"/>
      <c r="HF158" s="172"/>
      <c r="HG158" s="172"/>
      <c r="HH158" s="172"/>
      <c r="HI158" s="172"/>
      <c r="HJ158" s="172"/>
      <c r="HK158" s="172"/>
      <c r="HL158" s="172"/>
      <c r="HM158" s="172"/>
      <c r="HN158" s="172"/>
      <c r="HO158" s="172"/>
      <c r="HP158" s="172"/>
      <c r="HQ158" s="172"/>
      <c r="HR158" s="172"/>
      <c r="HS158" s="172"/>
      <c r="HT158" s="172"/>
      <c r="HU158" s="172"/>
      <c r="HV158" s="172"/>
      <c r="HW158" s="172"/>
      <c r="HX158" s="172"/>
      <c r="HY158" s="172"/>
      <c r="HZ158" s="172"/>
      <c r="IA158" s="172"/>
      <c r="IB158" s="172"/>
      <c r="IC158" s="172"/>
      <c r="ID158" s="172"/>
      <c r="IE158" s="172"/>
      <c r="IF158" s="172"/>
      <c r="IG158" s="172"/>
      <c r="IH158" s="172"/>
      <c r="II158" s="172"/>
      <c r="IJ158" s="172"/>
      <c r="IK158" s="172"/>
      <c r="IL158" s="172"/>
      <c r="IM158" s="172"/>
      <c r="IN158" s="172"/>
      <c r="IO158" s="172"/>
      <c r="IP158" s="172"/>
      <c r="IQ158" s="172"/>
      <c r="IR158" s="172"/>
      <c r="IS158" s="172"/>
      <c r="IT158" s="172"/>
      <c r="IU158" s="172"/>
      <c r="IV158" s="172"/>
      <c r="IW158" s="172"/>
    </row>
    <row r="159" spans="1:257" ht="56.25">
      <c r="B159" s="1"/>
      <c r="C159" s="40" t="s">
        <v>953</v>
      </c>
      <c r="D159" s="23">
        <v>1</v>
      </c>
      <c r="F159" s="95" t="s">
        <v>963</v>
      </c>
      <c r="G159" s="24" t="s">
        <v>967</v>
      </c>
      <c r="H159" s="112"/>
      <c r="I159" s="174" t="s">
        <v>966</v>
      </c>
      <c r="J159" s="146"/>
      <c r="K159" s="146"/>
      <c r="L159" s="146"/>
      <c r="M159" s="146"/>
      <c r="N159" s="146"/>
      <c r="O159" s="146"/>
      <c r="P159" s="166" t="s">
        <v>830</v>
      </c>
      <c r="Q159" s="142" t="s">
        <v>968</v>
      </c>
      <c r="R159" s="128"/>
      <c r="W159" s="151"/>
      <c r="X159" s="151"/>
    </row>
    <row r="160" spans="1:257" ht="22.5">
      <c r="B160" s="1"/>
      <c r="C160" s="40" t="s">
        <v>969</v>
      </c>
      <c r="D160" s="23">
        <v>1</v>
      </c>
      <c r="E160" s="23" t="s">
        <v>970</v>
      </c>
      <c r="F160" s="95" t="s">
        <v>962</v>
      </c>
      <c r="G160" s="132" t="s">
        <v>972</v>
      </c>
      <c r="H160" s="112"/>
      <c r="I160" s="175" t="s">
        <v>973</v>
      </c>
      <c r="J160" s="159"/>
      <c r="K160" s="133"/>
      <c r="L160" s="24"/>
      <c r="M160" s="24"/>
      <c r="N160" s="160"/>
      <c r="O160" s="160"/>
      <c r="P160" s="131" t="s">
        <v>338</v>
      </c>
      <c r="Q160" s="128"/>
      <c r="R160" s="124"/>
      <c r="T160" s="23"/>
      <c r="W160" s="151"/>
      <c r="X160" s="152"/>
      <c r="Y160" s="23"/>
    </row>
    <row r="161" spans="1:25">
      <c r="A161" s="113"/>
      <c r="B161" s="113"/>
      <c r="C161" s="113"/>
      <c r="D161" s="108"/>
      <c r="E161" s="108"/>
      <c r="F161" s="108"/>
      <c r="G161" s="108" t="s">
        <v>971</v>
      </c>
      <c r="H161" s="108"/>
      <c r="I161" s="108"/>
      <c r="J161" s="114"/>
      <c r="K161" s="114"/>
      <c r="L161" s="114"/>
      <c r="M161" s="114"/>
      <c r="N161" s="114"/>
      <c r="O161" s="114"/>
      <c r="P161" s="153"/>
      <c r="Q161" s="125"/>
      <c r="R161" s="124"/>
      <c r="T161" s="23"/>
      <c r="W161" s="151"/>
      <c r="X161" s="152"/>
      <c r="Y161" s="23"/>
    </row>
    <row r="162" spans="1:25" ht="94.5">
      <c r="B162" s="1" t="s">
        <v>60</v>
      </c>
      <c r="C162" s="40" t="s">
        <v>956</v>
      </c>
      <c r="D162" s="23">
        <v>1</v>
      </c>
      <c r="E162" s="23" t="s">
        <v>71</v>
      </c>
      <c r="F162" s="46"/>
      <c r="G162" s="176" t="s">
        <v>747</v>
      </c>
      <c r="H162" s="112"/>
      <c r="I162" s="176" t="s">
        <v>981</v>
      </c>
      <c r="J162" s="146"/>
      <c r="K162" s="146"/>
      <c r="L162" s="146"/>
      <c r="M162" s="146"/>
      <c r="N162" s="146"/>
      <c r="O162" s="146"/>
      <c r="P162" s="147" t="s">
        <v>338</v>
      </c>
      <c r="Q162" s="128"/>
      <c r="R162" s="124"/>
      <c r="T162" s="23"/>
      <c r="W162" s="151"/>
      <c r="X162" s="152"/>
      <c r="Y162" s="23"/>
    </row>
    <row r="163" spans="1:25" ht="42">
      <c r="C163" s="40" t="s">
        <v>957</v>
      </c>
      <c r="D163" s="23">
        <v>1</v>
      </c>
      <c r="F163" s="46"/>
      <c r="G163" s="176" t="s">
        <v>748</v>
      </c>
      <c r="H163" s="112"/>
      <c r="I163" s="176" t="s">
        <v>982</v>
      </c>
      <c r="J163" s="146"/>
      <c r="K163" s="146"/>
      <c r="L163" s="146"/>
      <c r="M163" s="146"/>
      <c r="N163" s="146"/>
      <c r="O163" s="146"/>
      <c r="P163" s="147" t="s">
        <v>338</v>
      </c>
      <c r="Q163" s="128"/>
      <c r="R163" s="124"/>
      <c r="T163" s="23"/>
      <c r="W163" s="151"/>
      <c r="X163" s="152"/>
      <c r="Y163" s="23"/>
    </row>
    <row r="164" spans="1:25" ht="73.5">
      <c r="C164" s="40" t="s">
        <v>958</v>
      </c>
      <c r="D164" s="23">
        <v>1</v>
      </c>
      <c r="F164" s="46"/>
      <c r="G164" s="176" t="s">
        <v>749</v>
      </c>
      <c r="H164" s="112"/>
      <c r="I164" s="176" t="s">
        <v>983</v>
      </c>
      <c r="J164" s="146"/>
      <c r="K164" s="146"/>
      <c r="L164" s="146"/>
      <c r="M164" s="146"/>
      <c r="N164" s="146"/>
      <c r="O164" s="146"/>
      <c r="P164" s="147" t="s">
        <v>338</v>
      </c>
      <c r="Q164" s="128"/>
      <c r="R164" s="124"/>
      <c r="T164" s="23"/>
      <c r="W164" s="151"/>
      <c r="X164" s="152"/>
      <c r="Y164" s="23"/>
    </row>
    <row r="165" spans="1:25" ht="42">
      <c r="C165" s="40" t="s">
        <v>959</v>
      </c>
      <c r="D165" s="23">
        <v>1</v>
      </c>
      <c r="F165" s="46"/>
      <c r="G165" s="176" t="s">
        <v>750</v>
      </c>
      <c r="H165" s="112"/>
      <c r="I165" s="176" t="s">
        <v>984</v>
      </c>
      <c r="J165" s="146"/>
      <c r="K165" s="146"/>
      <c r="L165" s="146"/>
      <c r="M165" s="146"/>
      <c r="N165" s="146"/>
      <c r="O165" s="146"/>
      <c r="P165" s="147" t="s">
        <v>338</v>
      </c>
      <c r="Q165" s="128"/>
      <c r="R165" s="124"/>
      <c r="T165" s="23"/>
      <c r="W165" s="151"/>
      <c r="X165" s="152"/>
      <c r="Y165" s="23"/>
    </row>
    <row r="166" spans="1:25" ht="63">
      <c r="C166" s="40" t="s">
        <v>960</v>
      </c>
      <c r="D166" s="23">
        <v>1</v>
      </c>
      <c r="F166" s="46"/>
      <c r="G166" s="176" t="s">
        <v>745</v>
      </c>
      <c r="H166" s="112"/>
      <c r="I166" s="176" t="s">
        <v>985</v>
      </c>
      <c r="J166" s="146"/>
      <c r="K166" s="146"/>
      <c r="L166" s="146"/>
      <c r="M166" s="146"/>
      <c r="N166" s="146"/>
      <c r="O166" s="146"/>
      <c r="P166" s="147" t="s">
        <v>338</v>
      </c>
      <c r="Q166" s="128"/>
      <c r="R166" s="124"/>
      <c r="T166" s="23"/>
      <c r="W166" s="151"/>
      <c r="X166" s="152"/>
      <c r="Y166" s="23"/>
    </row>
    <row r="167" spans="1:25" ht="42">
      <c r="C167" s="40" t="s">
        <v>961</v>
      </c>
      <c r="D167" s="23">
        <v>1</v>
      </c>
      <c r="F167" s="46"/>
      <c r="G167" s="176" t="s">
        <v>746</v>
      </c>
      <c r="H167" s="112"/>
      <c r="I167" s="176" t="s">
        <v>986</v>
      </c>
      <c r="J167" s="146"/>
      <c r="K167" s="146"/>
      <c r="L167" s="146"/>
      <c r="M167" s="146"/>
      <c r="N167" s="146"/>
      <c r="O167" s="146"/>
      <c r="P167" s="147" t="s">
        <v>338</v>
      </c>
      <c r="Q167" s="128"/>
      <c r="R167" s="124"/>
      <c r="T167" s="23"/>
      <c r="W167" s="151"/>
      <c r="X167" s="152"/>
      <c r="Y167" s="23"/>
    </row>
    <row r="168" spans="1:25">
      <c r="D168" s="24"/>
      <c r="E168" s="24"/>
      <c r="F168" s="24"/>
      <c r="G168" s="24"/>
      <c r="H168" s="112"/>
      <c r="I168" s="24"/>
      <c r="J168" s="118"/>
      <c r="K168" s="118"/>
      <c r="L168" s="118"/>
      <c r="M168" s="118"/>
      <c r="N168" s="118"/>
      <c r="O168" s="118"/>
      <c r="P168" s="159"/>
      <c r="Q168" s="117"/>
      <c r="R168" s="124"/>
      <c r="T168" s="23"/>
      <c r="W168" s="151"/>
      <c r="X168" s="152"/>
      <c r="Y168" s="23"/>
    </row>
    <row r="169" spans="1:25">
      <c r="A169" s="59"/>
      <c r="B169" s="106"/>
      <c r="C169" s="59"/>
      <c r="D169" s="25"/>
      <c r="E169" s="89"/>
      <c r="F169" s="89"/>
      <c r="G169" s="93"/>
      <c r="H169" s="25"/>
      <c r="I169" s="25"/>
      <c r="J169" s="90"/>
      <c r="K169" s="90"/>
      <c r="L169" s="90"/>
      <c r="M169" s="90"/>
      <c r="N169" s="90"/>
      <c r="O169" s="90"/>
      <c r="P169" s="171"/>
      <c r="Q169" s="126"/>
      <c r="R169" s="124"/>
      <c r="T169" s="23"/>
      <c r="W169" s="151"/>
      <c r="X169" s="152"/>
      <c r="Y169" s="23"/>
    </row>
    <row r="170" spans="1:25" ht="63">
      <c r="B170" s="20" t="s">
        <v>989</v>
      </c>
      <c r="C170" s="40" t="s">
        <v>987</v>
      </c>
      <c r="D170" s="23">
        <v>1</v>
      </c>
      <c r="E170" s="97" t="s">
        <v>988</v>
      </c>
      <c r="F170" s="24" t="s">
        <v>741</v>
      </c>
      <c r="G170" s="97" t="s">
        <v>722</v>
      </c>
      <c r="H170" s="188"/>
      <c r="I170" s="96" t="s">
        <v>1133</v>
      </c>
      <c r="J170" s="140"/>
      <c r="K170" s="140"/>
      <c r="L170" s="140"/>
      <c r="M170" s="140"/>
      <c r="N170" s="140"/>
      <c r="O170" s="140"/>
      <c r="P170" s="147" t="s">
        <v>338</v>
      </c>
      <c r="Q170" s="144" t="s">
        <v>1134</v>
      </c>
      <c r="R170" s="124"/>
      <c r="T170" s="23"/>
      <c r="W170" s="151"/>
      <c r="X170" s="152"/>
      <c r="Y170" s="23"/>
    </row>
    <row r="171" spans="1:25" ht="22.5">
      <c r="C171" s="40" t="s">
        <v>990</v>
      </c>
      <c r="D171" s="23">
        <v>1</v>
      </c>
      <c r="E171" s="22"/>
      <c r="F171" s="24" t="s">
        <v>741</v>
      </c>
      <c r="G171" s="97" t="s">
        <v>723</v>
      </c>
      <c r="H171" s="188"/>
      <c r="I171" s="96" t="s">
        <v>1133</v>
      </c>
      <c r="J171" s="140"/>
      <c r="K171" s="140"/>
      <c r="L171" s="140"/>
      <c r="M171" s="140"/>
      <c r="N171" s="140"/>
      <c r="O171" s="140"/>
      <c r="P171" s="147" t="s">
        <v>338</v>
      </c>
      <c r="Q171" s="116"/>
      <c r="R171" s="124"/>
      <c r="T171" s="23"/>
      <c r="W171" s="151"/>
      <c r="X171" s="152"/>
      <c r="Y171" s="23"/>
    </row>
    <row r="172" spans="1:25" ht="22.5">
      <c r="C172" s="40" t="s">
        <v>991</v>
      </c>
      <c r="D172" s="23">
        <v>1</v>
      </c>
      <c r="E172" s="22"/>
      <c r="F172" s="24" t="s">
        <v>741</v>
      </c>
      <c r="G172" s="97" t="s">
        <v>724</v>
      </c>
      <c r="H172" s="188"/>
      <c r="I172" s="96" t="s">
        <v>1133</v>
      </c>
      <c r="J172" s="140"/>
      <c r="K172" s="140"/>
      <c r="L172" s="140"/>
      <c r="M172" s="140"/>
      <c r="N172" s="140"/>
      <c r="O172" s="140"/>
      <c r="P172" s="147" t="s">
        <v>338</v>
      </c>
      <c r="Q172" s="116"/>
      <c r="R172" s="124"/>
      <c r="T172" s="23"/>
      <c r="W172" s="151"/>
      <c r="X172" s="152"/>
      <c r="Y172" s="23"/>
    </row>
    <row r="173" spans="1:25" ht="22.5">
      <c r="C173" s="40" t="s">
        <v>992</v>
      </c>
      <c r="D173" s="23">
        <v>1</v>
      </c>
      <c r="E173" s="22"/>
      <c r="F173" s="24" t="s">
        <v>732</v>
      </c>
      <c r="G173" s="97" t="s">
        <v>725</v>
      </c>
      <c r="H173" s="188"/>
      <c r="I173" s="96" t="s">
        <v>1133</v>
      </c>
      <c r="J173" s="140"/>
      <c r="K173" s="140"/>
      <c r="L173" s="140"/>
      <c r="M173" s="140"/>
      <c r="N173" s="140"/>
      <c r="O173" s="140"/>
      <c r="P173" s="147" t="s">
        <v>338</v>
      </c>
      <c r="Q173" s="116"/>
      <c r="R173" s="124"/>
      <c r="T173" s="23"/>
      <c r="W173" s="151"/>
      <c r="X173" s="152"/>
      <c r="Y173" s="23"/>
    </row>
    <row r="174" spans="1:25" ht="22.5">
      <c r="C174" s="40" t="s">
        <v>993</v>
      </c>
      <c r="D174" s="23">
        <v>1</v>
      </c>
      <c r="E174" s="22"/>
      <c r="F174" s="24" t="s">
        <v>732</v>
      </c>
      <c r="G174" s="97" t="s">
        <v>726</v>
      </c>
      <c r="H174" s="188"/>
      <c r="I174" s="96" t="s">
        <v>1133</v>
      </c>
      <c r="J174" s="140"/>
      <c r="K174" s="140"/>
      <c r="L174" s="140"/>
      <c r="M174" s="140"/>
      <c r="N174" s="140"/>
      <c r="O174" s="140"/>
      <c r="P174" s="147" t="s">
        <v>338</v>
      </c>
      <c r="Q174" s="116"/>
      <c r="R174" s="124"/>
      <c r="T174" s="23"/>
      <c r="W174" s="151"/>
      <c r="X174" s="152"/>
      <c r="Y174" s="23"/>
    </row>
    <row r="175" spans="1:25" ht="21">
      <c r="C175" s="40" t="s">
        <v>994</v>
      </c>
      <c r="D175" s="23">
        <v>1</v>
      </c>
      <c r="E175" s="22"/>
      <c r="F175" s="24" t="s">
        <v>732</v>
      </c>
      <c r="G175" s="97" t="s">
        <v>727</v>
      </c>
      <c r="H175" s="188"/>
      <c r="I175" s="24"/>
      <c r="J175" s="140"/>
      <c r="K175" s="140"/>
      <c r="L175" s="140"/>
      <c r="M175" s="140"/>
      <c r="N175" s="140"/>
      <c r="O175" s="140"/>
      <c r="P175" s="147" t="s">
        <v>338</v>
      </c>
      <c r="Q175" s="116"/>
      <c r="R175" s="124"/>
      <c r="T175" s="23"/>
      <c r="W175" s="151"/>
      <c r="X175" s="152"/>
      <c r="Y175" s="23"/>
    </row>
    <row r="176" spans="1:25" ht="21">
      <c r="C176" s="40" t="s">
        <v>995</v>
      </c>
      <c r="D176" s="23">
        <v>1</v>
      </c>
      <c r="E176" s="22"/>
      <c r="F176" s="24" t="s">
        <v>732</v>
      </c>
      <c r="G176" s="97" t="s">
        <v>728</v>
      </c>
      <c r="H176" s="188"/>
      <c r="I176" s="24"/>
      <c r="J176" s="140"/>
      <c r="K176" s="140"/>
      <c r="L176" s="140"/>
      <c r="M176" s="140"/>
      <c r="N176" s="140"/>
      <c r="O176" s="140"/>
      <c r="P176" s="147" t="s">
        <v>338</v>
      </c>
      <c r="Q176" s="116"/>
      <c r="R176" s="124"/>
      <c r="T176" s="23"/>
      <c r="W176" s="151"/>
      <c r="X176" s="152"/>
      <c r="Y176" s="23"/>
    </row>
    <row r="177" spans="3:25" ht="21">
      <c r="C177" s="40" t="s">
        <v>996</v>
      </c>
      <c r="D177" s="23">
        <v>1</v>
      </c>
      <c r="E177" s="22"/>
      <c r="F177" s="24" t="s">
        <v>732</v>
      </c>
      <c r="G177" s="97" t="s">
        <v>729</v>
      </c>
      <c r="H177" s="188"/>
      <c r="I177" s="24"/>
      <c r="J177" s="140"/>
      <c r="K177" s="140"/>
      <c r="L177" s="140"/>
      <c r="M177" s="140"/>
      <c r="N177" s="140"/>
      <c r="O177" s="140"/>
      <c r="P177" s="147" t="s">
        <v>338</v>
      </c>
      <c r="Q177" s="116"/>
      <c r="R177" s="124"/>
      <c r="T177" s="23"/>
      <c r="W177" s="151"/>
      <c r="X177" s="152"/>
      <c r="Y177" s="23"/>
    </row>
    <row r="178" spans="3:25" ht="21">
      <c r="C178" s="40" t="s">
        <v>997</v>
      </c>
      <c r="D178" s="23">
        <v>1</v>
      </c>
      <c r="E178" s="22"/>
      <c r="F178" s="24" t="s">
        <v>732</v>
      </c>
      <c r="G178" s="97" t="s">
        <v>730</v>
      </c>
      <c r="H178" s="188"/>
      <c r="I178" s="160"/>
      <c r="J178" s="169"/>
      <c r="K178" s="169"/>
      <c r="L178" s="169"/>
      <c r="M178" s="169"/>
      <c r="N178" s="169"/>
      <c r="O178" s="169"/>
      <c r="P178" s="147" t="s">
        <v>338</v>
      </c>
      <c r="Q178" s="116"/>
      <c r="R178" s="124"/>
      <c r="T178" s="23"/>
      <c r="W178" s="151"/>
      <c r="X178" s="152"/>
      <c r="Y178" s="23"/>
    </row>
    <row r="179" spans="3:25" ht="21">
      <c r="C179" s="40" t="s">
        <v>998</v>
      </c>
      <c r="D179" s="23">
        <v>1</v>
      </c>
      <c r="E179" s="22"/>
      <c r="F179" s="24" t="s">
        <v>732</v>
      </c>
      <c r="G179" s="97" t="s">
        <v>731</v>
      </c>
      <c r="H179" s="188"/>
      <c r="I179" s="160"/>
      <c r="J179" s="169"/>
      <c r="K179" s="169"/>
      <c r="L179" s="169"/>
      <c r="M179" s="169"/>
      <c r="N179" s="169"/>
      <c r="O179" s="169"/>
      <c r="P179" s="147" t="s">
        <v>338</v>
      </c>
      <c r="Q179" s="116"/>
      <c r="R179" s="124"/>
      <c r="T179" s="23"/>
      <c r="W179" s="151"/>
      <c r="X179" s="152"/>
      <c r="Y179" s="23"/>
    </row>
    <row r="180" spans="3:25" ht="21">
      <c r="C180" s="40" t="s">
        <v>999</v>
      </c>
      <c r="D180" s="23">
        <v>1</v>
      </c>
      <c r="E180" s="22"/>
      <c r="F180" s="24" t="s">
        <v>734</v>
      </c>
      <c r="G180" s="97" t="s">
        <v>733</v>
      </c>
      <c r="H180" s="188"/>
      <c r="I180" s="160"/>
      <c r="J180" s="169"/>
      <c r="K180" s="169"/>
      <c r="L180" s="169"/>
      <c r="M180" s="169"/>
      <c r="N180" s="169"/>
      <c r="O180" s="169"/>
      <c r="P180" s="147" t="s">
        <v>338</v>
      </c>
      <c r="Q180" s="116"/>
      <c r="R180" s="124"/>
      <c r="T180" s="23"/>
      <c r="W180" s="151"/>
      <c r="X180" s="152"/>
      <c r="Y180" s="23"/>
    </row>
    <row r="181" spans="3:25" ht="21">
      <c r="C181" s="40" t="s">
        <v>1000</v>
      </c>
      <c r="D181" s="23">
        <v>1</v>
      </c>
      <c r="E181" s="22"/>
      <c r="F181" s="24" t="s">
        <v>734</v>
      </c>
      <c r="G181" s="141" t="s">
        <v>735</v>
      </c>
      <c r="H181" s="188"/>
      <c r="I181" s="146"/>
      <c r="J181" s="168"/>
      <c r="K181" s="168"/>
      <c r="L181" s="168"/>
      <c r="M181" s="168"/>
      <c r="N181" s="168"/>
      <c r="O181" s="168"/>
      <c r="P181" s="147" t="s">
        <v>338</v>
      </c>
      <c r="Q181" s="116"/>
      <c r="R181" s="124"/>
      <c r="T181" s="23"/>
      <c r="W181" s="151"/>
      <c r="X181" s="152"/>
      <c r="Y181" s="23"/>
    </row>
    <row r="182" spans="3:25" ht="21">
      <c r="C182" s="40" t="s">
        <v>1001</v>
      </c>
      <c r="D182" s="23">
        <v>1</v>
      </c>
      <c r="E182" s="181"/>
      <c r="F182" s="24" t="s">
        <v>734</v>
      </c>
      <c r="G182" s="141" t="s">
        <v>736</v>
      </c>
      <c r="H182" s="188"/>
      <c r="I182" s="146"/>
      <c r="J182" s="168"/>
      <c r="K182" s="168"/>
      <c r="L182" s="168"/>
      <c r="M182" s="168"/>
      <c r="N182" s="168"/>
      <c r="O182" s="168"/>
      <c r="P182" s="147" t="s">
        <v>338</v>
      </c>
      <c r="Q182" s="116"/>
      <c r="R182" s="124"/>
      <c r="T182" s="23"/>
      <c r="W182" s="151"/>
      <c r="X182" s="152"/>
      <c r="Y182" s="23"/>
    </row>
    <row r="183" spans="3:25" ht="31.5">
      <c r="C183" s="40" t="s">
        <v>1005</v>
      </c>
      <c r="D183" s="23">
        <v>1</v>
      </c>
      <c r="E183" s="22"/>
      <c r="F183" s="184"/>
      <c r="G183" s="24" t="s">
        <v>825</v>
      </c>
      <c r="H183" s="188"/>
      <c r="I183" s="24" t="s">
        <v>1135</v>
      </c>
      <c r="J183" s="168"/>
      <c r="K183" s="168"/>
      <c r="L183" s="168"/>
      <c r="M183" s="168"/>
      <c r="N183" s="168"/>
      <c r="O183" s="168"/>
      <c r="P183" s="147" t="s">
        <v>338</v>
      </c>
      <c r="Q183" s="116"/>
      <c r="R183" s="124"/>
      <c r="T183" s="23"/>
      <c r="W183" s="151"/>
      <c r="X183" s="152"/>
      <c r="Y183" s="23"/>
    </row>
    <row r="184" spans="3:25">
      <c r="C184" s="40" t="s">
        <v>1006</v>
      </c>
      <c r="D184" s="23">
        <v>1</v>
      </c>
      <c r="E184" s="22"/>
      <c r="F184" s="184"/>
      <c r="G184" s="24" t="s">
        <v>823</v>
      </c>
      <c r="H184" s="188"/>
      <c r="I184" s="24"/>
      <c r="J184" s="168"/>
      <c r="K184" s="168"/>
      <c r="L184" s="168"/>
      <c r="M184" s="168"/>
      <c r="N184" s="168"/>
      <c r="O184" s="168"/>
      <c r="P184" s="147" t="s">
        <v>338</v>
      </c>
      <c r="Q184" s="116"/>
      <c r="R184" s="124"/>
      <c r="T184" s="23"/>
      <c r="W184" s="151"/>
      <c r="X184" s="152"/>
      <c r="Y184" s="23"/>
    </row>
    <row r="185" spans="3:25">
      <c r="C185" s="40" t="s">
        <v>1008</v>
      </c>
      <c r="D185" s="23">
        <v>1</v>
      </c>
      <c r="E185" s="22"/>
      <c r="F185" s="184"/>
      <c r="G185" s="141" t="s">
        <v>1093</v>
      </c>
      <c r="H185" s="188"/>
      <c r="I185" s="24"/>
      <c r="J185" s="168"/>
      <c r="K185" s="168"/>
      <c r="L185" s="168"/>
      <c r="M185" s="168"/>
      <c r="N185" s="168"/>
      <c r="O185" s="168"/>
      <c r="P185" s="147" t="s">
        <v>338</v>
      </c>
      <c r="Q185" s="116"/>
      <c r="R185" s="124"/>
      <c r="T185" s="23"/>
      <c r="W185" s="151"/>
      <c r="X185" s="152"/>
      <c r="Y185" s="23"/>
    </row>
    <row r="186" spans="3:25" ht="21">
      <c r="C186" s="40" t="s">
        <v>1011</v>
      </c>
      <c r="D186" s="23">
        <v>1</v>
      </c>
      <c r="E186" s="22"/>
      <c r="F186" s="24" t="s">
        <v>741</v>
      </c>
      <c r="G186" s="141" t="s">
        <v>1094</v>
      </c>
      <c r="H186" s="188"/>
      <c r="I186" s="146"/>
      <c r="J186" s="168"/>
      <c r="K186" s="168"/>
      <c r="L186" s="168"/>
      <c r="M186" s="168"/>
      <c r="N186" s="168"/>
      <c r="O186" s="168"/>
      <c r="P186" s="147" t="s">
        <v>338</v>
      </c>
      <c r="Q186" s="116"/>
      <c r="R186" s="124"/>
      <c r="T186" s="23"/>
      <c r="W186" s="151"/>
      <c r="X186" s="152"/>
      <c r="Y186" s="23"/>
    </row>
    <row r="187" spans="3:25" ht="21">
      <c r="C187" s="40" t="s">
        <v>1012</v>
      </c>
      <c r="D187" s="23">
        <v>1</v>
      </c>
      <c r="E187" s="22"/>
      <c r="F187" s="24" t="s">
        <v>741</v>
      </c>
      <c r="G187" s="141" t="s">
        <v>739</v>
      </c>
      <c r="H187" s="188"/>
      <c r="I187" s="146"/>
      <c r="J187" s="168"/>
      <c r="K187" s="168"/>
      <c r="L187" s="168"/>
      <c r="M187" s="168"/>
      <c r="N187" s="168"/>
      <c r="O187" s="168"/>
      <c r="P187" s="147" t="s">
        <v>338</v>
      </c>
      <c r="Q187" s="116"/>
      <c r="R187" s="124"/>
      <c r="T187" s="23"/>
      <c r="W187" s="151"/>
      <c r="X187" s="152"/>
      <c r="Y187" s="23"/>
    </row>
    <row r="188" spans="3:25" ht="21">
      <c r="C188" s="40" t="s">
        <v>1013</v>
      </c>
      <c r="D188" s="23">
        <v>1</v>
      </c>
      <c r="E188" s="22"/>
      <c r="F188" s="24" t="s">
        <v>741</v>
      </c>
      <c r="G188" s="141" t="s">
        <v>740</v>
      </c>
      <c r="H188" s="188"/>
      <c r="I188" s="146"/>
      <c r="J188" s="168"/>
      <c r="K188" s="168"/>
      <c r="L188" s="168"/>
      <c r="M188" s="168"/>
      <c r="N188" s="168"/>
      <c r="O188" s="168"/>
      <c r="P188" s="147" t="s">
        <v>338</v>
      </c>
      <c r="Q188" s="116"/>
      <c r="R188" s="124"/>
      <c r="T188" s="23"/>
      <c r="W188" s="151"/>
      <c r="X188" s="152"/>
      <c r="Y188" s="23"/>
    </row>
    <row r="189" spans="3:25" ht="21">
      <c r="C189" s="40" t="s">
        <v>1027</v>
      </c>
      <c r="D189" s="23">
        <v>1</v>
      </c>
      <c r="E189" s="22"/>
      <c r="F189" s="146"/>
      <c r="G189" s="141" t="s">
        <v>751</v>
      </c>
      <c r="H189" s="188"/>
      <c r="I189" s="146"/>
      <c r="J189" s="146"/>
      <c r="K189" s="146"/>
      <c r="L189" s="146"/>
      <c r="M189" s="146"/>
      <c r="N189" s="146"/>
      <c r="O189" s="146"/>
      <c r="P189" s="147" t="s">
        <v>338</v>
      </c>
      <c r="Q189" s="116"/>
      <c r="R189" s="124"/>
      <c r="T189" s="23"/>
      <c r="W189" s="151"/>
      <c r="X189" s="152"/>
      <c r="Y189" s="23"/>
    </row>
    <row r="190" spans="3:25">
      <c r="C190" s="40" t="s">
        <v>1045</v>
      </c>
      <c r="D190" s="23">
        <v>1</v>
      </c>
      <c r="E190" s="22"/>
      <c r="F190" s="146"/>
      <c r="G190" s="141" t="s">
        <v>752</v>
      </c>
      <c r="H190" s="188"/>
      <c r="I190" s="146"/>
      <c r="J190" s="146"/>
      <c r="K190" s="146"/>
      <c r="L190" s="146"/>
      <c r="M190" s="146"/>
      <c r="N190" s="146"/>
      <c r="O190" s="146"/>
      <c r="P190" s="147" t="s">
        <v>338</v>
      </c>
      <c r="Q190" s="116"/>
      <c r="R190" s="124"/>
      <c r="T190" s="23"/>
      <c r="W190" s="151"/>
      <c r="X190" s="152"/>
      <c r="Y190" s="23"/>
    </row>
    <row r="191" spans="3:25" ht="31.5">
      <c r="C191" s="40" t="s">
        <v>1046</v>
      </c>
      <c r="D191" s="23">
        <v>1</v>
      </c>
      <c r="E191" s="22"/>
      <c r="F191" s="146"/>
      <c r="G191" s="141" t="s">
        <v>755</v>
      </c>
      <c r="H191" s="188"/>
      <c r="I191" s="141" t="s">
        <v>1138</v>
      </c>
      <c r="J191" s="168"/>
      <c r="K191" s="168"/>
      <c r="L191" s="168"/>
      <c r="M191" s="168"/>
      <c r="N191" s="168"/>
      <c r="O191" s="168"/>
      <c r="P191" s="147" t="s">
        <v>338</v>
      </c>
      <c r="Q191" s="116"/>
      <c r="R191" s="124"/>
      <c r="T191" s="23"/>
      <c r="W191" s="151"/>
      <c r="X191" s="152"/>
      <c r="Y191" s="23"/>
    </row>
    <row r="192" spans="3:25" ht="42">
      <c r="C192" s="40" t="s">
        <v>1049</v>
      </c>
      <c r="D192" s="23">
        <v>1</v>
      </c>
      <c r="E192" s="22"/>
      <c r="F192" s="146"/>
      <c r="G192" s="141" t="s">
        <v>756</v>
      </c>
      <c r="H192" s="188"/>
      <c r="I192" s="141" t="s">
        <v>1139</v>
      </c>
      <c r="J192" s="146"/>
      <c r="K192" s="146"/>
      <c r="L192" s="146"/>
      <c r="M192" s="146"/>
      <c r="N192" s="146"/>
      <c r="O192" s="146"/>
      <c r="P192" s="147" t="s">
        <v>338</v>
      </c>
      <c r="Q192" s="116"/>
      <c r="R192" s="124"/>
      <c r="T192" s="23"/>
      <c r="W192" s="151"/>
      <c r="X192" s="152"/>
      <c r="Y192" s="23"/>
    </row>
    <row r="193" spans="3:25" ht="21">
      <c r="C193" s="40" t="s">
        <v>1050</v>
      </c>
      <c r="D193" s="23">
        <v>1</v>
      </c>
      <c r="E193" s="22"/>
      <c r="F193" s="146"/>
      <c r="G193" s="141" t="s">
        <v>757</v>
      </c>
      <c r="H193" s="188"/>
      <c r="I193" s="146"/>
      <c r="J193" s="146"/>
      <c r="K193" s="146"/>
      <c r="L193" s="146"/>
      <c r="M193" s="146"/>
      <c r="N193" s="146"/>
      <c r="O193" s="146"/>
      <c r="P193" s="147" t="s">
        <v>338</v>
      </c>
      <c r="Q193" s="116"/>
      <c r="R193" s="124"/>
      <c r="T193" s="23"/>
      <c r="W193" s="151"/>
      <c r="X193" s="152"/>
      <c r="Y193" s="23"/>
    </row>
    <row r="194" spans="3:25" ht="21">
      <c r="C194" s="40" t="s">
        <v>1051</v>
      </c>
      <c r="D194" s="23">
        <v>1</v>
      </c>
      <c r="E194" s="22"/>
      <c r="F194" s="146"/>
      <c r="G194" s="141" t="s">
        <v>758</v>
      </c>
      <c r="H194" s="188"/>
      <c r="I194" s="146"/>
      <c r="J194" s="146"/>
      <c r="K194" s="146"/>
      <c r="L194" s="146"/>
      <c r="M194" s="146"/>
      <c r="N194" s="146"/>
      <c r="O194" s="146"/>
      <c r="P194" s="147" t="s">
        <v>338</v>
      </c>
      <c r="Q194" s="116"/>
      <c r="R194" s="124"/>
      <c r="T194" s="23"/>
      <c r="W194" s="151"/>
      <c r="X194" s="152"/>
      <c r="Y194" s="23"/>
    </row>
    <row r="195" spans="3:25" ht="21">
      <c r="C195" s="40" t="s">
        <v>1052</v>
      </c>
      <c r="D195" s="23">
        <v>1</v>
      </c>
      <c r="E195" s="22"/>
      <c r="F195" s="146"/>
      <c r="G195" s="141" t="s">
        <v>759</v>
      </c>
      <c r="H195" s="188"/>
      <c r="I195" s="146"/>
      <c r="J195" s="146"/>
      <c r="K195" s="146"/>
      <c r="L195" s="146"/>
      <c r="M195" s="146"/>
      <c r="N195" s="146"/>
      <c r="O195" s="146"/>
      <c r="P195" s="147" t="s">
        <v>338</v>
      </c>
      <c r="Q195" s="116"/>
      <c r="R195" s="124"/>
      <c r="T195" s="23"/>
      <c r="W195" s="151"/>
      <c r="X195" s="152"/>
      <c r="Y195" s="23"/>
    </row>
    <row r="196" spans="3:25">
      <c r="C196" s="40" t="s">
        <v>1053</v>
      </c>
      <c r="D196" s="23">
        <v>1</v>
      </c>
      <c r="E196" s="22"/>
      <c r="F196" s="146"/>
      <c r="G196" s="141" t="s">
        <v>760</v>
      </c>
      <c r="H196" s="188"/>
      <c r="I196" s="146"/>
      <c r="J196" s="146"/>
      <c r="K196" s="146"/>
      <c r="L196" s="146"/>
      <c r="M196" s="146"/>
      <c r="N196" s="146"/>
      <c r="O196" s="146"/>
      <c r="P196" s="147" t="s">
        <v>338</v>
      </c>
      <c r="Q196" s="116"/>
      <c r="R196" s="124"/>
      <c r="T196" s="23"/>
      <c r="W196" s="151"/>
      <c r="X196" s="152"/>
      <c r="Y196" s="23"/>
    </row>
    <row r="197" spans="3:25" ht="31.5">
      <c r="C197" s="40" t="s">
        <v>1054</v>
      </c>
      <c r="D197" s="23">
        <v>1</v>
      </c>
      <c r="E197" s="22"/>
      <c r="F197" s="146"/>
      <c r="G197" s="141" t="s">
        <v>761</v>
      </c>
      <c r="H197" s="188"/>
      <c r="I197" s="141" t="s">
        <v>1140</v>
      </c>
      <c r="J197" s="146"/>
      <c r="K197" s="146"/>
      <c r="L197" s="146"/>
      <c r="M197" s="146"/>
      <c r="N197" s="146"/>
      <c r="O197" s="146"/>
      <c r="P197" s="147" t="s">
        <v>338</v>
      </c>
      <c r="Q197" s="116"/>
      <c r="R197" s="124"/>
      <c r="T197" s="23"/>
      <c r="W197" s="151"/>
      <c r="X197" s="152"/>
      <c r="Y197" s="23"/>
    </row>
    <row r="198" spans="3:25">
      <c r="C198" s="40" t="s">
        <v>1055</v>
      </c>
      <c r="D198" s="23">
        <v>1</v>
      </c>
      <c r="E198" s="22"/>
      <c r="F198" s="146"/>
      <c r="G198" s="141" t="s">
        <v>762</v>
      </c>
      <c r="H198" s="188"/>
      <c r="I198" s="146" t="s">
        <v>742</v>
      </c>
      <c r="J198" s="146"/>
      <c r="K198" s="146"/>
      <c r="L198" s="146"/>
      <c r="M198" s="146"/>
      <c r="N198" s="146"/>
      <c r="O198" s="146"/>
      <c r="P198" s="147" t="s">
        <v>338</v>
      </c>
      <c r="Q198" s="116"/>
      <c r="R198" s="124"/>
      <c r="T198" s="23"/>
      <c r="W198" s="151"/>
      <c r="X198" s="152"/>
      <c r="Y198" s="23"/>
    </row>
    <row r="199" spans="3:25" ht="21">
      <c r="C199" s="40" t="s">
        <v>1056</v>
      </c>
      <c r="D199" s="23">
        <v>1</v>
      </c>
      <c r="E199" s="22"/>
      <c r="F199" s="146"/>
      <c r="G199" s="141" t="s">
        <v>763</v>
      </c>
      <c r="H199" s="188"/>
      <c r="I199" s="146"/>
      <c r="J199" s="146"/>
      <c r="K199" s="146"/>
      <c r="L199" s="146"/>
      <c r="M199" s="146"/>
      <c r="N199" s="146"/>
      <c r="O199" s="146"/>
      <c r="P199" s="147" t="s">
        <v>338</v>
      </c>
      <c r="Q199" s="116"/>
      <c r="R199" s="124"/>
      <c r="T199" s="23"/>
      <c r="W199" s="151"/>
      <c r="X199" s="152"/>
      <c r="Y199" s="23"/>
    </row>
    <row r="200" spans="3:25">
      <c r="C200" s="40" t="s">
        <v>1057</v>
      </c>
      <c r="D200" s="23">
        <v>1</v>
      </c>
      <c r="E200" s="22"/>
      <c r="F200" s="146"/>
      <c r="G200" s="141" t="s">
        <v>764</v>
      </c>
      <c r="H200" s="188"/>
      <c r="I200" s="146"/>
      <c r="J200" s="146"/>
      <c r="K200" s="146"/>
      <c r="L200" s="146"/>
      <c r="M200" s="146"/>
      <c r="N200" s="146"/>
      <c r="O200" s="146"/>
      <c r="P200" s="147" t="s">
        <v>338</v>
      </c>
      <c r="Q200" s="116"/>
      <c r="R200" s="124"/>
      <c r="T200" s="23"/>
      <c r="W200" s="151"/>
      <c r="X200" s="152"/>
      <c r="Y200" s="23"/>
    </row>
    <row r="201" spans="3:25" ht="21">
      <c r="C201" s="40" t="s">
        <v>1058</v>
      </c>
      <c r="D201" s="23">
        <v>1</v>
      </c>
      <c r="E201" s="22"/>
      <c r="F201" s="146"/>
      <c r="G201" s="141" t="s">
        <v>765</v>
      </c>
      <c r="H201" s="188"/>
      <c r="I201" s="146"/>
      <c r="J201" s="146"/>
      <c r="K201" s="146"/>
      <c r="L201" s="146"/>
      <c r="M201" s="146"/>
      <c r="N201" s="146"/>
      <c r="O201" s="146"/>
      <c r="P201" s="147" t="s">
        <v>338</v>
      </c>
      <c r="Q201" s="116"/>
      <c r="R201" s="124"/>
      <c r="T201" s="23"/>
      <c r="W201" s="151"/>
      <c r="X201" s="152"/>
      <c r="Y201" s="23"/>
    </row>
    <row r="202" spans="3:25">
      <c r="C202" s="40" t="s">
        <v>1059</v>
      </c>
      <c r="D202" s="23">
        <v>1</v>
      </c>
      <c r="E202" s="22"/>
      <c r="F202" s="146"/>
      <c r="G202" s="141" t="s">
        <v>766</v>
      </c>
      <c r="H202" s="188"/>
      <c r="I202" s="146"/>
      <c r="J202" s="146"/>
      <c r="K202" s="146"/>
      <c r="L202" s="146"/>
      <c r="M202" s="146"/>
      <c r="N202" s="146"/>
      <c r="O202" s="146"/>
      <c r="P202" s="147" t="s">
        <v>338</v>
      </c>
      <c r="Q202" s="116"/>
      <c r="R202" s="124"/>
      <c r="T202" s="23"/>
      <c r="W202" s="151"/>
      <c r="X202" s="152"/>
      <c r="Y202" s="23"/>
    </row>
    <row r="203" spans="3:25" ht="21">
      <c r="C203" s="40" t="s">
        <v>1060</v>
      </c>
      <c r="D203" s="23">
        <v>1</v>
      </c>
      <c r="E203" s="22"/>
      <c r="F203" s="146"/>
      <c r="G203" s="141" t="s">
        <v>767</v>
      </c>
      <c r="H203" s="188"/>
      <c r="I203" s="146"/>
      <c r="J203" s="146"/>
      <c r="K203" s="146"/>
      <c r="L203" s="146"/>
      <c r="M203" s="146"/>
      <c r="N203" s="146"/>
      <c r="O203" s="146"/>
      <c r="P203" s="147" t="s">
        <v>338</v>
      </c>
      <c r="Q203" s="116"/>
      <c r="R203" s="124"/>
      <c r="T203" s="23"/>
      <c r="W203" s="151"/>
      <c r="X203" s="152"/>
      <c r="Y203" s="23"/>
    </row>
    <row r="204" spans="3:25">
      <c r="C204" s="40" t="s">
        <v>1061</v>
      </c>
      <c r="D204" s="23">
        <v>1</v>
      </c>
      <c r="E204" s="22"/>
      <c r="F204" s="146"/>
      <c r="G204" s="141" t="s">
        <v>768</v>
      </c>
      <c r="H204" s="188"/>
      <c r="I204" s="146"/>
      <c r="J204" s="146"/>
      <c r="K204" s="146"/>
      <c r="L204" s="146"/>
      <c r="M204" s="146"/>
      <c r="N204" s="146"/>
      <c r="O204" s="146"/>
      <c r="P204" s="147" t="s">
        <v>338</v>
      </c>
      <c r="Q204" s="116"/>
      <c r="R204" s="124"/>
      <c r="T204" s="23"/>
      <c r="W204" s="151"/>
      <c r="X204" s="152"/>
      <c r="Y204" s="23"/>
    </row>
    <row r="205" spans="3:25" ht="21">
      <c r="C205" s="40" t="s">
        <v>1062</v>
      </c>
      <c r="D205" s="23">
        <v>1</v>
      </c>
      <c r="E205" s="22"/>
      <c r="F205" s="146"/>
      <c r="G205" s="141" t="s">
        <v>769</v>
      </c>
      <c r="H205" s="188"/>
      <c r="I205" s="146"/>
      <c r="J205" s="146"/>
      <c r="K205" s="146"/>
      <c r="L205" s="146"/>
      <c r="M205" s="146"/>
      <c r="N205" s="146"/>
      <c r="O205" s="146"/>
      <c r="P205" s="147" t="s">
        <v>338</v>
      </c>
      <c r="Q205" s="116"/>
      <c r="R205" s="124"/>
      <c r="T205" s="23"/>
      <c r="W205" s="151"/>
      <c r="X205" s="152"/>
      <c r="Y205" s="23"/>
    </row>
    <row r="206" spans="3:25">
      <c r="C206" s="40" t="s">
        <v>1063</v>
      </c>
      <c r="D206" s="23">
        <v>1</v>
      </c>
      <c r="E206" s="22"/>
      <c r="F206" s="146"/>
      <c r="G206" s="141" t="s">
        <v>770</v>
      </c>
      <c r="H206" s="188"/>
      <c r="I206" s="146"/>
      <c r="J206" s="146"/>
      <c r="K206" s="146"/>
      <c r="L206" s="146"/>
      <c r="M206" s="146"/>
      <c r="N206" s="146"/>
      <c r="O206" s="146"/>
      <c r="P206" s="147" t="s">
        <v>338</v>
      </c>
      <c r="Q206" s="116"/>
      <c r="R206" s="124"/>
      <c r="T206" s="23"/>
      <c r="W206" s="151"/>
      <c r="X206" s="152"/>
      <c r="Y206" s="23"/>
    </row>
    <row r="207" spans="3:25" ht="21">
      <c r="C207" s="40" t="s">
        <v>1064</v>
      </c>
      <c r="D207" s="23">
        <v>1</v>
      </c>
      <c r="E207" s="22"/>
      <c r="F207" s="146"/>
      <c r="G207" s="141" t="s">
        <v>771</v>
      </c>
      <c r="H207" s="188"/>
      <c r="I207" s="146"/>
      <c r="J207" s="146"/>
      <c r="K207" s="146"/>
      <c r="L207" s="146"/>
      <c r="M207" s="146"/>
      <c r="N207" s="146"/>
      <c r="O207" s="146"/>
      <c r="P207" s="147" t="s">
        <v>338</v>
      </c>
      <c r="Q207" s="116"/>
      <c r="R207" s="124"/>
      <c r="T207" s="23"/>
      <c r="W207" s="151"/>
      <c r="X207" s="152"/>
      <c r="Y207" s="23"/>
    </row>
    <row r="208" spans="3:25">
      <c r="C208" s="40" t="s">
        <v>1065</v>
      </c>
      <c r="D208" s="23">
        <v>1</v>
      </c>
      <c r="E208" s="22"/>
      <c r="F208" s="146"/>
      <c r="G208" s="141" t="s">
        <v>772</v>
      </c>
      <c r="H208" s="188"/>
      <c r="I208" s="146"/>
      <c r="J208" s="146"/>
      <c r="K208" s="146"/>
      <c r="L208" s="146"/>
      <c r="M208" s="146"/>
      <c r="N208" s="146"/>
      <c r="O208" s="146"/>
      <c r="P208" s="147" t="s">
        <v>338</v>
      </c>
      <c r="Q208" s="116"/>
      <c r="R208" s="124"/>
      <c r="T208" s="23"/>
      <c r="W208" s="151"/>
      <c r="X208" s="152"/>
      <c r="Y208" s="23"/>
    </row>
    <row r="209" spans="2:25">
      <c r="C209" s="40" t="s">
        <v>1066</v>
      </c>
      <c r="D209" s="23">
        <v>1</v>
      </c>
      <c r="E209" s="22"/>
      <c r="F209" s="146"/>
      <c r="G209" s="182" t="s">
        <v>773</v>
      </c>
      <c r="H209" s="189"/>
      <c r="I209" s="183" t="s">
        <v>1105</v>
      </c>
      <c r="J209" s="146"/>
      <c r="K209" s="146"/>
      <c r="L209" s="146"/>
      <c r="M209" s="146"/>
      <c r="N209" s="146"/>
      <c r="O209" s="146"/>
      <c r="P209" s="173" t="s">
        <v>777</v>
      </c>
      <c r="Q209" s="116"/>
      <c r="R209" s="124"/>
      <c r="T209" s="23"/>
      <c r="W209" s="151"/>
      <c r="X209" s="152"/>
      <c r="Y209" s="23"/>
    </row>
    <row r="210" spans="2:25">
      <c r="C210" s="40" t="s">
        <v>1067</v>
      </c>
      <c r="D210" s="23">
        <v>1</v>
      </c>
      <c r="E210" s="22"/>
      <c r="F210" s="146"/>
      <c r="G210" s="182" t="s">
        <v>774</v>
      </c>
      <c r="H210" s="189"/>
      <c r="I210" s="183" t="s">
        <v>1105</v>
      </c>
      <c r="J210" s="146"/>
      <c r="K210" s="146"/>
      <c r="L210" s="146"/>
      <c r="M210" s="146"/>
      <c r="N210" s="146"/>
      <c r="O210" s="146"/>
      <c r="P210" s="173" t="s">
        <v>777</v>
      </c>
      <c r="Q210" s="116"/>
      <c r="R210" s="124"/>
      <c r="T210" s="23"/>
      <c r="W210" s="151"/>
      <c r="X210" s="152"/>
      <c r="Y210" s="23"/>
    </row>
    <row r="211" spans="2:25" ht="21">
      <c r="C211" s="40" t="s">
        <v>1068</v>
      </c>
      <c r="D211" s="23">
        <v>1</v>
      </c>
      <c r="E211" s="22"/>
      <c r="F211" s="163"/>
      <c r="G211" s="141" t="s">
        <v>775</v>
      </c>
      <c r="H211" s="188"/>
      <c r="I211" s="163"/>
      <c r="J211" s="163"/>
      <c r="K211" s="163"/>
      <c r="L211" s="163"/>
      <c r="M211" s="163"/>
      <c r="N211" s="163"/>
      <c r="O211" s="163"/>
      <c r="P211" s="147" t="s">
        <v>338</v>
      </c>
      <c r="Q211" s="116"/>
      <c r="R211" s="124"/>
      <c r="T211" s="23"/>
      <c r="W211" s="151"/>
      <c r="X211" s="152"/>
      <c r="Y211" s="23"/>
    </row>
    <row r="212" spans="2:25">
      <c r="C212" s="40" t="s">
        <v>1069</v>
      </c>
      <c r="D212" s="23">
        <v>1</v>
      </c>
      <c r="E212" s="22"/>
      <c r="F212" s="163"/>
      <c r="G212" s="141" t="s">
        <v>776</v>
      </c>
      <c r="H212" s="188"/>
      <c r="I212" s="163"/>
      <c r="J212" s="163"/>
      <c r="K212" s="163"/>
      <c r="L212" s="163"/>
      <c r="M212" s="163"/>
      <c r="N212" s="163"/>
      <c r="O212" s="163"/>
      <c r="P212" s="147" t="s">
        <v>338</v>
      </c>
      <c r="Q212" s="116"/>
      <c r="R212" s="124"/>
      <c r="T212" s="23"/>
      <c r="W212" s="151"/>
      <c r="X212" s="152"/>
      <c r="Y212" s="23"/>
    </row>
    <row r="213" spans="2:25">
      <c r="B213" s="59"/>
      <c r="C213" s="59"/>
      <c r="D213" s="59"/>
      <c r="E213" s="59"/>
      <c r="F213" s="89"/>
      <c r="G213" s="93"/>
      <c r="H213" s="25"/>
      <c r="I213" s="25"/>
      <c r="J213" s="90"/>
      <c r="K213" s="90"/>
      <c r="L213" s="90"/>
      <c r="M213" s="90"/>
      <c r="N213" s="90"/>
      <c r="O213" s="90"/>
      <c r="P213" s="171"/>
      <c r="Q213" s="116"/>
      <c r="R213" s="124"/>
      <c r="T213" s="23"/>
      <c r="W213" s="151"/>
      <c r="X213" s="152"/>
      <c r="Y213" s="23"/>
    </row>
    <row r="214" spans="2:25">
      <c r="E214" s="22"/>
      <c r="H214" s="188"/>
      <c r="Q214" s="116"/>
      <c r="R214" s="124"/>
      <c r="T214" s="23"/>
      <c r="W214" s="151"/>
      <c r="X214" s="152"/>
      <c r="Y214" s="23"/>
    </row>
    <row r="215" spans="2:25" ht="78.75" customHeight="1">
      <c r="B215" s="20" t="s">
        <v>989</v>
      </c>
      <c r="C215" s="40" t="s">
        <v>1095</v>
      </c>
      <c r="D215" s="23">
        <v>1</v>
      </c>
      <c r="E215" s="22"/>
      <c r="F215" s="187" t="s">
        <v>1106</v>
      </c>
      <c r="G215" s="141" t="s">
        <v>1109</v>
      </c>
      <c r="H215" s="190"/>
      <c r="I215" s="145" t="s">
        <v>1113</v>
      </c>
      <c r="J215" s="163"/>
      <c r="K215" s="163"/>
      <c r="L215" s="163"/>
      <c r="M215" s="163"/>
      <c r="N215" s="163"/>
      <c r="O215" s="163"/>
      <c r="P215" s="147" t="s">
        <v>338</v>
      </c>
      <c r="Q215" s="116"/>
      <c r="R215" s="124"/>
      <c r="T215" s="23"/>
      <c r="W215" s="151"/>
      <c r="X215" s="152"/>
      <c r="Y215" s="23"/>
    </row>
    <row r="216" spans="2:25" ht="84">
      <c r="C216" s="40" t="s">
        <v>1096</v>
      </c>
      <c r="D216" s="23">
        <v>1</v>
      </c>
      <c r="E216" s="22"/>
      <c r="F216" s="187" t="s">
        <v>1106</v>
      </c>
      <c r="G216" s="141" t="s">
        <v>1108</v>
      </c>
      <c r="H216" s="191"/>
      <c r="I216" s="145" t="s">
        <v>1113</v>
      </c>
      <c r="J216" s="163"/>
      <c r="K216" s="163"/>
      <c r="L216" s="163"/>
      <c r="M216" s="163"/>
      <c r="N216" s="163"/>
      <c r="O216" s="163"/>
      <c r="P216" s="147" t="s">
        <v>338</v>
      </c>
      <c r="Q216" s="116"/>
      <c r="R216" s="124"/>
      <c r="T216" s="23"/>
      <c r="W216" s="151"/>
      <c r="X216" s="152"/>
      <c r="Y216" s="23"/>
    </row>
    <row r="217" spans="2:25" ht="136.5">
      <c r="C217" s="40" t="s">
        <v>1097</v>
      </c>
      <c r="D217" s="23">
        <v>1</v>
      </c>
      <c r="E217" s="22"/>
      <c r="F217" s="187" t="s">
        <v>1107</v>
      </c>
      <c r="G217" s="141" t="s">
        <v>1110</v>
      </c>
      <c r="H217" s="191"/>
      <c r="I217" s="145" t="s">
        <v>1141</v>
      </c>
      <c r="J217" s="163"/>
      <c r="K217" s="163"/>
      <c r="L217" s="163"/>
      <c r="M217" s="163"/>
      <c r="N217" s="163"/>
      <c r="O217" s="163"/>
      <c r="P217" s="147" t="s">
        <v>338</v>
      </c>
      <c r="Q217" s="116"/>
      <c r="R217" s="124"/>
      <c r="T217" s="23"/>
      <c r="W217" s="151"/>
      <c r="X217" s="152"/>
      <c r="Y217" s="23"/>
    </row>
    <row r="218" spans="2:25" ht="136.5">
      <c r="C218" s="40" t="s">
        <v>1098</v>
      </c>
      <c r="D218" s="23">
        <v>1</v>
      </c>
      <c r="E218" s="22"/>
      <c r="F218" s="187" t="s">
        <v>1111</v>
      </c>
      <c r="G218" s="141" t="s">
        <v>1114</v>
      </c>
      <c r="H218" s="191"/>
      <c r="I218" s="145" t="s">
        <v>1112</v>
      </c>
      <c r="J218" s="163"/>
      <c r="K218" s="163"/>
      <c r="L218" s="163"/>
      <c r="M218" s="163"/>
      <c r="N218" s="163"/>
      <c r="O218" s="163"/>
      <c r="P218" s="147" t="s">
        <v>338</v>
      </c>
      <c r="Q218" s="116"/>
      <c r="R218" s="124"/>
      <c r="T218" s="23"/>
      <c r="W218" s="151"/>
      <c r="X218" s="152"/>
      <c r="Y218" s="23"/>
    </row>
    <row r="219" spans="2:25" ht="136.5">
      <c r="C219" s="40" t="s">
        <v>1099</v>
      </c>
      <c r="D219" s="23">
        <v>1</v>
      </c>
      <c r="E219" s="22"/>
      <c r="F219" s="187" t="s">
        <v>1111</v>
      </c>
      <c r="G219" s="141" t="s">
        <v>1115</v>
      </c>
      <c r="H219" s="190"/>
      <c r="I219" s="145" t="s">
        <v>1112</v>
      </c>
      <c r="J219" s="163"/>
      <c r="K219" s="163"/>
      <c r="L219" s="163"/>
      <c r="M219" s="163"/>
      <c r="N219" s="163"/>
      <c r="O219" s="163"/>
      <c r="P219" s="147" t="s">
        <v>338</v>
      </c>
      <c r="Q219" s="116"/>
      <c r="R219" s="124"/>
      <c r="T219" s="23"/>
      <c r="W219" s="151"/>
      <c r="X219" s="152"/>
      <c r="Y219" s="23"/>
    </row>
    <row r="220" spans="2:25" ht="168">
      <c r="C220" s="40" t="s">
        <v>1100</v>
      </c>
      <c r="D220" s="23">
        <v>1</v>
      </c>
      <c r="E220" s="22"/>
      <c r="F220" s="187" t="s">
        <v>1106</v>
      </c>
      <c r="G220" s="141" t="s">
        <v>1116</v>
      </c>
      <c r="H220" s="192" t="s">
        <v>843</v>
      </c>
      <c r="I220" s="145" t="s">
        <v>844</v>
      </c>
      <c r="J220" s="24"/>
      <c r="K220" s="118"/>
      <c r="L220" s="118"/>
      <c r="M220" s="118"/>
      <c r="N220" s="118"/>
      <c r="O220" s="118"/>
      <c r="P220" s="118"/>
      <c r="Q220" s="116"/>
      <c r="R220" s="124"/>
      <c r="T220" s="23"/>
      <c r="W220" s="151"/>
      <c r="X220" s="152"/>
      <c r="Y220" s="23"/>
    </row>
    <row r="221" spans="2:25" ht="208.5" customHeight="1">
      <c r="C221" s="40" t="s">
        <v>1101</v>
      </c>
      <c r="D221" s="23">
        <v>1</v>
      </c>
      <c r="E221" s="22"/>
      <c r="F221" s="187" t="s">
        <v>1106</v>
      </c>
      <c r="G221" s="141" t="s">
        <v>1142</v>
      </c>
      <c r="H221" s="192" t="s">
        <v>780</v>
      </c>
      <c r="I221" s="145" t="s">
        <v>781</v>
      </c>
      <c r="J221" s="162"/>
      <c r="K221" s="162"/>
      <c r="L221" s="162"/>
      <c r="M221" s="162"/>
      <c r="N221" s="162"/>
      <c r="O221" s="162"/>
      <c r="P221" s="147" t="s">
        <v>338</v>
      </c>
      <c r="Q221" s="116"/>
      <c r="R221" s="124"/>
      <c r="T221" s="23"/>
      <c r="W221" s="151"/>
      <c r="X221" s="152"/>
      <c r="Y221" s="23"/>
    </row>
    <row r="222" spans="2:25" ht="210">
      <c r="C222" s="40" t="s">
        <v>1102</v>
      </c>
      <c r="D222" s="23">
        <v>1</v>
      </c>
      <c r="E222" s="22"/>
      <c r="F222" s="187" t="s">
        <v>1106</v>
      </c>
      <c r="G222" s="141" t="s">
        <v>1122</v>
      </c>
      <c r="H222" s="192" t="s">
        <v>779</v>
      </c>
      <c r="I222" s="145" t="s">
        <v>778</v>
      </c>
      <c r="J222" s="162"/>
      <c r="K222" s="162"/>
      <c r="L222" s="162"/>
      <c r="M222" s="162"/>
      <c r="N222" s="162"/>
      <c r="O222" s="162"/>
      <c r="P222" s="147" t="s">
        <v>338</v>
      </c>
      <c r="Q222" s="116"/>
      <c r="R222" s="124"/>
      <c r="T222" s="23"/>
      <c r="W222" s="151"/>
      <c r="X222" s="152"/>
      <c r="Y222" s="23"/>
    </row>
    <row r="223" spans="2:25" ht="73.5">
      <c r="C223" s="40" t="s">
        <v>1103</v>
      </c>
      <c r="D223" s="23">
        <v>1</v>
      </c>
      <c r="E223" s="22"/>
      <c r="F223" s="187" t="s">
        <v>1117</v>
      </c>
      <c r="G223" s="141" t="s">
        <v>1120</v>
      </c>
      <c r="H223" s="192"/>
      <c r="I223" s="145" t="s">
        <v>1118</v>
      </c>
      <c r="J223" s="163"/>
      <c r="K223" s="163"/>
      <c r="L223" s="163"/>
      <c r="M223" s="163"/>
      <c r="N223" s="163"/>
      <c r="O223" s="163"/>
      <c r="P223" s="147"/>
      <c r="Q223" s="116"/>
      <c r="R223" s="124"/>
      <c r="T223" s="23"/>
      <c r="W223" s="151"/>
      <c r="X223" s="152"/>
      <c r="Y223" s="23"/>
    </row>
    <row r="224" spans="2:25" ht="136.5">
      <c r="C224" s="40" t="s">
        <v>1104</v>
      </c>
      <c r="D224" s="23">
        <v>1</v>
      </c>
      <c r="E224" s="22"/>
      <c r="F224" s="187" t="s">
        <v>1111</v>
      </c>
      <c r="G224" s="141" t="s">
        <v>1121</v>
      </c>
      <c r="H224" s="192"/>
      <c r="I224" s="145" t="s">
        <v>1119</v>
      </c>
      <c r="J224" s="163"/>
      <c r="K224" s="163"/>
      <c r="L224" s="163"/>
      <c r="M224" s="163"/>
      <c r="N224" s="163"/>
      <c r="O224" s="163"/>
      <c r="P224" s="147" t="s">
        <v>338</v>
      </c>
      <c r="Q224" s="116"/>
      <c r="R224" s="124"/>
      <c r="T224" s="23"/>
      <c r="W224" s="151"/>
      <c r="X224" s="152"/>
      <c r="Y224" s="23"/>
    </row>
    <row r="225" spans="2:25">
      <c r="B225" s="59"/>
      <c r="C225" s="59"/>
      <c r="D225" s="59"/>
      <c r="E225" s="59"/>
      <c r="F225" s="89"/>
      <c r="G225" s="93"/>
      <c r="H225" s="25"/>
      <c r="I225" s="25"/>
      <c r="J225" s="90"/>
      <c r="K225" s="90"/>
      <c r="L225" s="90"/>
      <c r="M225" s="90"/>
      <c r="N225" s="90"/>
      <c r="O225" s="90"/>
      <c r="P225" s="171"/>
      <c r="Q225" s="116"/>
      <c r="R225" s="124"/>
      <c r="T225" s="23"/>
      <c r="W225" s="151"/>
      <c r="X225" s="152"/>
      <c r="Y225" s="23"/>
    </row>
  </sheetData>
  <mergeCells count="2">
    <mergeCell ref="B1:C1"/>
    <mergeCell ref="B2:C2"/>
  </mergeCells>
  <phoneticPr fontId="25" type="noConversion"/>
  <pageMargins left="0.74791666666666667" right="0.74791666666666667" top="1.2798611111111111" bottom="1.2798611111111111" header="0.51180555555555551" footer="0.51180555555555551"/>
  <pageSetup paperSize="9" firstPageNumber="0" pageOrder="overThenDown"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Blad5">
    <pageSetUpPr fitToPage="1"/>
  </sheetPr>
  <dimension ref="A1:BY255"/>
  <sheetViews>
    <sheetView topLeftCell="AB1" zoomScaleNormal="100" workbookViewId="0">
      <pane ySplit="1" topLeftCell="A2" activePane="bottomLeft" state="frozen"/>
      <selection pane="bottomLeft" activeCell="AE2" sqref="AE2:AE3"/>
    </sheetView>
  </sheetViews>
  <sheetFormatPr defaultColWidth="13.125" defaultRowHeight="14.25" customHeight="1"/>
  <cols>
    <col min="1" max="1" width="10.25" style="85" bestFit="1" customWidth="1"/>
    <col min="2" max="2" width="16" style="85" customWidth="1"/>
    <col min="3" max="5" width="13" style="85" customWidth="1"/>
    <col min="6" max="6" width="18.75" style="63" bestFit="1" customWidth="1"/>
    <col min="7" max="7" width="1.625" style="68" customWidth="1"/>
    <col min="8" max="8" width="9" style="63" bestFit="1" customWidth="1"/>
    <col min="9" max="9" width="8" style="63" bestFit="1" customWidth="1"/>
    <col min="10" max="10" width="18.25" style="63" bestFit="1" customWidth="1"/>
    <col min="11" max="11" width="1.375" style="68" customWidth="1"/>
    <col min="12" max="15" width="15.125" style="63" bestFit="1" customWidth="1"/>
    <col min="16" max="16" width="14.125" style="63" bestFit="1" customWidth="1"/>
    <col min="17" max="17" width="25.625" style="63" bestFit="1" customWidth="1"/>
    <col min="18" max="18" width="8.5" style="63" bestFit="1" customWidth="1"/>
    <col min="19" max="28" width="13.125" style="63" customWidth="1"/>
    <col min="29" max="29" width="1.75" style="68" customWidth="1"/>
    <col min="30" max="46" width="13.125" style="63" customWidth="1"/>
    <col min="47" max="47" width="2.25" style="68" customWidth="1"/>
    <col min="48" max="60" width="13.125" style="77" customWidth="1"/>
    <col min="61" max="61" width="13.125" style="81" customWidth="1"/>
    <col min="62" max="77" width="13.125" style="77" customWidth="1"/>
    <col min="78" max="16384" width="13.125" style="63"/>
  </cols>
  <sheetData>
    <row r="1" spans="1:77" s="65" customFormat="1" ht="45">
      <c r="A1" s="88" t="s">
        <v>341</v>
      </c>
      <c r="B1" s="88" t="s">
        <v>342</v>
      </c>
      <c r="C1" s="88" t="s">
        <v>343</v>
      </c>
      <c r="D1" s="84" t="s">
        <v>720</v>
      </c>
      <c r="E1" s="84" t="s">
        <v>721</v>
      </c>
      <c r="F1" s="67" t="s">
        <v>344</v>
      </c>
      <c r="G1" s="67"/>
      <c r="H1" s="67" t="s">
        <v>688</v>
      </c>
      <c r="I1" s="67" t="s">
        <v>689</v>
      </c>
      <c r="J1" s="67" t="s">
        <v>691</v>
      </c>
      <c r="K1" s="67"/>
      <c r="L1" s="82" t="s">
        <v>714</v>
      </c>
      <c r="M1" s="82" t="s">
        <v>715</v>
      </c>
      <c r="N1" s="82" t="s">
        <v>716</v>
      </c>
      <c r="O1" s="82" t="s">
        <v>695</v>
      </c>
      <c r="P1" s="82" t="s">
        <v>697</v>
      </c>
      <c r="Q1" s="82" t="s">
        <v>699</v>
      </c>
      <c r="R1" s="82" t="s">
        <v>701</v>
      </c>
      <c r="S1" s="82" t="s">
        <v>718</v>
      </c>
      <c r="T1" s="82" t="s">
        <v>345</v>
      </c>
      <c r="U1" s="82" t="s">
        <v>703</v>
      </c>
      <c r="V1" s="82" t="s">
        <v>704</v>
      </c>
      <c r="W1" s="82" t="s">
        <v>706</v>
      </c>
      <c r="X1" s="82" t="s">
        <v>709</v>
      </c>
      <c r="Y1" s="82" t="s">
        <v>710</v>
      </c>
      <c r="Z1" s="82" t="s">
        <v>711</v>
      </c>
      <c r="AA1" s="82" t="s">
        <v>712</v>
      </c>
      <c r="AB1" s="82" t="s">
        <v>713</v>
      </c>
      <c r="AC1" s="67"/>
      <c r="AD1" s="72" t="s">
        <v>714</v>
      </c>
      <c r="AE1" s="72" t="s">
        <v>715</v>
      </c>
      <c r="AF1" s="72" t="s">
        <v>716</v>
      </c>
      <c r="AG1" s="72" t="s">
        <v>695</v>
      </c>
      <c r="AH1" s="72" t="s">
        <v>697</v>
      </c>
      <c r="AI1" s="72" t="s">
        <v>699</v>
      </c>
      <c r="AJ1" s="72" t="s">
        <v>701</v>
      </c>
      <c r="AK1" s="72" t="s">
        <v>718</v>
      </c>
      <c r="AL1" s="72" t="s">
        <v>345</v>
      </c>
      <c r="AM1" s="72" t="s">
        <v>703</v>
      </c>
      <c r="AN1" s="72" t="s">
        <v>704</v>
      </c>
      <c r="AO1" s="72" t="s">
        <v>706</v>
      </c>
      <c r="AP1" s="72" t="s">
        <v>709</v>
      </c>
      <c r="AQ1" s="72" t="s">
        <v>710</v>
      </c>
      <c r="AR1" s="72" t="s">
        <v>711</v>
      </c>
      <c r="AS1" s="72" t="s">
        <v>712</v>
      </c>
      <c r="AT1" s="72" t="s">
        <v>713</v>
      </c>
      <c r="AU1" s="67"/>
      <c r="AV1" s="73"/>
      <c r="AW1" s="73"/>
      <c r="AX1" s="73"/>
      <c r="AY1" s="73"/>
      <c r="AZ1" s="73"/>
      <c r="BA1" s="73"/>
      <c r="BB1" s="73"/>
      <c r="BC1" s="73"/>
      <c r="BD1" s="73"/>
      <c r="BE1" s="73"/>
      <c r="BF1" s="73"/>
      <c r="BG1" s="73"/>
      <c r="BH1" s="73"/>
      <c r="BI1" s="73"/>
      <c r="BJ1" s="73"/>
      <c r="BK1" s="74"/>
      <c r="BL1" s="74"/>
      <c r="BM1" s="74"/>
      <c r="BN1" s="74"/>
      <c r="BO1" s="74"/>
      <c r="BP1" s="74"/>
      <c r="BQ1" s="74"/>
      <c r="BR1" s="74"/>
      <c r="BS1" s="74"/>
      <c r="BT1" s="74"/>
      <c r="BU1" s="74"/>
      <c r="BV1" s="74"/>
      <c r="BW1" s="74"/>
      <c r="BX1" s="74"/>
      <c r="BY1" s="74"/>
    </row>
    <row r="2" spans="1:77" s="65" customFormat="1" ht="15">
      <c r="A2" s="61" t="s">
        <v>686</v>
      </c>
      <c r="B2" s="61" t="s">
        <v>665</v>
      </c>
      <c r="C2" s="83" t="s">
        <v>694</v>
      </c>
      <c r="D2" s="83" t="s">
        <v>719</v>
      </c>
      <c r="E2" s="83"/>
      <c r="F2" s="64" t="s">
        <v>693</v>
      </c>
      <c r="G2" s="67"/>
      <c r="H2" s="64">
        <v>364</v>
      </c>
      <c r="I2" s="64" t="s">
        <v>690</v>
      </c>
      <c r="J2" s="64" t="s">
        <v>692</v>
      </c>
      <c r="K2" s="67"/>
      <c r="L2" s="64">
        <v>20080623</v>
      </c>
      <c r="M2" s="64">
        <v>20090415</v>
      </c>
      <c r="N2" s="66" t="s">
        <v>717</v>
      </c>
      <c r="O2" s="64" t="s">
        <v>696</v>
      </c>
      <c r="P2" s="64" t="s">
        <v>698</v>
      </c>
      <c r="Q2" s="64" t="s">
        <v>700</v>
      </c>
      <c r="R2" s="64">
        <v>364</v>
      </c>
      <c r="S2" s="99">
        <v>78401999</v>
      </c>
      <c r="T2" s="66" t="s">
        <v>702</v>
      </c>
      <c r="U2" s="64" t="s">
        <v>705</v>
      </c>
      <c r="V2" s="64" t="s">
        <v>355</v>
      </c>
      <c r="W2" s="64">
        <v>599</v>
      </c>
      <c r="X2" s="64" t="s">
        <v>707</v>
      </c>
      <c r="Y2" s="64" t="s">
        <v>707</v>
      </c>
      <c r="Z2" s="64">
        <v>203</v>
      </c>
      <c r="AA2" s="64" t="s">
        <v>708</v>
      </c>
      <c r="AB2" s="64">
        <v>3086</v>
      </c>
      <c r="AC2" s="67"/>
      <c r="AD2" s="64">
        <v>804080227</v>
      </c>
      <c r="AE2" s="64" t="s">
        <v>349</v>
      </c>
      <c r="AF2" s="64" t="s">
        <v>347</v>
      </c>
      <c r="AG2" s="64">
        <v>1773</v>
      </c>
      <c r="AH2" s="64">
        <v>1382</v>
      </c>
      <c r="AI2" s="64">
        <v>6030</v>
      </c>
      <c r="AJ2" s="64" t="s">
        <v>350</v>
      </c>
      <c r="AK2" s="64" t="s">
        <v>351</v>
      </c>
      <c r="AL2" s="64"/>
      <c r="AM2" s="64"/>
      <c r="AN2" s="64" t="s">
        <v>352</v>
      </c>
      <c r="AO2" s="64"/>
      <c r="AP2" s="64" t="s">
        <v>353</v>
      </c>
      <c r="AQ2" s="64" t="s">
        <v>356</v>
      </c>
      <c r="AR2" s="64" t="s">
        <v>357</v>
      </c>
      <c r="AS2" s="64"/>
      <c r="AT2" s="64" t="s">
        <v>354</v>
      </c>
      <c r="AU2" s="67"/>
      <c r="AV2" s="73"/>
      <c r="AW2" s="73"/>
      <c r="AX2" s="73"/>
      <c r="AY2" s="73"/>
      <c r="AZ2" s="73"/>
      <c r="BA2" s="73"/>
      <c r="BB2" s="73"/>
      <c r="BC2" s="73"/>
      <c r="BD2" s="73"/>
      <c r="BE2" s="73"/>
      <c r="BF2" s="73"/>
      <c r="BG2" s="75"/>
      <c r="BH2" s="73"/>
      <c r="BI2" s="73"/>
      <c r="BJ2" s="76"/>
      <c r="BK2" s="74"/>
      <c r="BL2" s="74"/>
      <c r="BM2" s="74"/>
      <c r="BN2" s="74"/>
      <c r="BO2" s="74"/>
      <c r="BP2" s="74"/>
      <c r="BQ2" s="74"/>
      <c r="BR2" s="74"/>
      <c r="BS2" s="74"/>
      <c r="BT2" s="74"/>
      <c r="BU2" s="74"/>
      <c r="BV2" s="74"/>
      <c r="BW2" s="74"/>
      <c r="BX2" s="74"/>
      <c r="BY2" s="74"/>
    </row>
    <row r="3" spans="1:77" ht="15">
      <c r="B3" s="61" t="s">
        <v>665</v>
      </c>
      <c r="BI3" s="77"/>
    </row>
    <row r="4" spans="1:77" ht="15">
      <c r="B4" s="61" t="s">
        <v>665</v>
      </c>
      <c r="BI4" s="77"/>
    </row>
    <row r="5" spans="1:77" ht="15">
      <c r="B5" s="61" t="s">
        <v>665</v>
      </c>
      <c r="BI5" s="77"/>
    </row>
    <row r="6" spans="1:77" ht="15">
      <c r="A6" s="61" t="s">
        <v>360</v>
      </c>
      <c r="B6" s="61" t="s">
        <v>665</v>
      </c>
      <c r="F6" s="62" t="s">
        <v>687</v>
      </c>
      <c r="G6" s="69"/>
      <c r="H6" s="62">
        <v>364</v>
      </c>
      <c r="I6" s="62" t="s">
        <v>690</v>
      </c>
      <c r="J6" s="62" t="s">
        <v>692</v>
      </c>
      <c r="K6" s="69"/>
      <c r="L6" s="62"/>
      <c r="M6" s="62"/>
      <c r="N6" s="62"/>
      <c r="O6" s="62"/>
      <c r="P6" s="62"/>
      <c r="Q6" s="62"/>
      <c r="R6" s="62"/>
      <c r="S6" s="62" t="s">
        <v>347</v>
      </c>
      <c r="T6" s="62" t="s">
        <v>359</v>
      </c>
      <c r="U6" s="62" t="s">
        <v>358</v>
      </c>
      <c r="V6" s="62">
        <v>677080426</v>
      </c>
      <c r="W6" s="62" t="s">
        <v>347</v>
      </c>
      <c r="X6" s="62" t="s">
        <v>348</v>
      </c>
      <c r="Y6" s="62"/>
      <c r="Z6" s="62"/>
      <c r="AA6" s="62"/>
      <c r="AB6" s="62"/>
      <c r="AC6" s="69"/>
      <c r="AD6" s="62">
        <v>804080227</v>
      </c>
      <c r="AE6" s="62" t="s">
        <v>349</v>
      </c>
      <c r="AF6" s="62" t="s">
        <v>347</v>
      </c>
      <c r="AG6" s="62">
        <v>1773</v>
      </c>
      <c r="AH6" s="62">
        <v>1382</v>
      </c>
      <c r="AI6" s="62">
        <v>6030</v>
      </c>
      <c r="AJ6" s="62" t="s">
        <v>350</v>
      </c>
      <c r="AK6" s="62" t="s">
        <v>351</v>
      </c>
      <c r="AL6" s="62"/>
      <c r="AM6" s="62"/>
      <c r="AN6" s="62" t="s">
        <v>352</v>
      </c>
      <c r="AO6" s="62"/>
      <c r="AP6" s="62" t="s">
        <v>353</v>
      </c>
      <c r="AQ6" s="62" t="s">
        <v>356</v>
      </c>
      <c r="AR6" s="62" t="s">
        <v>357</v>
      </c>
      <c r="AS6" s="62"/>
      <c r="AT6" s="62" t="s">
        <v>354</v>
      </c>
      <c r="AU6" s="69"/>
      <c r="AV6" s="71"/>
      <c r="AW6" s="71"/>
      <c r="AX6" s="71"/>
      <c r="AY6" s="71"/>
      <c r="AZ6" s="71"/>
      <c r="BA6" s="71"/>
      <c r="BB6" s="71"/>
      <c r="BC6" s="71"/>
      <c r="BD6" s="71"/>
      <c r="BE6" s="71"/>
      <c r="BF6" s="71"/>
      <c r="BG6" s="78"/>
      <c r="BH6" s="71"/>
      <c r="BI6" s="79"/>
      <c r="BJ6" s="80"/>
    </row>
    <row r="7" spans="1:77" ht="15">
      <c r="A7" s="61" t="s">
        <v>361</v>
      </c>
      <c r="B7" s="61" t="s">
        <v>665</v>
      </c>
      <c r="F7" s="62"/>
      <c r="G7" s="69"/>
      <c r="H7" s="62">
        <v>364</v>
      </c>
      <c r="I7" s="62"/>
      <c r="J7" s="62"/>
      <c r="K7" s="69"/>
      <c r="L7" s="62"/>
      <c r="M7" s="62"/>
      <c r="N7" s="62"/>
      <c r="O7" s="62"/>
      <c r="P7" s="62"/>
      <c r="Q7" s="62"/>
      <c r="R7" s="62"/>
      <c r="S7" s="62" t="s">
        <v>347</v>
      </c>
      <c r="T7" s="62" t="s">
        <v>359</v>
      </c>
      <c r="U7" s="62" t="s">
        <v>358</v>
      </c>
      <c r="V7" s="62">
        <v>677080426</v>
      </c>
      <c r="W7" s="62" t="s">
        <v>347</v>
      </c>
      <c r="X7" s="62" t="s">
        <v>348</v>
      </c>
      <c r="Y7" s="62"/>
      <c r="Z7" s="62"/>
      <c r="AA7" s="62"/>
      <c r="AB7" s="62"/>
      <c r="AC7" s="69"/>
      <c r="AD7" s="62">
        <v>804080227</v>
      </c>
      <c r="AE7" s="62" t="s">
        <v>349</v>
      </c>
      <c r="AF7" s="62" t="s">
        <v>347</v>
      </c>
      <c r="AG7" s="62">
        <v>1773</v>
      </c>
      <c r="AH7" s="62">
        <v>1382</v>
      </c>
      <c r="AI7" s="62">
        <v>6030</v>
      </c>
      <c r="AJ7" s="62" t="s">
        <v>350</v>
      </c>
      <c r="AK7" s="62" t="s">
        <v>351</v>
      </c>
      <c r="AL7" s="62"/>
      <c r="AM7" s="62"/>
      <c r="AN7" s="62" t="s">
        <v>352</v>
      </c>
      <c r="AO7" s="62"/>
      <c r="AP7" s="62" t="s">
        <v>353</v>
      </c>
      <c r="AQ7" s="62" t="s">
        <v>356</v>
      </c>
      <c r="AR7" s="62" t="s">
        <v>357</v>
      </c>
      <c r="AS7" s="62"/>
      <c r="AT7" s="62" t="s">
        <v>354</v>
      </c>
      <c r="AU7" s="69"/>
      <c r="AV7" s="71"/>
      <c r="AW7" s="71"/>
      <c r="AX7" s="71"/>
      <c r="AY7" s="71"/>
      <c r="AZ7" s="71"/>
      <c r="BA7" s="71"/>
      <c r="BB7" s="71"/>
      <c r="BC7" s="71"/>
      <c r="BD7" s="71"/>
      <c r="BE7" s="71"/>
      <c r="BF7" s="71"/>
      <c r="BG7" s="78"/>
      <c r="BH7" s="71"/>
      <c r="BI7" s="79"/>
      <c r="BJ7" s="80"/>
    </row>
    <row r="8" spans="1:77" ht="15">
      <c r="A8" s="61" t="s">
        <v>362</v>
      </c>
      <c r="B8" s="61" t="s">
        <v>665</v>
      </c>
      <c r="F8" s="62"/>
      <c r="G8" s="69"/>
      <c r="H8" s="62">
        <v>364</v>
      </c>
      <c r="I8" s="62"/>
      <c r="J8" s="62"/>
      <c r="K8" s="69"/>
      <c r="L8" s="62"/>
      <c r="M8" s="62"/>
      <c r="N8" s="62"/>
      <c r="O8" s="62"/>
      <c r="P8" s="62"/>
      <c r="Q8" s="62"/>
      <c r="R8" s="62"/>
      <c r="S8" s="62" t="s">
        <v>347</v>
      </c>
      <c r="T8" s="62" t="s">
        <v>359</v>
      </c>
      <c r="U8" s="62" t="s">
        <v>358</v>
      </c>
      <c r="V8" s="62">
        <v>677080426</v>
      </c>
      <c r="W8" s="62" t="s">
        <v>347</v>
      </c>
      <c r="X8" s="62" t="s">
        <v>348</v>
      </c>
      <c r="Y8" s="62"/>
      <c r="Z8" s="62"/>
      <c r="AA8" s="62"/>
      <c r="AB8" s="62"/>
      <c r="AC8" s="69"/>
      <c r="AD8" s="62">
        <v>804080227</v>
      </c>
      <c r="AE8" s="62" t="s">
        <v>349</v>
      </c>
      <c r="AF8" s="62" t="s">
        <v>347</v>
      </c>
      <c r="AG8" s="62">
        <v>1773</v>
      </c>
      <c r="AH8" s="62">
        <v>1382</v>
      </c>
      <c r="AI8" s="62">
        <v>6030</v>
      </c>
      <c r="AJ8" s="62" t="s">
        <v>350</v>
      </c>
      <c r="AK8" s="62" t="s">
        <v>351</v>
      </c>
      <c r="AL8" s="62"/>
      <c r="AM8" s="62"/>
      <c r="AN8" s="62" t="s">
        <v>352</v>
      </c>
      <c r="AO8" s="62"/>
      <c r="AP8" s="62" t="s">
        <v>353</v>
      </c>
      <c r="AQ8" s="62" t="s">
        <v>356</v>
      </c>
      <c r="AR8" s="62" t="s">
        <v>357</v>
      </c>
      <c r="AS8" s="62"/>
      <c r="AT8" s="62" t="s">
        <v>354</v>
      </c>
      <c r="AU8" s="69"/>
      <c r="AV8" s="71"/>
      <c r="AW8" s="71"/>
      <c r="AX8" s="71"/>
      <c r="AY8" s="71"/>
      <c r="AZ8" s="71"/>
      <c r="BA8" s="71"/>
      <c r="BB8" s="71"/>
      <c r="BC8" s="71"/>
      <c r="BD8" s="71"/>
      <c r="BE8" s="71"/>
      <c r="BF8" s="71"/>
      <c r="BG8" s="78"/>
      <c r="BH8" s="71"/>
      <c r="BI8" s="79"/>
      <c r="BJ8" s="80"/>
    </row>
    <row r="9" spans="1:77" ht="15">
      <c r="A9" s="61" t="s">
        <v>363</v>
      </c>
      <c r="B9" s="61" t="s">
        <v>665</v>
      </c>
      <c r="F9" s="62"/>
      <c r="G9" s="69"/>
      <c r="H9" s="62">
        <v>364</v>
      </c>
      <c r="I9" s="62"/>
      <c r="J9" s="62"/>
      <c r="K9" s="69"/>
      <c r="L9" s="62"/>
      <c r="M9" s="62"/>
      <c r="N9" s="62"/>
      <c r="O9" s="62"/>
      <c r="P9" s="62"/>
      <c r="Q9" s="62"/>
      <c r="R9" s="62"/>
      <c r="S9" s="62" t="s">
        <v>347</v>
      </c>
      <c r="T9" s="62"/>
      <c r="U9" s="62" t="s">
        <v>358</v>
      </c>
      <c r="V9" s="62">
        <v>677080426</v>
      </c>
      <c r="W9" s="62" t="s">
        <v>347</v>
      </c>
      <c r="X9" s="62" t="s">
        <v>348</v>
      </c>
      <c r="Y9" s="62"/>
      <c r="Z9" s="62"/>
      <c r="AA9" s="62"/>
      <c r="AB9" s="62"/>
      <c r="AC9" s="69"/>
      <c r="AD9" s="62">
        <v>804080227</v>
      </c>
      <c r="AE9" s="62" t="s">
        <v>349</v>
      </c>
      <c r="AF9" s="62" t="s">
        <v>347</v>
      </c>
      <c r="AG9" s="62">
        <v>1773</v>
      </c>
      <c r="AH9" s="62">
        <v>1382</v>
      </c>
      <c r="AI9" s="62">
        <v>6030</v>
      </c>
      <c r="AJ9" s="62" t="s">
        <v>350</v>
      </c>
      <c r="AK9" s="62" t="s">
        <v>351</v>
      </c>
      <c r="AL9" s="62"/>
      <c r="AM9" s="62"/>
      <c r="AN9" s="62" t="s">
        <v>352</v>
      </c>
      <c r="AO9" s="62"/>
      <c r="AP9" s="62" t="s">
        <v>353</v>
      </c>
      <c r="AQ9" s="62" t="s">
        <v>356</v>
      </c>
      <c r="AR9" s="62" t="s">
        <v>357</v>
      </c>
      <c r="AS9" s="62"/>
      <c r="AT9" s="62" t="s">
        <v>354</v>
      </c>
      <c r="AU9" s="69"/>
      <c r="AV9" s="71"/>
      <c r="AW9" s="71"/>
      <c r="AX9" s="71"/>
      <c r="AY9" s="71"/>
      <c r="AZ9" s="71"/>
      <c r="BA9" s="71"/>
      <c r="BB9" s="71"/>
      <c r="BC9" s="71"/>
      <c r="BD9" s="71"/>
      <c r="BE9" s="71"/>
      <c r="BF9" s="71"/>
      <c r="BG9" s="78"/>
      <c r="BH9" s="71"/>
      <c r="BI9" s="79"/>
      <c r="BJ9" s="80"/>
    </row>
    <row r="10" spans="1:77" ht="15">
      <c r="A10" s="61" t="s">
        <v>364</v>
      </c>
      <c r="B10" s="61" t="s">
        <v>665</v>
      </c>
      <c r="F10" s="62"/>
      <c r="G10" s="69"/>
      <c r="H10" s="62">
        <v>364</v>
      </c>
      <c r="I10" s="62"/>
      <c r="J10" s="62"/>
      <c r="K10" s="69"/>
      <c r="L10" s="62"/>
      <c r="M10" s="62"/>
      <c r="N10" s="62"/>
      <c r="O10" s="62"/>
      <c r="P10" s="62"/>
      <c r="Q10" s="62"/>
      <c r="R10" s="62"/>
      <c r="S10" s="62" t="s">
        <v>347</v>
      </c>
      <c r="T10" s="62">
        <v>80408022</v>
      </c>
      <c r="U10" s="62" t="s">
        <v>358</v>
      </c>
      <c r="V10" s="62">
        <v>677080426</v>
      </c>
      <c r="W10" s="62" t="s">
        <v>347</v>
      </c>
      <c r="X10" s="62" t="s">
        <v>348</v>
      </c>
      <c r="Y10" s="62"/>
      <c r="Z10" s="62"/>
      <c r="AA10" s="62"/>
      <c r="AB10" s="62"/>
      <c r="AC10" s="69"/>
      <c r="AD10" s="62">
        <v>804080227</v>
      </c>
      <c r="AE10" s="62" t="s">
        <v>349</v>
      </c>
      <c r="AF10" s="62" t="s">
        <v>347</v>
      </c>
      <c r="AG10" s="62">
        <v>1773</v>
      </c>
      <c r="AH10" s="62">
        <v>1382</v>
      </c>
      <c r="AI10" s="62">
        <v>6030</v>
      </c>
      <c r="AJ10" s="62" t="s">
        <v>350</v>
      </c>
      <c r="AK10" s="62" t="s">
        <v>351</v>
      </c>
      <c r="AL10" s="62"/>
      <c r="AM10" s="62"/>
      <c r="AN10" s="62" t="s">
        <v>352</v>
      </c>
      <c r="AO10" s="62"/>
      <c r="AP10" s="62" t="s">
        <v>353</v>
      </c>
      <c r="AQ10" s="62" t="s">
        <v>356</v>
      </c>
      <c r="AR10" s="62" t="s">
        <v>357</v>
      </c>
      <c r="AS10" s="62"/>
      <c r="AT10" s="62" t="s">
        <v>354</v>
      </c>
      <c r="AU10" s="69"/>
      <c r="AV10" s="71"/>
      <c r="AW10" s="71"/>
      <c r="AX10" s="71"/>
      <c r="AY10" s="71"/>
      <c r="AZ10" s="71"/>
      <c r="BA10" s="71"/>
      <c r="BB10" s="71"/>
      <c r="BC10" s="71"/>
      <c r="BD10" s="71"/>
      <c r="BE10" s="71"/>
      <c r="BF10" s="71"/>
      <c r="BG10" s="78"/>
      <c r="BH10" s="71"/>
      <c r="BI10" s="79"/>
      <c r="BJ10" s="80"/>
    </row>
    <row r="11" spans="1:77" ht="15">
      <c r="A11" s="61" t="s">
        <v>365</v>
      </c>
      <c r="B11" s="61" t="s">
        <v>665</v>
      </c>
      <c r="F11" s="62"/>
      <c r="G11" s="69"/>
      <c r="H11" s="62">
        <v>364</v>
      </c>
      <c r="I11" s="62"/>
      <c r="J11" s="62"/>
      <c r="K11" s="69"/>
      <c r="L11" s="62"/>
      <c r="M11" s="62"/>
      <c r="N11" s="62"/>
      <c r="O11" s="62"/>
      <c r="P11" s="62"/>
      <c r="Q11" s="62"/>
      <c r="R11" s="62"/>
      <c r="S11" s="62" t="s">
        <v>347</v>
      </c>
      <c r="T11" s="62">
        <v>8040802271</v>
      </c>
      <c r="U11" s="62" t="s">
        <v>358</v>
      </c>
      <c r="V11" s="62">
        <v>677080426</v>
      </c>
      <c r="W11" s="62" t="s">
        <v>347</v>
      </c>
      <c r="X11" s="62" t="s">
        <v>348</v>
      </c>
      <c r="Y11" s="62"/>
      <c r="Z11" s="62"/>
      <c r="AA11" s="62"/>
      <c r="AB11" s="62"/>
      <c r="AC11" s="69"/>
      <c r="AD11" s="62">
        <v>804080227</v>
      </c>
      <c r="AE11" s="62" t="s">
        <v>349</v>
      </c>
      <c r="AF11" s="62" t="s">
        <v>347</v>
      </c>
      <c r="AG11" s="62">
        <v>1773</v>
      </c>
      <c r="AH11" s="62">
        <v>1382</v>
      </c>
      <c r="AI11" s="62">
        <v>6030</v>
      </c>
      <c r="AJ11" s="62" t="s">
        <v>350</v>
      </c>
      <c r="AK11" s="62" t="s">
        <v>351</v>
      </c>
      <c r="AL11" s="62"/>
      <c r="AM11" s="62"/>
      <c r="AN11" s="62" t="s">
        <v>352</v>
      </c>
      <c r="AO11" s="62"/>
      <c r="AP11" s="62" t="s">
        <v>353</v>
      </c>
      <c r="AQ11" s="62" t="s">
        <v>356</v>
      </c>
      <c r="AR11" s="62" t="s">
        <v>357</v>
      </c>
      <c r="AS11" s="62"/>
      <c r="AT11" s="62" t="s">
        <v>354</v>
      </c>
      <c r="AU11" s="69"/>
      <c r="AV11" s="71"/>
      <c r="AW11" s="71"/>
      <c r="AX11" s="71"/>
      <c r="AY11" s="71"/>
      <c r="AZ11" s="71"/>
      <c r="BA11" s="71"/>
      <c r="BB11" s="71"/>
      <c r="BC11" s="71"/>
      <c r="BD11" s="71"/>
      <c r="BE11" s="71"/>
      <c r="BF11" s="71"/>
      <c r="BG11" s="78"/>
      <c r="BH11" s="71"/>
      <c r="BI11" s="79"/>
      <c r="BJ11" s="80"/>
    </row>
    <row r="12" spans="1:77" ht="15">
      <c r="A12" s="61" t="s">
        <v>366</v>
      </c>
      <c r="B12" s="61" t="s">
        <v>665</v>
      </c>
      <c r="F12" s="62"/>
      <c r="G12" s="69"/>
      <c r="H12" s="62">
        <v>364</v>
      </c>
      <c r="I12" s="62"/>
      <c r="J12" s="62"/>
      <c r="K12" s="69"/>
      <c r="L12" s="62"/>
      <c r="M12" s="62"/>
      <c r="N12" s="62"/>
      <c r="O12" s="62"/>
      <c r="P12" s="62"/>
      <c r="Q12" s="62"/>
      <c r="R12" s="62"/>
      <c r="S12" s="62" t="s">
        <v>347</v>
      </c>
      <c r="T12" s="62">
        <v>804080228</v>
      </c>
      <c r="U12" s="62" t="s">
        <v>358</v>
      </c>
      <c r="V12" s="62">
        <v>677080426</v>
      </c>
      <c r="W12" s="62" t="s">
        <v>347</v>
      </c>
      <c r="X12" s="62" t="s">
        <v>348</v>
      </c>
      <c r="Y12" s="62"/>
      <c r="Z12" s="62"/>
      <c r="AA12" s="62"/>
      <c r="AB12" s="62"/>
      <c r="AC12" s="69"/>
      <c r="AD12" s="62">
        <v>804080227</v>
      </c>
      <c r="AE12" s="62" t="s">
        <v>349</v>
      </c>
      <c r="AF12" s="62" t="s">
        <v>347</v>
      </c>
      <c r="AG12" s="62">
        <v>1773</v>
      </c>
      <c r="AH12" s="62">
        <v>1382</v>
      </c>
      <c r="AI12" s="62">
        <v>6030</v>
      </c>
      <c r="AJ12" s="62" t="s">
        <v>350</v>
      </c>
      <c r="AK12" s="62" t="s">
        <v>351</v>
      </c>
      <c r="AL12" s="62"/>
      <c r="AM12" s="62"/>
      <c r="AN12" s="62" t="s">
        <v>352</v>
      </c>
      <c r="AO12" s="62"/>
      <c r="AP12" s="62" t="s">
        <v>353</v>
      </c>
      <c r="AQ12" s="62" t="s">
        <v>356</v>
      </c>
      <c r="AR12" s="62" t="s">
        <v>357</v>
      </c>
      <c r="AS12" s="62"/>
      <c r="AT12" s="62" t="s">
        <v>354</v>
      </c>
      <c r="AU12" s="69"/>
      <c r="AV12" s="71"/>
      <c r="AW12" s="71"/>
      <c r="AX12" s="71"/>
      <c r="AY12" s="71"/>
      <c r="AZ12" s="71"/>
      <c r="BA12" s="71"/>
      <c r="BB12" s="71"/>
      <c r="BC12" s="71"/>
      <c r="BD12" s="71"/>
      <c r="BE12" s="71"/>
      <c r="BF12" s="71"/>
      <c r="BG12" s="78"/>
      <c r="BH12" s="71"/>
      <c r="BI12" s="79"/>
      <c r="BJ12" s="80"/>
    </row>
    <row r="13" spans="1:77" ht="15">
      <c r="A13" s="61" t="s">
        <v>367</v>
      </c>
      <c r="B13" s="61" t="s">
        <v>665</v>
      </c>
      <c r="F13" s="62"/>
      <c r="G13" s="69"/>
      <c r="H13" s="62">
        <v>364</v>
      </c>
      <c r="I13" s="62"/>
      <c r="J13" s="62"/>
      <c r="K13" s="69"/>
      <c r="L13" s="62"/>
      <c r="M13" s="62"/>
      <c r="N13" s="62"/>
      <c r="O13" s="62"/>
      <c r="P13" s="62"/>
      <c r="Q13" s="62"/>
      <c r="R13" s="62"/>
      <c r="S13" s="62" t="s">
        <v>347</v>
      </c>
      <c r="T13" s="62" t="s">
        <v>368</v>
      </c>
      <c r="U13" s="62" t="s">
        <v>358</v>
      </c>
      <c r="V13" s="62">
        <v>677080426</v>
      </c>
      <c r="W13" s="62" t="s">
        <v>347</v>
      </c>
      <c r="X13" s="62" t="s">
        <v>348</v>
      </c>
      <c r="Y13" s="62"/>
      <c r="Z13" s="62"/>
      <c r="AA13" s="62"/>
      <c r="AB13" s="62"/>
      <c r="AC13" s="69"/>
      <c r="AD13" s="62" t="s">
        <v>368</v>
      </c>
      <c r="AE13" s="62" t="s">
        <v>349</v>
      </c>
      <c r="AF13" s="62" t="s">
        <v>347</v>
      </c>
      <c r="AG13" s="62">
        <v>1773</v>
      </c>
      <c r="AH13" s="62">
        <v>1382</v>
      </c>
      <c r="AI13" s="62">
        <v>6030</v>
      </c>
      <c r="AJ13" s="62" t="s">
        <v>350</v>
      </c>
      <c r="AK13" s="62" t="s">
        <v>351</v>
      </c>
      <c r="AL13" s="62"/>
      <c r="AM13" s="62"/>
      <c r="AN13" s="62" t="s">
        <v>352</v>
      </c>
      <c r="AO13" s="62"/>
      <c r="AP13" s="62" t="s">
        <v>353</v>
      </c>
      <c r="AQ13" s="62" t="s">
        <v>356</v>
      </c>
      <c r="AR13" s="62" t="s">
        <v>357</v>
      </c>
      <c r="AS13" s="62"/>
      <c r="AT13" s="62" t="s">
        <v>354</v>
      </c>
      <c r="AU13" s="69"/>
      <c r="AV13" s="71"/>
      <c r="AW13" s="71"/>
      <c r="AX13" s="71"/>
      <c r="AY13" s="71"/>
      <c r="AZ13" s="71"/>
      <c r="BA13" s="71"/>
      <c r="BB13" s="71"/>
      <c r="BC13" s="71"/>
      <c r="BD13" s="71"/>
      <c r="BE13" s="71"/>
      <c r="BF13" s="71"/>
      <c r="BG13" s="78"/>
      <c r="BH13" s="71"/>
      <c r="BI13" s="79"/>
      <c r="BJ13" s="80"/>
    </row>
    <row r="14" spans="1:77" ht="15">
      <c r="A14" s="61" t="s">
        <v>370</v>
      </c>
      <c r="B14" s="61" t="s">
        <v>665</v>
      </c>
      <c r="F14" s="62"/>
      <c r="G14" s="69"/>
      <c r="H14" s="62">
        <v>364</v>
      </c>
      <c r="I14" s="62"/>
      <c r="J14" s="62"/>
      <c r="K14" s="69"/>
      <c r="L14" s="62"/>
      <c r="M14" s="62"/>
      <c r="N14" s="62"/>
      <c r="O14" s="62"/>
      <c r="P14" s="62"/>
      <c r="Q14" s="62"/>
      <c r="R14" s="62"/>
      <c r="S14" s="62" t="s">
        <v>347</v>
      </c>
      <c r="T14" s="62">
        <v>804080227</v>
      </c>
      <c r="U14" s="62" t="s">
        <v>358</v>
      </c>
      <c r="V14" s="62">
        <v>677080426</v>
      </c>
      <c r="W14" s="62" t="s">
        <v>347</v>
      </c>
      <c r="X14" s="62" t="s">
        <v>348</v>
      </c>
      <c r="Y14" s="62"/>
      <c r="Z14" s="62"/>
      <c r="AA14" s="62"/>
      <c r="AB14" s="62"/>
      <c r="AC14" s="69"/>
      <c r="AD14" s="62">
        <v>804080227</v>
      </c>
      <c r="AE14" s="62" t="s">
        <v>349</v>
      </c>
      <c r="AF14" s="62" t="s">
        <v>347</v>
      </c>
      <c r="AG14" s="62">
        <v>1773</v>
      </c>
      <c r="AH14" s="62">
        <v>1382</v>
      </c>
      <c r="AI14" s="62">
        <v>6030</v>
      </c>
      <c r="AJ14" s="62" t="s">
        <v>350</v>
      </c>
      <c r="AK14" s="62" t="s">
        <v>351</v>
      </c>
      <c r="AL14" s="62"/>
      <c r="AM14" s="62"/>
      <c r="AN14" s="62" t="s">
        <v>352</v>
      </c>
      <c r="AO14" s="62"/>
      <c r="AP14" s="62" t="s">
        <v>353</v>
      </c>
      <c r="AQ14" s="62" t="s">
        <v>356</v>
      </c>
      <c r="AR14" s="62" t="s">
        <v>357</v>
      </c>
      <c r="AS14" s="62"/>
      <c r="AT14" s="62" t="s">
        <v>354</v>
      </c>
      <c r="AU14" s="69"/>
      <c r="AV14" s="71"/>
      <c r="AW14" s="71"/>
      <c r="AX14" s="71"/>
      <c r="AY14" s="71"/>
      <c r="AZ14" s="71"/>
      <c r="BA14" s="71"/>
      <c r="BB14" s="71"/>
      <c r="BC14" s="71"/>
      <c r="BD14" s="71"/>
      <c r="BE14" s="71"/>
      <c r="BF14" s="71"/>
      <c r="BG14" s="78"/>
      <c r="BH14" s="71"/>
      <c r="BI14" s="79"/>
      <c r="BJ14" s="80"/>
    </row>
    <row r="15" spans="1:77" ht="15">
      <c r="A15" s="61" t="s">
        <v>371</v>
      </c>
      <c r="B15" s="61" t="s">
        <v>665</v>
      </c>
      <c r="F15" s="62"/>
      <c r="G15" s="69"/>
      <c r="H15" s="62">
        <v>364</v>
      </c>
      <c r="I15" s="62"/>
      <c r="J15" s="62"/>
      <c r="K15" s="69"/>
      <c r="L15" s="62"/>
      <c r="M15" s="62"/>
      <c r="N15" s="62"/>
      <c r="O15" s="62"/>
      <c r="P15" s="62"/>
      <c r="Q15" s="62"/>
      <c r="R15" s="62"/>
      <c r="S15" s="62" t="s">
        <v>347</v>
      </c>
      <c r="T15" s="62" t="s">
        <v>372</v>
      </c>
      <c r="U15" s="62" t="s">
        <v>358</v>
      </c>
      <c r="V15" s="62">
        <v>677080426</v>
      </c>
      <c r="W15" s="62" t="s">
        <v>347</v>
      </c>
      <c r="X15" s="62" t="s">
        <v>348</v>
      </c>
      <c r="Y15" s="62"/>
      <c r="Z15" s="62"/>
      <c r="AA15" s="62"/>
      <c r="AB15" s="62"/>
      <c r="AC15" s="69"/>
      <c r="AD15" s="62">
        <v>804080227</v>
      </c>
      <c r="AE15" s="62" t="s">
        <v>349</v>
      </c>
      <c r="AF15" s="62" t="s">
        <v>347</v>
      </c>
      <c r="AG15" s="62">
        <v>1773</v>
      </c>
      <c r="AH15" s="62">
        <v>1382</v>
      </c>
      <c r="AI15" s="62">
        <v>6030</v>
      </c>
      <c r="AJ15" s="62" t="s">
        <v>350</v>
      </c>
      <c r="AK15" s="62" t="s">
        <v>351</v>
      </c>
      <c r="AL15" s="62"/>
      <c r="AM15" s="62"/>
      <c r="AN15" s="62" t="s">
        <v>352</v>
      </c>
      <c r="AO15" s="62"/>
      <c r="AP15" s="62" t="s">
        <v>353</v>
      </c>
      <c r="AQ15" s="62" t="s">
        <v>356</v>
      </c>
      <c r="AR15" s="62" t="s">
        <v>357</v>
      </c>
      <c r="AS15" s="62"/>
      <c r="AT15" s="62" t="s">
        <v>354</v>
      </c>
      <c r="AU15" s="69"/>
      <c r="AV15" s="71"/>
      <c r="AW15" s="71"/>
      <c r="AX15" s="71"/>
      <c r="AY15" s="71"/>
      <c r="AZ15" s="71"/>
      <c r="BA15" s="71"/>
      <c r="BB15" s="71"/>
      <c r="BC15" s="71"/>
      <c r="BD15" s="71"/>
      <c r="BE15" s="71"/>
      <c r="BF15" s="71"/>
      <c r="BG15" s="78"/>
      <c r="BH15" s="71"/>
      <c r="BI15" s="79"/>
      <c r="BJ15" s="80"/>
    </row>
    <row r="16" spans="1:77" ht="15">
      <c r="A16" s="61" t="s">
        <v>373</v>
      </c>
      <c r="B16" s="61" t="s">
        <v>665</v>
      </c>
      <c r="F16" s="62"/>
      <c r="G16" s="69"/>
      <c r="H16" s="62">
        <v>364</v>
      </c>
      <c r="I16" s="62"/>
      <c r="J16" s="62"/>
      <c r="K16" s="69"/>
      <c r="L16" s="62"/>
      <c r="M16" s="62"/>
      <c r="N16" s="62"/>
      <c r="O16" s="62"/>
      <c r="P16" s="62"/>
      <c r="Q16" s="62"/>
      <c r="R16" s="62"/>
      <c r="S16" s="62" t="s">
        <v>347</v>
      </c>
      <c r="T16" s="62">
        <v>804080227</v>
      </c>
      <c r="U16" s="62" t="s">
        <v>358</v>
      </c>
      <c r="V16" s="62">
        <v>677080426</v>
      </c>
      <c r="W16" s="62" t="s">
        <v>347</v>
      </c>
      <c r="X16" s="62" t="s">
        <v>348</v>
      </c>
      <c r="Y16" s="62"/>
      <c r="Z16" s="62"/>
      <c r="AA16" s="62"/>
      <c r="AB16" s="62"/>
      <c r="AC16" s="69"/>
      <c r="AD16" s="62">
        <v>804080227</v>
      </c>
      <c r="AE16" s="62" t="s">
        <v>349</v>
      </c>
      <c r="AF16" s="62" t="s">
        <v>347</v>
      </c>
      <c r="AG16" s="62">
        <v>1773</v>
      </c>
      <c r="AH16" s="62">
        <v>1382</v>
      </c>
      <c r="AI16" s="62">
        <v>6030</v>
      </c>
      <c r="AJ16" s="62" t="s">
        <v>350</v>
      </c>
      <c r="AK16" s="62" t="s">
        <v>351</v>
      </c>
      <c r="AL16" s="62"/>
      <c r="AM16" s="62"/>
      <c r="AN16" s="62" t="s">
        <v>352</v>
      </c>
      <c r="AO16" s="62"/>
      <c r="AP16" s="62" t="s">
        <v>353</v>
      </c>
      <c r="AQ16" s="62" t="s">
        <v>356</v>
      </c>
      <c r="AR16" s="62" t="s">
        <v>357</v>
      </c>
      <c r="AS16" s="62"/>
      <c r="AT16" s="62" t="s">
        <v>354</v>
      </c>
      <c r="AU16" s="69"/>
      <c r="AV16" s="71"/>
      <c r="AW16" s="71"/>
      <c r="AX16" s="71"/>
      <c r="AY16" s="71"/>
      <c r="AZ16" s="71"/>
      <c r="BA16" s="71"/>
      <c r="BB16" s="71"/>
      <c r="BC16" s="71"/>
      <c r="BD16" s="71"/>
      <c r="BE16" s="71"/>
      <c r="BF16" s="71"/>
      <c r="BG16" s="78"/>
      <c r="BH16" s="71"/>
      <c r="BI16" s="79"/>
      <c r="BJ16" s="80"/>
    </row>
    <row r="17" spans="1:62" ht="15">
      <c r="A17" s="61" t="s">
        <v>374</v>
      </c>
      <c r="B17" s="61" t="s">
        <v>665</v>
      </c>
      <c r="F17" s="62"/>
      <c r="G17" s="69"/>
      <c r="H17" s="62">
        <v>364</v>
      </c>
      <c r="I17" s="62"/>
      <c r="J17" s="62"/>
      <c r="K17" s="69"/>
      <c r="L17" s="62"/>
      <c r="M17" s="62"/>
      <c r="N17" s="62"/>
      <c r="O17" s="62"/>
      <c r="P17" s="62"/>
      <c r="Q17" s="62"/>
      <c r="R17" s="62"/>
      <c r="S17" s="62" t="s">
        <v>347</v>
      </c>
      <c r="T17" s="62">
        <v>804080227</v>
      </c>
      <c r="U17" s="62"/>
      <c r="V17" s="62">
        <v>677080426</v>
      </c>
      <c r="W17" s="62" t="s">
        <v>347</v>
      </c>
      <c r="X17" s="62" t="s">
        <v>348</v>
      </c>
      <c r="Y17" s="62"/>
      <c r="Z17" s="62"/>
      <c r="AA17" s="62"/>
      <c r="AB17" s="62"/>
      <c r="AC17" s="69"/>
      <c r="AD17" s="62">
        <v>804080227</v>
      </c>
      <c r="AE17" s="62" t="s">
        <v>349</v>
      </c>
      <c r="AF17" s="62" t="s">
        <v>347</v>
      </c>
      <c r="AG17" s="62">
        <v>1773</v>
      </c>
      <c r="AH17" s="62">
        <v>1382</v>
      </c>
      <c r="AI17" s="62">
        <v>6030</v>
      </c>
      <c r="AJ17" s="62" t="s">
        <v>350</v>
      </c>
      <c r="AK17" s="62" t="s">
        <v>351</v>
      </c>
      <c r="AL17" s="62"/>
      <c r="AM17" s="62"/>
      <c r="AN17" s="62" t="s">
        <v>352</v>
      </c>
      <c r="AO17" s="62"/>
      <c r="AP17" s="62" t="s">
        <v>353</v>
      </c>
      <c r="AQ17" s="62" t="s">
        <v>356</v>
      </c>
      <c r="AR17" s="62" t="s">
        <v>357</v>
      </c>
      <c r="AS17" s="62"/>
      <c r="AT17" s="62" t="s">
        <v>354</v>
      </c>
      <c r="AU17" s="69"/>
      <c r="AV17" s="71"/>
      <c r="AW17" s="71"/>
      <c r="AX17" s="71"/>
      <c r="AY17" s="71"/>
      <c r="AZ17" s="71"/>
      <c r="BA17" s="71"/>
      <c r="BB17" s="71"/>
      <c r="BC17" s="71"/>
      <c r="BD17" s="71"/>
      <c r="BE17" s="71"/>
      <c r="BF17" s="71"/>
      <c r="BG17" s="78"/>
      <c r="BH17" s="71"/>
      <c r="BI17" s="79"/>
      <c r="BJ17" s="80"/>
    </row>
    <row r="18" spans="1:62" ht="15">
      <c r="A18" s="61" t="s">
        <v>375</v>
      </c>
      <c r="B18" s="61" t="s">
        <v>665</v>
      </c>
      <c r="F18" s="62"/>
      <c r="G18" s="69"/>
      <c r="H18" s="62">
        <v>364</v>
      </c>
      <c r="I18" s="62"/>
      <c r="J18" s="62"/>
      <c r="K18" s="69"/>
      <c r="L18" s="62"/>
      <c r="M18" s="62"/>
      <c r="N18" s="62"/>
      <c r="O18" s="62"/>
      <c r="P18" s="62"/>
      <c r="Q18" s="62"/>
      <c r="R18" s="62"/>
      <c r="S18" s="62" t="s">
        <v>347</v>
      </c>
      <c r="T18" s="62">
        <v>804080227</v>
      </c>
      <c r="U18" s="62">
        <v>101010352</v>
      </c>
      <c r="V18" s="62">
        <v>677080426</v>
      </c>
      <c r="W18" s="62" t="s">
        <v>347</v>
      </c>
      <c r="X18" s="62" t="s">
        <v>348</v>
      </c>
      <c r="Y18" s="62"/>
      <c r="Z18" s="62"/>
      <c r="AA18" s="62"/>
      <c r="AB18" s="62"/>
      <c r="AC18" s="69"/>
      <c r="AD18" s="62">
        <v>804080227</v>
      </c>
      <c r="AE18" s="62" t="s">
        <v>349</v>
      </c>
      <c r="AF18" s="62" t="s">
        <v>347</v>
      </c>
      <c r="AG18" s="62">
        <v>1773</v>
      </c>
      <c r="AH18" s="62">
        <v>1382</v>
      </c>
      <c r="AI18" s="62">
        <v>6030</v>
      </c>
      <c r="AJ18" s="62" t="s">
        <v>350</v>
      </c>
      <c r="AK18" s="62" t="s">
        <v>351</v>
      </c>
      <c r="AL18" s="62"/>
      <c r="AM18" s="62"/>
      <c r="AN18" s="62" t="s">
        <v>352</v>
      </c>
      <c r="AO18" s="62"/>
      <c r="AP18" s="62" t="s">
        <v>353</v>
      </c>
      <c r="AQ18" s="62" t="s">
        <v>356</v>
      </c>
      <c r="AR18" s="62" t="s">
        <v>357</v>
      </c>
      <c r="AS18" s="62"/>
      <c r="AT18" s="62" t="s">
        <v>354</v>
      </c>
      <c r="AU18" s="69"/>
      <c r="AV18" s="71"/>
      <c r="AW18" s="71"/>
      <c r="AX18" s="71"/>
      <c r="AY18" s="71"/>
      <c r="AZ18" s="71"/>
      <c r="BA18" s="71"/>
      <c r="BB18" s="71"/>
      <c r="BC18" s="71"/>
      <c r="BD18" s="71"/>
      <c r="BE18" s="71"/>
      <c r="BF18" s="71"/>
      <c r="BG18" s="78"/>
      <c r="BH18" s="71"/>
      <c r="BI18" s="79"/>
      <c r="BJ18" s="80"/>
    </row>
    <row r="19" spans="1:62" ht="15">
      <c r="A19" s="61" t="s">
        <v>376</v>
      </c>
      <c r="B19" s="61" t="s">
        <v>665</v>
      </c>
      <c r="F19" s="62"/>
      <c r="G19" s="69"/>
      <c r="H19" s="62">
        <v>364</v>
      </c>
      <c r="I19" s="62"/>
      <c r="J19" s="62"/>
      <c r="K19" s="69"/>
      <c r="L19" s="62"/>
      <c r="M19" s="62"/>
      <c r="N19" s="62"/>
      <c r="O19" s="62"/>
      <c r="P19" s="62"/>
      <c r="Q19" s="62"/>
      <c r="R19" s="62"/>
      <c r="S19" s="62" t="s">
        <v>347</v>
      </c>
      <c r="T19" s="62">
        <v>804080227</v>
      </c>
      <c r="U19" s="62">
        <v>10101035291</v>
      </c>
      <c r="V19" s="62">
        <v>677080426</v>
      </c>
      <c r="W19" s="62" t="s">
        <v>347</v>
      </c>
      <c r="X19" s="62" t="s">
        <v>348</v>
      </c>
      <c r="Y19" s="62"/>
      <c r="Z19" s="62"/>
      <c r="AA19" s="62"/>
      <c r="AB19" s="62"/>
      <c r="AC19" s="69"/>
      <c r="AD19" s="62">
        <v>804080227</v>
      </c>
      <c r="AE19" s="62" t="s">
        <v>349</v>
      </c>
      <c r="AF19" s="62" t="s">
        <v>347</v>
      </c>
      <c r="AG19" s="62">
        <v>1773</v>
      </c>
      <c r="AH19" s="62">
        <v>1382</v>
      </c>
      <c r="AI19" s="62">
        <v>6030</v>
      </c>
      <c r="AJ19" s="62" t="s">
        <v>350</v>
      </c>
      <c r="AK19" s="62" t="s">
        <v>351</v>
      </c>
      <c r="AL19" s="62"/>
      <c r="AM19" s="62"/>
      <c r="AN19" s="62" t="s">
        <v>352</v>
      </c>
      <c r="AO19" s="62"/>
      <c r="AP19" s="62" t="s">
        <v>353</v>
      </c>
      <c r="AQ19" s="62" t="s">
        <v>356</v>
      </c>
      <c r="AR19" s="62" t="s">
        <v>357</v>
      </c>
      <c r="AS19" s="62"/>
      <c r="AT19" s="62" t="s">
        <v>354</v>
      </c>
      <c r="AU19" s="69"/>
      <c r="AV19" s="71"/>
      <c r="AW19" s="71"/>
      <c r="AX19" s="71"/>
      <c r="AY19" s="71"/>
      <c r="AZ19" s="71"/>
      <c r="BA19" s="71"/>
      <c r="BB19" s="71"/>
      <c r="BC19" s="71"/>
      <c r="BD19" s="71"/>
      <c r="BE19" s="71"/>
      <c r="BF19" s="71"/>
      <c r="BG19" s="78"/>
      <c r="BH19" s="71"/>
      <c r="BI19" s="79"/>
      <c r="BJ19" s="80"/>
    </row>
    <row r="20" spans="1:62" ht="15">
      <c r="A20" s="61" t="s">
        <v>377</v>
      </c>
      <c r="B20" s="61" t="s">
        <v>665</v>
      </c>
      <c r="F20" s="62"/>
      <c r="G20" s="69"/>
      <c r="H20" s="62">
        <v>364</v>
      </c>
      <c r="I20" s="62"/>
      <c r="J20" s="62"/>
      <c r="K20" s="69"/>
      <c r="L20" s="62"/>
      <c r="M20" s="62"/>
      <c r="N20" s="62"/>
      <c r="O20" s="62"/>
      <c r="P20" s="62"/>
      <c r="Q20" s="62"/>
      <c r="R20" s="62"/>
      <c r="S20" s="62" t="s">
        <v>347</v>
      </c>
      <c r="T20" s="62">
        <v>804080227</v>
      </c>
      <c r="U20" s="62">
        <v>1010103528</v>
      </c>
      <c r="V20" s="62">
        <v>677080426</v>
      </c>
      <c r="W20" s="62" t="s">
        <v>347</v>
      </c>
      <c r="X20" s="62" t="s">
        <v>348</v>
      </c>
      <c r="Y20" s="62"/>
      <c r="Z20" s="62"/>
      <c r="AA20" s="62"/>
      <c r="AB20" s="62"/>
      <c r="AC20" s="69"/>
      <c r="AD20" s="62">
        <v>804080227</v>
      </c>
      <c r="AE20" s="62" t="s">
        <v>349</v>
      </c>
      <c r="AF20" s="62" t="s">
        <v>347</v>
      </c>
      <c r="AG20" s="62">
        <v>1773</v>
      </c>
      <c r="AH20" s="62">
        <v>1382</v>
      </c>
      <c r="AI20" s="62">
        <v>6030</v>
      </c>
      <c r="AJ20" s="62" t="s">
        <v>350</v>
      </c>
      <c r="AK20" s="62" t="s">
        <v>351</v>
      </c>
      <c r="AL20" s="62"/>
      <c r="AM20" s="62"/>
      <c r="AN20" s="62" t="s">
        <v>352</v>
      </c>
      <c r="AO20" s="62"/>
      <c r="AP20" s="62" t="s">
        <v>353</v>
      </c>
      <c r="AQ20" s="62" t="s">
        <v>356</v>
      </c>
      <c r="AR20" s="62" t="s">
        <v>357</v>
      </c>
      <c r="AS20" s="62"/>
      <c r="AT20" s="62" t="s">
        <v>354</v>
      </c>
      <c r="AU20" s="69"/>
      <c r="AV20" s="71"/>
      <c r="AW20" s="71"/>
      <c r="AX20" s="71"/>
      <c r="AY20" s="71"/>
      <c r="AZ20" s="71"/>
      <c r="BA20" s="71"/>
      <c r="BB20" s="71"/>
      <c r="BC20" s="71"/>
      <c r="BD20" s="71"/>
      <c r="BE20" s="71"/>
      <c r="BF20" s="71"/>
      <c r="BG20" s="78"/>
      <c r="BH20" s="71"/>
      <c r="BI20" s="79"/>
      <c r="BJ20" s="80"/>
    </row>
    <row r="21" spans="1:62" ht="15">
      <c r="A21" s="61" t="s">
        <v>378</v>
      </c>
      <c r="B21" s="61" t="s">
        <v>665</v>
      </c>
      <c r="F21" s="62"/>
      <c r="G21" s="69"/>
      <c r="H21" s="62">
        <v>364</v>
      </c>
      <c r="I21" s="62"/>
      <c r="J21" s="62"/>
      <c r="K21" s="69"/>
      <c r="L21" s="62"/>
      <c r="M21" s="62"/>
      <c r="N21" s="62"/>
      <c r="O21" s="62"/>
      <c r="P21" s="62"/>
      <c r="Q21" s="62"/>
      <c r="R21" s="62"/>
      <c r="S21" s="62" t="s">
        <v>347</v>
      </c>
      <c r="T21" s="62">
        <v>804080227</v>
      </c>
      <c r="U21" s="62" t="s">
        <v>358</v>
      </c>
      <c r="V21" s="62">
        <v>677080426</v>
      </c>
      <c r="W21" s="62" t="s">
        <v>347</v>
      </c>
      <c r="X21" s="62" t="s">
        <v>348</v>
      </c>
      <c r="Y21" s="62"/>
      <c r="Z21" s="62"/>
      <c r="AA21" s="62"/>
      <c r="AB21" s="62"/>
      <c r="AC21" s="69"/>
      <c r="AD21" s="62">
        <v>804080227</v>
      </c>
      <c r="AE21" s="62" t="s">
        <v>349</v>
      </c>
      <c r="AF21" s="62" t="s">
        <v>347</v>
      </c>
      <c r="AG21" s="62">
        <v>1773</v>
      </c>
      <c r="AH21" s="62">
        <v>1382</v>
      </c>
      <c r="AI21" s="62">
        <v>6030</v>
      </c>
      <c r="AJ21" s="62" t="s">
        <v>350</v>
      </c>
      <c r="AK21" s="62" t="s">
        <v>351</v>
      </c>
      <c r="AL21" s="62"/>
      <c r="AM21" s="62"/>
      <c r="AN21" s="62" t="s">
        <v>352</v>
      </c>
      <c r="AO21" s="62"/>
      <c r="AP21" s="62" t="s">
        <v>353</v>
      </c>
      <c r="AQ21" s="62" t="s">
        <v>356</v>
      </c>
      <c r="AR21" s="62" t="s">
        <v>357</v>
      </c>
      <c r="AS21" s="62"/>
      <c r="AT21" s="62" t="s">
        <v>354</v>
      </c>
      <c r="AU21" s="69"/>
      <c r="AV21" s="71"/>
      <c r="AW21" s="71"/>
      <c r="AX21" s="71"/>
      <c r="AY21" s="71"/>
      <c r="AZ21" s="71"/>
      <c r="BA21" s="71"/>
      <c r="BB21" s="71"/>
      <c r="BC21" s="71"/>
      <c r="BD21" s="71"/>
      <c r="BE21" s="71"/>
      <c r="BF21" s="71"/>
      <c r="BG21" s="78"/>
      <c r="BH21" s="71"/>
      <c r="BI21" s="79"/>
      <c r="BJ21" s="80"/>
    </row>
    <row r="22" spans="1:62" ht="15">
      <c r="A22" s="61" t="s">
        <v>379</v>
      </c>
      <c r="B22" s="61" t="s">
        <v>665</v>
      </c>
      <c r="F22" s="62"/>
      <c r="G22" s="69"/>
      <c r="H22" s="62">
        <v>364</v>
      </c>
      <c r="I22" s="62"/>
      <c r="J22" s="62"/>
      <c r="K22" s="69"/>
      <c r="L22" s="62"/>
      <c r="M22" s="62"/>
      <c r="N22" s="62"/>
      <c r="O22" s="62"/>
      <c r="P22" s="62"/>
      <c r="Q22" s="62"/>
      <c r="R22" s="62"/>
      <c r="S22" s="62" t="s">
        <v>347</v>
      </c>
      <c r="T22" s="62">
        <v>804080227</v>
      </c>
      <c r="U22" s="62" t="s">
        <v>380</v>
      </c>
      <c r="V22" s="62">
        <v>677080426</v>
      </c>
      <c r="W22" s="62" t="s">
        <v>347</v>
      </c>
      <c r="X22" s="62" t="s">
        <v>348</v>
      </c>
      <c r="Y22" s="62"/>
      <c r="Z22" s="62"/>
      <c r="AA22" s="62"/>
      <c r="AB22" s="62"/>
      <c r="AC22" s="69"/>
      <c r="AD22" s="62">
        <v>804080227</v>
      </c>
      <c r="AE22" s="62" t="s">
        <v>349</v>
      </c>
      <c r="AF22" s="62" t="s">
        <v>347</v>
      </c>
      <c r="AG22" s="62">
        <v>1773</v>
      </c>
      <c r="AH22" s="62">
        <v>1382</v>
      </c>
      <c r="AI22" s="62">
        <v>6030</v>
      </c>
      <c r="AJ22" s="62" t="s">
        <v>350</v>
      </c>
      <c r="AK22" s="62" t="s">
        <v>351</v>
      </c>
      <c r="AL22" s="62"/>
      <c r="AM22" s="62"/>
      <c r="AN22" s="62" t="s">
        <v>352</v>
      </c>
      <c r="AO22" s="62"/>
      <c r="AP22" s="62" t="s">
        <v>353</v>
      </c>
      <c r="AQ22" s="62" t="s">
        <v>356</v>
      </c>
      <c r="AR22" s="62" t="s">
        <v>357</v>
      </c>
      <c r="AS22" s="62"/>
      <c r="AT22" s="62" t="s">
        <v>354</v>
      </c>
      <c r="AU22" s="69"/>
      <c r="AV22" s="71"/>
      <c r="AW22" s="71"/>
      <c r="AX22" s="71"/>
      <c r="AY22" s="71"/>
      <c r="AZ22" s="71"/>
      <c r="BA22" s="71"/>
      <c r="BB22" s="71"/>
      <c r="BC22" s="71"/>
      <c r="BD22" s="71"/>
      <c r="BE22" s="71"/>
      <c r="BF22" s="71"/>
      <c r="BG22" s="78"/>
      <c r="BH22" s="71"/>
      <c r="BI22" s="79"/>
      <c r="BJ22" s="80"/>
    </row>
    <row r="23" spans="1:62" ht="15">
      <c r="A23" s="61" t="s">
        <v>381</v>
      </c>
      <c r="B23" s="61" t="s">
        <v>665</v>
      </c>
      <c r="F23" s="62"/>
      <c r="G23" s="69"/>
      <c r="H23" s="62">
        <v>364</v>
      </c>
      <c r="I23" s="62"/>
      <c r="J23" s="62"/>
      <c r="K23" s="69"/>
      <c r="L23" s="62"/>
      <c r="M23" s="62"/>
      <c r="N23" s="62"/>
      <c r="O23" s="62"/>
      <c r="P23" s="62"/>
      <c r="Q23" s="62"/>
      <c r="R23" s="62"/>
      <c r="S23" s="62" t="s">
        <v>347</v>
      </c>
      <c r="T23" s="62">
        <v>804080227</v>
      </c>
      <c r="U23" s="62" t="s">
        <v>358</v>
      </c>
      <c r="V23" s="62">
        <v>677080426</v>
      </c>
      <c r="W23" s="62" t="s">
        <v>347</v>
      </c>
      <c r="X23" s="62" t="s">
        <v>348</v>
      </c>
      <c r="Y23" s="62"/>
      <c r="Z23" s="62"/>
      <c r="AA23" s="62"/>
      <c r="AB23" s="62"/>
      <c r="AC23" s="69"/>
      <c r="AD23" s="62">
        <v>804080227</v>
      </c>
      <c r="AE23" s="62" t="s">
        <v>349</v>
      </c>
      <c r="AF23" s="62" t="s">
        <v>347</v>
      </c>
      <c r="AG23" s="62">
        <v>1773</v>
      </c>
      <c r="AH23" s="62">
        <v>1382</v>
      </c>
      <c r="AI23" s="62">
        <v>6030</v>
      </c>
      <c r="AJ23" s="62" t="s">
        <v>350</v>
      </c>
      <c r="AK23" s="62" t="s">
        <v>351</v>
      </c>
      <c r="AL23" s="62"/>
      <c r="AM23" s="62"/>
      <c r="AN23" s="62" t="s">
        <v>352</v>
      </c>
      <c r="AO23" s="62"/>
      <c r="AP23" s="62" t="s">
        <v>353</v>
      </c>
      <c r="AQ23" s="62" t="s">
        <v>356</v>
      </c>
      <c r="AR23" s="62" t="s">
        <v>357</v>
      </c>
      <c r="AS23" s="62"/>
      <c r="AT23" s="62" t="s">
        <v>354</v>
      </c>
      <c r="AU23" s="69"/>
      <c r="AV23" s="71"/>
      <c r="AW23" s="71"/>
      <c r="AX23" s="71"/>
      <c r="AY23" s="71"/>
      <c r="AZ23" s="71"/>
      <c r="BA23" s="71"/>
      <c r="BB23" s="71"/>
      <c r="BC23" s="71"/>
      <c r="BD23" s="71"/>
      <c r="BE23" s="71"/>
      <c r="BF23" s="71"/>
      <c r="BG23" s="78"/>
      <c r="BH23" s="71"/>
      <c r="BI23" s="79"/>
      <c r="BJ23" s="80"/>
    </row>
    <row r="24" spans="1:62" ht="15">
      <c r="A24" s="61" t="s">
        <v>382</v>
      </c>
      <c r="B24" s="61" t="s">
        <v>665</v>
      </c>
      <c r="F24" s="62"/>
      <c r="G24" s="69"/>
      <c r="H24" s="62">
        <v>364</v>
      </c>
      <c r="I24" s="62"/>
      <c r="J24" s="62"/>
      <c r="K24" s="69"/>
      <c r="L24" s="62"/>
      <c r="M24" s="62"/>
      <c r="N24" s="62"/>
      <c r="O24" s="62"/>
      <c r="P24" s="62"/>
      <c r="Q24" s="62"/>
      <c r="R24" s="62"/>
      <c r="S24" s="62" t="s">
        <v>347</v>
      </c>
      <c r="T24" s="62">
        <v>804080227</v>
      </c>
      <c r="U24" s="62" t="s">
        <v>358</v>
      </c>
      <c r="V24" s="62">
        <v>677080426</v>
      </c>
      <c r="W24" s="62" t="s">
        <v>347</v>
      </c>
      <c r="X24" s="62" t="s">
        <v>348</v>
      </c>
      <c r="Y24" s="62"/>
      <c r="Z24" s="62"/>
      <c r="AA24" s="62"/>
      <c r="AB24" s="62"/>
      <c r="AC24" s="69"/>
      <c r="AD24" s="62">
        <v>804080227</v>
      </c>
      <c r="AE24" s="62" t="s">
        <v>349</v>
      </c>
      <c r="AF24" s="70"/>
      <c r="AG24" s="62">
        <v>1773</v>
      </c>
      <c r="AH24" s="62">
        <v>1382</v>
      </c>
      <c r="AI24" s="62">
        <v>6030</v>
      </c>
      <c r="AJ24" s="62" t="s">
        <v>350</v>
      </c>
      <c r="AK24" s="62" t="s">
        <v>351</v>
      </c>
      <c r="AL24" s="62"/>
      <c r="AM24" s="62"/>
      <c r="AN24" s="62" t="s">
        <v>352</v>
      </c>
      <c r="AO24" s="62"/>
      <c r="AP24" s="62" t="s">
        <v>353</v>
      </c>
      <c r="AQ24" s="62" t="s">
        <v>356</v>
      </c>
      <c r="AR24" s="62" t="s">
        <v>357</v>
      </c>
      <c r="AS24" s="62"/>
      <c r="AT24" s="62" t="s">
        <v>354</v>
      </c>
      <c r="AU24" s="69"/>
      <c r="AV24" s="71"/>
      <c r="AW24" s="71"/>
      <c r="AX24" s="71"/>
      <c r="AY24" s="71"/>
      <c r="AZ24" s="71"/>
      <c r="BA24" s="71"/>
      <c r="BB24" s="71"/>
      <c r="BC24" s="71"/>
      <c r="BD24" s="71"/>
      <c r="BE24" s="71"/>
      <c r="BF24" s="71"/>
      <c r="BG24" s="78"/>
      <c r="BH24" s="71"/>
      <c r="BI24" s="79"/>
      <c r="BJ24" s="80"/>
    </row>
    <row r="25" spans="1:62" ht="15">
      <c r="A25" s="61" t="s">
        <v>383</v>
      </c>
      <c r="B25" s="61" t="s">
        <v>665</v>
      </c>
      <c r="F25" s="62"/>
      <c r="G25" s="69"/>
      <c r="H25" s="62">
        <v>364</v>
      </c>
      <c r="I25" s="62"/>
      <c r="J25" s="62"/>
      <c r="K25" s="69"/>
      <c r="L25" s="62"/>
      <c r="M25" s="62"/>
      <c r="N25" s="62"/>
      <c r="O25" s="62"/>
      <c r="P25" s="62"/>
      <c r="Q25" s="62"/>
      <c r="R25" s="62"/>
      <c r="S25" s="62" t="s">
        <v>384</v>
      </c>
      <c r="T25" s="62">
        <v>804080227</v>
      </c>
      <c r="U25" s="62" t="s">
        <v>358</v>
      </c>
      <c r="V25" s="62">
        <v>677080426</v>
      </c>
      <c r="W25" s="62" t="s">
        <v>347</v>
      </c>
      <c r="X25" s="62" t="s">
        <v>348</v>
      </c>
      <c r="Y25" s="62"/>
      <c r="Z25" s="62"/>
      <c r="AA25" s="62"/>
      <c r="AB25" s="62"/>
      <c r="AC25" s="69"/>
      <c r="AD25" s="62">
        <v>804080227</v>
      </c>
      <c r="AE25" s="62" t="s">
        <v>349</v>
      </c>
      <c r="AF25" s="62" t="s">
        <v>384</v>
      </c>
      <c r="AG25" s="62">
        <v>1773</v>
      </c>
      <c r="AH25" s="62">
        <v>1382</v>
      </c>
      <c r="AI25" s="62">
        <v>6030</v>
      </c>
      <c r="AJ25" s="62" t="s">
        <v>350</v>
      </c>
      <c r="AK25" s="62" t="s">
        <v>351</v>
      </c>
      <c r="AL25" s="62"/>
      <c r="AM25" s="62"/>
      <c r="AN25" s="62" t="s">
        <v>352</v>
      </c>
      <c r="AO25" s="62"/>
      <c r="AP25" s="62" t="s">
        <v>353</v>
      </c>
      <c r="AQ25" s="62" t="s">
        <v>356</v>
      </c>
      <c r="AR25" s="62" t="s">
        <v>357</v>
      </c>
      <c r="AS25" s="62"/>
      <c r="AT25" s="62" t="s">
        <v>354</v>
      </c>
      <c r="AU25" s="69"/>
      <c r="AV25" s="71"/>
      <c r="AW25" s="71"/>
      <c r="AX25" s="71"/>
      <c r="AY25" s="71"/>
      <c r="AZ25" s="71"/>
      <c r="BA25" s="71"/>
      <c r="BB25" s="71"/>
      <c r="BC25" s="71"/>
      <c r="BD25" s="71"/>
      <c r="BE25" s="71"/>
      <c r="BF25" s="71"/>
      <c r="BG25" s="78"/>
      <c r="BH25" s="71"/>
      <c r="BI25" s="79"/>
      <c r="BJ25" s="80"/>
    </row>
    <row r="26" spans="1:62" ht="15">
      <c r="A26" s="61" t="s">
        <v>385</v>
      </c>
      <c r="B26" s="61" t="s">
        <v>665</v>
      </c>
      <c r="F26" s="62"/>
      <c r="G26" s="69"/>
      <c r="H26" s="62">
        <v>364</v>
      </c>
      <c r="I26" s="62"/>
      <c r="J26" s="62"/>
      <c r="K26" s="69"/>
      <c r="L26" s="62"/>
      <c r="M26" s="62"/>
      <c r="N26" s="62"/>
      <c r="O26" s="62"/>
      <c r="P26" s="62"/>
      <c r="Q26" s="62"/>
      <c r="R26" s="62"/>
      <c r="S26" s="62" t="s">
        <v>386</v>
      </c>
      <c r="T26" s="62">
        <v>804080227</v>
      </c>
      <c r="U26" s="62" t="s">
        <v>358</v>
      </c>
      <c r="V26" s="62">
        <v>677080426</v>
      </c>
      <c r="W26" s="62" t="s">
        <v>347</v>
      </c>
      <c r="X26" s="62" t="s">
        <v>348</v>
      </c>
      <c r="Y26" s="62"/>
      <c r="Z26" s="62"/>
      <c r="AA26" s="62"/>
      <c r="AB26" s="62"/>
      <c r="AC26" s="69"/>
      <c r="AD26" s="62">
        <v>804080227</v>
      </c>
      <c r="AE26" s="62" t="s">
        <v>349</v>
      </c>
      <c r="AF26" s="62" t="s">
        <v>386</v>
      </c>
      <c r="AG26" s="62">
        <v>1773</v>
      </c>
      <c r="AH26" s="62">
        <v>1382</v>
      </c>
      <c r="AI26" s="62">
        <v>6030</v>
      </c>
      <c r="AJ26" s="62" t="s">
        <v>350</v>
      </c>
      <c r="AK26" s="62" t="s">
        <v>351</v>
      </c>
      <c r="AL26" s="62"/>
      <c r="AM26" s="62"/>
      <c r="AN26" s="62" t="s">
        <v>352</v>
      </c>
      <c r="AO26" s="62"/>
      <c r="AP26" s="62" t="s">
        <v>353</v>
      </c>
      <c r="AQ26" s="62" t="s">
        <v>356</v>
      </c>
      <c r="AR26" s="62" t="s">
        <v>357</v>
      </c>
      <c r="AS26" s="62"/>
      <c r="AT26" s="62" t="s">
        <v>354</v>
      </c>
      <c r="AU26" s="69"/>
      <c r="AV26" s="71"/>
      <c r="AW26" s="71"/>
      <c r="AX26" s="71"/>
      <c r="AY26" s="71"/>
      <c r="AZ26" s="71"/>
      <c r="BA26" s="71"/>
      <c r="BB26" s="71"/>
      <c r="BC26" s="71"/>
      <c r="BD26" s="71"/>
      <c r="BE26" s="71"/>
      <c r="BF26" s="71"/>
      <c r="BG26" s="78"/>
      <c r="BH26" s="71"/>
      <c r="BI26" s="79"/>
      <c r="BJ26" s="80"/>
    </row>
    <row r="27" spans="1:62" ht="15">
      <c r="A27" s="61" t="s">
        <v>387</v>
      </c>
      <c r="B27" s="61" t="s">
        <v>665</v>
      </c>
      <c r="F27" s="62"/>
      <c r="G27" s="69"/>
      <c r="H27" s="62">
        <v>364</v>
      </c>
      <c r="I27" s="62"/>
      <c r="J27" s="62"/>
      <c r="K27" s="69"/>
      <c r="L27" s="62"/>
      <c r="M27" s="62"/>
      <c r="N27" s="62"/>
      <c r="O27" s="62"/>
      <c r="P27" s="62"/>
      <c r="Q27" s="62"/>
      <c r="R27" s="62"/>
      <c r="S27" s="62" t="s">
        <v>388</v>
      </c>
      <c r="T27" s="62">
        <v>804080227</v>
      </c>
      <c r="U27" s="62" t="s">
        <v>358</v>
      </c>
      <c r="V27" s="62">
        <v>677080426</v>
      </c>
      <c r="W27" s="62" t="s">
        <v>347</v>
      </c>
      <c r="X27" s="62" t="s">
        <v>348</v>
      </c>
      <c r="Y27" s="62"/>
      <c r="Z27" s="62"/>
      <c r="AA27" s="62"/>
      <c r="AB27" s="62"/>
      <c r="AC27" s="69"/>
      <c r="AD27" s="62">
        <v>804080227</v>
      </c>
      <c r="AE27" s="62" t="s">
        <v>349</v>
      </c>
      <c r="AF27" s="62">
        <v>10501</v>
      </c>
      <c r="AG27" s="62">
        <v>1773</v>
      </c>
      <c r="AH27" s="62">
        <v>1382</v>
      </c>
      <c r="AI27" s="62">
        <v>6030</v>
      </c>
      <c r="AJ27" s="62" t="s">
        <v>350</v>
      </c>
      <c r="AK27" s="62" t="s">
        <v>351</v>
      </c>
      <c r="AL27" s="62"/>
      <c r="AM27" s="62"/>
      <c r="AN27" s="62" t="s">
        <v>352</v>
      </c>
      <c r="AO27" s="62"/>
      <c r="AP27" s="62" t="s">
        <v>353</v>
      </c>
      <c r="AQ27" s="62" t="s">
        <v>356</v>
      </c>
      <c r="AR27" s="62" t="s">
        <v>357</v>
      </c>
      <c r="AS27" s="62"/>
      <c r="AT27" s="62" t="s">
        <v>354</v>
      </c>
      <c r="AU27" s="69"/>
      <c r="AV27" s="71"/>
      <c r="AW27" s="71"/>
      <c r="AX27" s="71"/>
      <c r="AY27" s="71"/>
      <c r="AZ27" s="71"/>
      <c r="BA27" s="71"/>
      <c r="BB27" s="71"/>
      <c r="BC27" s="71"/>
      <c r="BD27" s="71"/>
      <c r="BE27" s="71"/>
      <c r="BF27" s="71"/>
      <c r="BG27" s="78"/>
      <c r="BH27" s="71"/>
      <c r="BI27" s="79"/>
      <c r="BJ27" s="80"/>
    </row>
    <row r="28" spans="1:62" ht="15">
      <c r="A28" s="61" t="s">
        <v>389</v>
      </c>
      <c r="B28" s="61" t="s">
        <v>665</v>
      </c>
      <c r="F28" s="62"/>
      <c r="G28" s="69"/>
      <c r="H28" s="62">
        <v>364</v>
      </c>
      <c r="I28" s="62"/>
      <c r="J28" s="62"/>
      <c r="K28" s="69"/>
      <c r="L28" s="62"/>
      <c r="M28" s="62"/>
      <c r="N28" s="62"/>
      <c r="O28" s="62"/>
      <c r="P28" s="62"/>
      <c r="Q28" s="62"/>
      <c r="R28" s="62"/>
      <c r="S28" s="62" t="s">
        <v>390</v>
      </c>
      <c r="T28" s="62">
        <v>804080227</v>
      </c>
      <c r="U28" s="62" t="s">
        <v>358</v>
      </c>
      <c r="V28" s="62">
        <v>677080426</v>
      </c>
      <c r="W28" s="62" t="s">
        <v>347</v>
      </c>
      <c r="X28" s="62" t="s">
        <v>348</v>
      </c>
      <c r="Y28" s="62"/>
      <c r="Z28" s="62"/>
      <c r="AA28" s="62"/>
      <c r="AB28" s="62"/>
      <c r="AC28" s="69"/>
      <c r="AD28" s="62">
        <v>804080227</v>
      </c>
      <c r="AE28" s="62" t="s">
        <v>349</v>
      </c>
      <c r="AF28" s="62" t="s">
        <v>390</v>
      </c>
      <c r="AG28" s="62">
        <v>1773</v>
      </c>
      <c r="AH28" s="62">
        <v>1382</v>
      </c>
      <c r="AI28" s="62">
        <v>6030</v>
      </c>
      <c r="AJ28" s="62" t="s">
        <v>350</v>
      </c>
      <c r="AK28" s="62" t="s">
        <v>351</v>
      </c>
      <c r="AL28" s="62"/>
      <c r="AM28" s="62"/>
      <c r="AN28" s="62" t="s">
        <v>352</v>
      </c>
      <c r="AO28" s="62"/>
      <c r="AP28" s="62" t="s">
        <v>353</v>
      </c>
      <c r="AQ28" s="62" t="s">
        <v>356</v>
      </c>
      <c r="AR28" s="62" t="s">
        <v>357</v>
      </c>
      <c r="AS28" s="62"/>
      <c r="AT28" s="62" t="s">
        <v>354</v>
      </c>
      <c r="AU28" s="69"/>
      <c r="AV28" s="71"/>
      <c r="AW28" s="71"/>
      <c r="AX28" s="71"/>
      <c r="AY28" s="71"/>
      <c r="AZ28" s="71"/>
      <c r="BA28" s="71"/>
      <c r="BB28" s="71"/>
      <c r="BC28" s="71"/>
      <c r="BD28" s="71"/>
      <c r="BE28" s="71"/>
      <c r="BF28" s="71"/>
      <c r="BG28" s="78"/>
      <c r="BH28" s="71"/>
      <c r="BI28" s="79"/>
      <c r="BJ28" s="80"/>
    </row>
    <row r="29" spans="1:62" ht="15">
      <c r="A29" s="61" t="s">
        <v>391</v>
      </c>
      <c r="B29" s="61" t="s">
        <v>665</v>
      </c>
      <c r="F29" s="62"/>
      <c r="G29" s="69"/>
      <c r="H29" s="62">
        <v>364</v>
      </c>
      <c r="I29" s="62"/>
      <c r="J29" s="62"/>
      <c r="K29" s="69"/>
      <c r="L29" s="62"/>
      <c r="M29" s="62"/>
      <c r="N29" s="62"/>
      <c r="O29" s="62"/>
      <c r="P29" s="62"/>
      <c r="Q29" s="62"/>
      <c r="R29" s="62"/>
      <c r="S29" s="62" t="s">
        <v>392</v>
      </c>
      <c r="T29" s="62">
        <v>804080227</v>
      </c>
      <c r="U29" s="62" t="s">
        <v>358</v>
      </c>
      <c r="V29" s="62">
        <v>677080426</v>
      </c>
      <c r="W29" s="62" t="s">
        <v>347</v>
      </c>
      <c r="X29" s="62" t="s">
        <v>348</v>
      </c>
      <c r="Y29" s="62"/>
      <c r="Z29" s="62"/>
      <c r="AA29" s="62"/>
      <c r="AB29" s="62"/>
      <c r="AC29" s="69"/>
      <c r="AD29" s="62">
        <v>804080227</v>
      </c>
      <c r="AE29" s="62" t="s">
        <v>349</v>
      </c>
      <c r="AF29" s="62" t="s">
        <v>392</v>
      </c>
      <c r="AG29" s="62">
        <v>1773</v>
      </c>
      <c r="AH29" s="62">
        <v>1382</v>
      </c>
      <c r="AI29" s="62">
        <v>6030</v>
      </c>
      <c r="AJ29" s="62" t="s">
        <v>350</v>
      </c>
      <c r="AK29" s="62" t="s">
        <v>351</v>
      </c>
      <c r="AL29" s="62"/>
      <c r="AM29" s="62"/>
      <c r="AN29" s="62" t="s">
        <v>352</v>
      </c>
      <c r="AO29" s="62"/>
      <c r="AP29" s="62" t="s">
        <v>353</v>
      </c>
      <c r="AQ29" s="62" t="s">
        <v>356</v>
      </c>
      <c r="AR29" s="62" t="s">
        <v>357</v>
      </c>
      <c r="AS29" s="62"/>
      <c r="AT29" s="62" t="s">
        <v>354</v>
      </c>
      <c r="AU29" s="69"/>
      <c r="AV29" s="71"/>
      <c r="AW29" s="71"/>
      <c r="AX29" s="71"/>
      <c r="AY29" s="71"/>
      <c r="AZ29" s="71"/>
      <c r="BA29" s="71"/>
      <c r="BB29" s="71"/>
      <c r="BC29" s="71"/>
      <c r="BD29" s="71"/>
      <c r="BE29" s="71"/>
      <c r="BF29" s="71"/>
      <c r="BG29" s="78"/>
      <c r="BH29" s="71"/>
      <c r="BI29" s="79"/>
      <c r="BJ29" s="80"/>
    </row>
    <row r="30" spans="1:62" ht="15">
      <c r="A30" s="61" t="s">
        <v>393</v>
      </c>
      <c r="B30" s="61" t="s">
        <v>665</v>
      </c>
      <c r="C30" s="83"/>
      <c r="D30" s="83"/>
      <c r="E30" s="83"/>
      <c r="F30" s="62"/>
      <c r="G30" s="69"/>
      <c r="H30" s="62">
        <v>364</v>
      </c>
      <c r="I30" s="62"/>
      <c r="J30" s="62"/>
      <c r="K30" s="69"/>
      <c r="L30" s="62"/>
      <c r="M30" s="62"/>
      <c r="N30" s="62"/>
      <c r="O30" s="62"/>
      <c r="P30" s="62"/>
      <c r="Q30" s="62"/>
      <c r="R30" s="62"/>
      <c r="S30" s="62" t="s">
        <v>394</v>
      </c>
      <c r="T30" s="62">
        <v>804080227</v>
      </c>
      <c r="U30" s="62" t="s">
        <v>358</v>
      </c>
      <c r="V30" s="62">
        <v>677080426</v>
      </c>
      <c r="W30" s="62" t="s">
        <v>347</v>
      </c>
      <c r="X30" s="62" t="s">
        <v>348</v>
      </c>
      <c r="Y30" s="62"/>
      <c r="Z30" s="62"/>
      <c r="AA30" s="62"/>
      <c r="AB30" s="62"/>
      <c r="AC30" s="69"/>
      <c r="AD30" s="62">
        <v>804080227</v>
      </c>
      <c r="AE30" s="62" t="s">
        <v>349</v>
      </c>
      <c r="AF30" s="62" t="s">
        <v>394</v>
      </c>
      <c r="AG30" s="62">
        <v>1773</v>
      </c>
      <c r="AH30" s="62">
        <v>1382</v>
      </c>
      <c r="AI30" s="62">
        <v>6030</v>
      </c>
      <c r="AJ30" s="62" t="s">
        <v>350</v>
      </c>
      <c r="AK30" s="62" t="s">
        <v>351</v>
      </c>
      <c r="AL30" s="62"/>
      <c r="AM30" s="62"/>
      <c r="AN30" s="62" t="s">
        <v>352</v>
      </c>
      <c r="AO30" s="62"/>
      <c r="AP30" s="62" t="s">
        <v>353</v>
      </c>
      <c r="AQ30" s="62" t="s">
        <v>356</v>
      </c>
      <c r="AR30" s="62" t="s">
        <v>357</v>
      </c>
      <c r="AS30" s="62"/>
      <c r="AT30" s="62" t="s">
        <v>354</v>
      </c>
      <c r="AU30" s="69"/>
      <c r="AV30" s="71"/>
      <c r="AW30" s="71"/>
      <c r="AX30" s="71"/>
      <c r="AY30" s="71"/>
      <c r="AZ30" s="71"/>
      <c r="BA30" s="71"/>
      <c r="BB30" s="71"/>
      <c r="BC30" s="71"/>
      <c r="BD30" s="71"/>
      <c r="BE30" s="71"/>
      <c r="BF30" s="71"/>
      <c r="BG30" s="78"/>
      <c r="BH30" s="71"/>
      <c r="BI30" s="79"/>
      <c r="BJ30" s="80"/>
    </row>
    <row r="31" spans="1:62" ht="15">
      <c r="A31" s="61" t="s">
        <v>395</v>
      </c>
      <c r="B31" s="61" t="s">
        <v>665</v>
      </c>
      <c r="C31" s="83"/>
      <c r="D31" s="83"/>
      <c r="E31" s="83"/>
      <c r="F31" s="62"/>
      <c r="G31" s="69"/>
      <c r="H31" s="62">
        <v>364</v>
      </c>
      <c r="I31" s="62"/>
      <c r="J31" s="62"/>
      <c r="K31" s="69"/>
      <c r="L31" s="62"/>
      <c r="M31" s="62"/>
      <c r="N31" s="62"/>
      <c r="O31" s="62"/>
      <c r="P31" s="62"/>
      <c r="Q31" s="62"/>
      <c r="R31" s="62"/>
      <c r="S31" s="62" t="s">
        <v>396</v>
      </c>
      <c r="T31" s="62">
        <v>804080227</v>
      </c>
      <c r="U31" s="62" t="s">
        <v>358</v>
      </c>
      <c r="V31" s="62">
        <v>677080426</v>
      </c>
      <c r="W31" s="62" t="s">
        <v>347</v>
      </c>
      <c r="X31" s="62" t="s">
        <v>348</v>
      </c>
      <c r="Y31" s="62"/>
      <c r="Z31" s="62"/>
      <c r="AA31" s="62"/>
      <c r="AB31" s="62"/>
      <c r="AC31" s="69"/>
      <c r="AD31" s="62">
        <v>804080227</v>
      </c>
      <c r="AE31" s="62" t="s">
        <v>349</v>
      </c>
      <c r="AF31" s="62" t="s">
        <v>396</v>
      </c>
      <c r="AG31" s="62">
        <v>1773</v>
      </c>
      <c r="AH31" s="62">
        <v>1382</v>
      </c>
      <c r="AI31" s="62">
        <v>6030</v>
      </c>
      <c r="AJ31" s="62" t="s">
        <v>350</v>
      </c>
      <c r="AK31" s="62" t="s">
        <v>351</v>
      </c>
      <c r="AL31" s="62"/>
      <c r="AM31" s="62"/>
      <c r="AN31" s="62" t="s">
        <v>352</v>
      </c>
      <c r="AO31" s="62"/>
      <c r="AP31" s="62" t="s">
        <v>353</v>
      </c>
      <c r="AQ31" s="62" t="s">
        <v>356</v>
      </c>
      <c r="AR31" s="62" t="s">
        <v>357</v>
      </c>
      <c r="AS31" s="62"/>
      <c r="AT31" s="62" t="s">
        <v>354</v>
      </c>
      <c r="AU31" s="69"/>
      <c r="AV31" s="71"/>
      <c r="AW31" s="71"/>
      <c r="AX31" s="71"/>
      <c r="AY31" s="71"/>
      <c r="AZ31" s="71"/>
      <c r="BA31" s="71"/>
      <c r="BB31" s="71"/>
      <c r="BC31" s="71"/>
      <c r="BD31" s="71"/>
      <c r="BE31" s="71"/>
      <c r="BF31" s="71"/>
      <c r="BG31" s="78"/>
      <c r="BH31" s="71"/>
      <c r="BI31" s="79"/>
      <c r="BJ31" s="80"/>
    </row>
    <row r="32" spans="1:62" ht="15">
      <c r="A32" s="61" t="s">
        <v>397</v>
      </c>
      <c r="B32" s="61" t="s">
        <v>665</v>
      </c>
      <c r="C32" s="83"/>
      <c r="D32" s="83"/>
      <c r="E32" s="83"/>
      <c r="F32" s="62"/>
      <c r="G32" s="69"/>
      <c r="H32" s="62">
        <v>364</v>
      </c>
      <c r="I32" s="62"/>
      <c r="J32" s="62"/>
      <c r="K32" s="69"/>
      <c r="L32" s="62"/>
      <c r="M32" s="62"/>
      <c r="N32" s="62"/>
      <c r="O32" s="62"/>
      <c r="P32" s="62"/>
      <c r="Q32" s="62"/>
      <c r="R32" s="62"/>
      <c r="S32" s="62" t="s">
        <v>398</v>
      </c>
      <c r="T32" s="62">
        <v>804080227</v>
      </c>
      <c r="U32" s="62" t="s">
        <v>358</v>
      </c>
      <c r="V32" s="62">
        <v>677080426</v>
      </c>
      <c r="W32" s="62" t="s">
        <v>347</v>
      </c>
      <c r="X32" s="62" t="s">
        <v>348</v>
      </c>
      <c r="Y32" s="62"/>
      <c r="Z32" s="62"/>
      <c r="AA32" s="62"/>
      <c r="AB32" s="62"/>
      <c r="AC32" s="69"/>
      <c r="AD32" s="62">
        <v>804080227</v>
      </c>
      <c r="AE32" s="62" t="s">
        <v>349</v>
      </c>
      <c r="AF32" s="62" t="s">
        <v>398</v>
      </c>
      <c r="AG32" s="62">
        <v>1773</v>
      </c>
      <c r="AH32" s="62">
        <v>1382</v>
      </c>
      <c r="AI32" s="62">
        <v>6030</v>
      </c>
      <c r="AJ32" s="62" t="s">
        <v>350</v>
      </c>
      <c r="AK32" s="62" t="s">
        <v>351</v>
      </c>
      <c r="AL32" s="62"/>
      <c r="AM32" s="62"/>
      <c r="AN32" s="62" t="s">
        <v>352</v>
      </c>
      <c r="AO32" s="62"/>
      <c r="AP32" s="62" t="s">
        <v>353</v>
      </c>
      <c r="AQ32" s="62" t="s">
        <v>356</v>
      </c>
      <c r="AR32" s="62" t="s">
        <v>357</v>
      </c>
      <c r="AS32" s="62"/>
      <c r="AT32" s="62" t="s">
        <v>354</v>
      </c>
      <c r="AU32" s="69"/>
      <c r="AV32" s="71"/>
      <c r="AW32" s="71"/>
      <c r="AX32" s="71"/>
      <c r="AY32" s="71"/>
      <c r="AZ32" s="71"/>
      <c r="BA32" s="71"/>
      <c r="BB32" s="71"/>
      <c r="BC32" s="71"/>
      <c r="BD32" s="71"/>
      <c r="BE32" s="71"/>
      <c r="BF32" s="71"/>
      <c r="BG32" s="78"/>
      <c r="BH32" s="71"/>
      <c r="BI32" s="79"/>
      <c r="BJ32" s="80"/>
    </row>
    <row r="33" spans="1:62" ht="15">
      <c r="A33" s="61" t="s">
        <v>399</v>
      </c>
      <c r="B33" s="61" t="s">
        <v>665</v>
      </c>
      <c r="C33" s="83"/>
      <c r="D33" s="83"/>
      <c r="E33" s="83"/>
      <c r="F33" s="62"/>
      <c r="G33" s="69"/>
      <c r="H33" s="62">
        <v>364</v>
      </c>
      <c r="I33" s="62"/>
      <c r="J33" s="62"/>
      <c r="K33" s="69"/>
      <c r="L33" s="62"/>
      <c r="M33" s="62"/>
      <c r="N33" s="62"/>
      <c r="O33" s="62"/>
      <c r="P33" s="62"/>
      <c r="Q33" s="62"/>
      <c r="R33" s="62"/>
      <c r="S33" s="70" t="s">
        <v>400</v>
      </c>
      <c r="T33" s="62">
        <v>804080227</v>
      </c>
      <c r="U33" s="62" t="s">
        <v>358</v>
      </c>
      <c r="V33" s="62">
        <v>677080426</v>
      </c>
      <c r="W33" s="62" t="s">
        <v>347</v>
      </c>
      <c r="X33" s="62" t="s">
        <v>348</v>
      </c>
      <c r="Y33" s="62"/>
      <c r="Z33" s="62"/>
      <c r="AA33" s="62"/>
      <c r="AB33" s="62"/>
      <c r="AC33" s="69"/>
      <c r="AD33" s="62">
        <v>804080227</v>
      </c>
      <c r="AE33" s="62" t="s">
        <v>349</v>
      </c>
      <c r="AF33" s="70" t="s">
        <v>400</v>
      </c>
      <c r="AG33" s="62">
        <v>1773</v>
      </c>
      <c r="AH33" s="62">
        <v>1382</v>
      </c>
      <c r="AI33" s="62">
        <v>6030</v>
      </c>
      <c r="AJ33" s="62" t="s">
        <v>350</v>
      </c>
      <c r="AK33" s="62" t="s">
        <v>351</v>
      </c>
      <c r="AL33" s="62"/>
      <c r="AM33" s="62"/>
      <c r="AN33" s="62" t="s">
        <v>352</v>
      </c>
      <c r="AO33" s="62"/>
      <c r="AP33" s="62" t="s">
        <v>353</v>
      </c>
      <c r="AQ33" s="62" t="s">
        <v>356</v>
      </c>
      <c r="AR33" s="62" t="s">
        <v>357</v>
      </c>
      <c r="AS33" s="62"/>
      <c r="AT33" s="62" t="s">
        <v>354</v>
      </c>
      <c r="AU33" s="69"/>
      <c r="AV33" s="71"/>
      <c r="AW33" s="71"/>
      <c r="AX33" s="71"/>
      <c r="AY33" s="71"/>
      <c r="AZ33" s="71"/>
      <c r="BA33" s="71"/>
      <c r="BB33" s="71"/>
      <c r="BC33" s="71"/>
      <c r="BD33" s="71"/>
      <c r="BE33" s="71"/>
      <c r="BF33" s="71"/>
      <c r="BG33" s="78"/>
      <c r="BH33" s="71"/>
      <c r="BI33" s="79"/>
      <c r="BJ33" s="80"/>
    </row>
    <row r="34" spans="1:62" ht="15">
      <c r="A34" s="61" t="s">
        <v>401</v>
      </c>
      <c r="B34" s="61" t="s">
        <v>665</v>
      </c>
      <c r="C34" s="83"/>
      <c r="D34" s="83"/>
      <c r="E34" s="83"/>
      <c r="F34" s="62"/>
      <c r="G34" s="69"/>
      <c r="H34" s="62">
        <v>364</v>
      </c>
      <c r="I34" s="62"/>
      <c r="J34" s="62"/>
      <c r="K34" s="69"/>
      <c r="L34" s="62"/>
      <c r="M34" s="62"/>
      <c r="N34" s="62"/>
      <c r="O34" s="62"/>
      <c r="P34" s="62"/>
      <c r="Q34" s="62"/>
      <c r="R34" s="62"/>
      <c r="S34" s="70" t="s">
        <v>402</v>
      </c>
      <c r="T34" s="62">
        <v>804080227</v>
      </c>
      <c r="U34" s="62" t="s">
        <v>358</v>
      </c>
      <c r="V34" s="62">
        <v>677080426</v>
      </c>
      <c r="W34" s="62" t="s">
        <v>347</v>
      </c>
      <c r="X34" s="62" t="s">
        <v>348</v>
      </c>
      <c r="Y34" s="62"/>
      <c r="Z34" s="62"/>
      <c r="AA34" s="62"/>
      <c r="AB34" s="62"/>
      <c r="AC34" s="69"/>
      <c r="AD34" s="62">
        <v>804080227</v>
      </c>
      <c r="AE34" s="62" t="s">
        <v>349</v>
      </c>
      <c r="AF34" s="70" t="s">
        <v>402</v>
      </c>
      <c r="AG34" s="62">
        <v>1773</v>
      </c>
      <c r="AH34" s="62">
        <v>1382</v>
      </c>
      <c r="AI34" s="62"/>
      <c r="AJ34" s="62" t="s">
        <v>350</v>
      </c>
      <c r="AK34" s="62" t="s">
        <v>351</v>
      </c>
      <c r="AL34" s="62"/>
      <c r="AM34" s="62"/>
      <c r="AN34" s="62" t="s">
        <v>352</v>
      </c>
      <c r="AO34" s="62"/>
      <c r="AP34" s="62" t="s">
        <v>353</v>
      </c>
      <c r="AQ34" s="62" t="s">
        <v>356</v>
      </c>
      <c r="AR34" s="62" t="s">
        <v>357</v>
      </c>
      <c r="AS34" s="62"/>
      <c r="AT34" s="62" t="s">
        <v>354</v>
      </c>
      <c r="AU34" s="69"/>
      <c r="AV34" s="71"/>
      <c r="AW34" s="71"/>
      <c r="AX34" s="71"/>
      <c r="AY34" s="71"/>
      <c r="AZ34" s="71"/>
      <c r="BA34" s="71"/>
      <c r="BB34" s="71"/>
      <c r="BC34" s="71"/>
      <c r="BD34" s="71"/>
      <c r="BE34" s="71"/>
      <c r="BF34" s="71"/>
      <c r="BG34" s="78"/>
      <c r="BH34" s="71"/>
      <c r="BI34" s="79"/>
      <c r="BJ34" s="80"/>
    </row>
    <row r="35" spans="1:62" ht="15">
      <c r="A35" s="61" t="s">
        <v>403</v>
      </c>
      <c r="B35" s="61" t="s">
        <v>665</v>
      </c>
      <c r="C35" s="83"/>
      <c r="D35" s="83"/>
      <c r="E35" s="83"/>
      <c r="F35" s="62"/>
      <c r="G35" s="69"/>
      <c r="H35" s="62">
        <v>364</v>
      </c>
      <c r="I35" s="62"/>
      <c r="J35" s="62"/>
      <c r="K35" s="69"/>
      <c r="L35" s="62"/>
      <c r="M35" s="62"/>
      <c r="N35" s="62"/>
      <c r="O35" s="62"/>
      <c r="P35" s="62"/>
      <c r="Q35" s="62"/>
      <c r="R35" s="62"/>
      <c r="S35" s="70" t="s">
        <v>347</v>
      </c>
      <c r="T35" s="62">
        <v>804080227</v>
      </c>
      <c r="U35" s="62" t="s">
        <v>358</v>
      </c>
      <c r="V35" s="62">
        <v>677080426</v>
      </c>
      <c r="W35" s="62" t="s">
        <v>347</v>
      </c>
      <c r="X35" s="62" t="s">
        <v>348</v>
      </c>
      <c r="Y35" s="62"/>
      <c r="Z35" s="62"/>
      <c r="AA35" s="62"/>
      <c r="AB35" s="62"/>
      <c r="AC35" s="69"/>
      <c r="AD35" s="62">
        <v>804080227</v>
      </c>
      <c r="AE35" s="62" t="s">
        <v>349</v>
      </c>
      <c r="AF35" s="70" t="s">
        <v>347</v>
      </c>
      <c r="AG35" s="62">
        <v>1773</v>
      </c>
      <c r="AH35" s="62">
        <v>1382</v>
      </c>
      <c r="AI35" s="62">
        <v>6030</v>
      </c>
      <c r="AJ35" s="62" t="s">
        <v>350</v>
      </c>
      <c r="AK35" s="62" t="s">
        <v>351</v>
      </c>
      <c r="AL35" s="62"/>
      <c r="AM35" s="62"/>
      <c r="AN35" s="62" t="s">
        <v>352</v>
      </c>
      <c r="AO35" s="62"/>
      <c r="AP35" s="62" t="s">
        <v>353</v>
      </c>
      <c r="AQ35" s="62" t="s">
        <v>356</v>
      </c>
      <c r="AR35" s="62" t="s">
        <v>357</v>
      </c>
      <c r="AS35" s="62"/>
      <c r="AT35" s="62" t="s">
        <v>354</v>
      </c>
      <c r="AU35" s="69"/>
      <c r="AV35" s="71"/>
      <c r="AW35" s="71"/>
      <c r="AX35" s="71"/>
      <c r="AY35" s="71"/>
      <c r="AZ35" s="71"/>
      <c r="BA35" s="71"/>
      <c r="BB35" s="71"/>
      <c r="BC35" s="71"/>
      <c r="BD35" s="71"/>
      <c r="BE35" s="71"/>
      <c r="BF35" s="71"/>
      <c r="BG35" s="78"/>
      <c r="BH35" s="71"/>
      <c r="BI35" s="79"/>
      <c r="BJ35" s="80"/>
    </row>
    <row r="36" spans="1:62" ht="15">
      <c r="A36" s="61" t="s">
        <v>404</v>
      </c>
      <c r="B36" s="61" t="s">
        <v>665</v>
      </c>
      <c r="C36" s="83"/>
      <c r="D36" s="83"/>
      <c r="E36" s="83"/>
      <c r="F36" s="62"/>
      <c r="G36" s="69"/>
      <c r="H36" s="62">
        <v>364</v>
      </c>
      <c r="I36" s="62"/>
      <c r="J36" s="62"/>
      <c r="K36" s="69"/>
      <c r="L36" s="62"/>
      <c r="M36" s="62"/>
      <c r="N36" s="62"/>
      <c r="O36" s="62"/>
      <c r="P36" s="62"/>
      <c r="Q36" s="62"/>
      <c r="R36" s="62"/>
      <c r="S36" s="70" t="s">
        <v>402</v>
      </c>
      <c r="T36" s="62">
        <v>804080227</v>
      </c>
      <c r="U36" s="62" t="s">
        <v>358</v>
      </c>
      <c r="V36" s="62">
        <v>677080426</v>
      </c>
      <c r="W36" s="62" t="s">
        <v>347</v>
      </c>
      <c r="X36" s="62" t="s">
        <v>348</v>
      </c>
      <c r="Y36" s="62"/>
      <c r="Z36" s="62"/>
      <c r="AA36" s="62"/>
      <c r="AB36" s="62"/>
      <c r="AC36" s="69"/>
      <c r="AD36" s="62">
        <v>804080227</v>
      </c>
      <c r="AE36" s="62" t="s">
        <v>349</v>
      </c>
      <c r="AF36" s="70" t="s">
        <v>402</v>
      </c>
      <c r="AG36" s="62">
        <v>1773</v>
      </c>
      <c r="AH36" s="62">
        <v>1382</v>
      </c>
      <c r="AI36" s="62" t="s">
        <v>405</v>
      </c>
      <c r="AJ36" s="62" t="s">
        <v>350</v>
      </c>
      <c r="AK36" s="62" t="s">
        <v>351</v>
      </c>
      <c r="AL36" s="62"/>
      <c r="AM36" s="62"/>
      <c r="AN36" s="62" t="s">
        <v>352</v>
      </c>
      <c r="AO36" s="62"/>
      <c r="AP36" s="62" t="s">
        <v>353</v>
      </c>
      <c r="AQ36" s="62" t="s">
        <v>356</v>
      </c>
      <c r="AR36" s="62" t="s">
        <v>357</v>
      </c>
      <c r="AS36" s="62"/>
      <c r="AT36" s="62" t="s">
        <v>354</v>
      </c>
      <c r="AU36" s="69"/>
      <c r="AV36" s="71"/>
      <c r="AW36" s="71"/>
      <c r="AX36" s="71"/>
      <c r="AY36" s="71"/>
      <c r="AZ36" s="71"/>
      <c r="BA36" s="71"/>
      <c r="BB36" s="71"/>
      <c r="BC36" s="71"/>
      <c r="BD36" s="71"/>
      <c r="BE36" s="71"/>
      <c r="BF36" s="71"/>
      <c r="BG36" s="78"/>
      <c r="BH36" s="71"/>
      <c r="BI36" s="79"/>
      <c r="BJ36" s="80"/>
    </row>
    <row r="37" spans="1:62" ht="15">
      <c r="A37" s="61" t="s">
        <v>406</v>
      </c>
      <c r="B37" s="61" t="s">
        <v>665</v>
      </c>
      <c r="C37" s="83"/>
      <c r="D37" s="83"/>
      <c r="E37" s="83"/>
      <c r="F37" s="62"/>
      <c r="G37" s="69"/>
      <c r="H37" s="62">
        <v>364</v>
      </c>
      <c r="I37" s="62"/>
      <c r="J37" s="62"/>
      <c r="K37" s="69"/>
      <c r="L37" s="62"/>
      <c r="M37" s="62"/>
      <c r="N37" s="62"/>
      <c r="O37" s="62"/>
      <c r="P37" s="62"/>
      <c r="Q37" s="62"/>
      <c r="R37" s="62"/>
      <c r="S37" s="70" t="s">
        <v>402</v>
      </c>
      <c r="T37" s="62">
        <v>804080227</v>
      </c>
      <c r="U37" s="62" t="s">
        <v>358</v>
      </c>
      <c r="V37" s="62">
        <v>677080426</v>
      </c>
      <c r="W37" s="62" t="s">
        <v>347</v>
      </c>
      <c r="X37" s="62" t="s">
        <v>348</v>
      </c>
      <c r="Y37" s="62"/>
      <c r="Z37" s="62"/>
      <c r="AA37" s="62"/>
      <c r="AB37" s="62"/>
      <c r="AC37" s="69"/>
      <c r="AD37" s="62">
        <v>804080227</v>
      </c>
      <c r="AE37" s="62" t="s">
        <v>349</v>
      </c>
      <c r="AF37" s="70" t="s">
        <v>402</v>
      </c>
      <c r="AG37" s="62">
        <v>1773</v>
      </c>
      <c r="AH37" s="62">
        <v>1382</v>
      </c>
      <c r="AI37" s="62" t="s">
        <v>350</v>
      </c>
      <c r="AJ37" s="62" t="s">
        <v>350</v>
      </c>
      <c r="AK37" s="62" t="s">
        <v>351</v>
      </c>
      <c r="AL37" s="62"/>
      <c r="AM37" s="62"/>
      <c r="AN37" s="62" t="s">
        <v>352</v>
      </c>
      <c r="AO37" s="62"/>
      <c r="AP37" s="62" t="s">
        <v>353</v>
      </c>
      <c r="AQ37" s="62" t="s">
        <v>356</v>
      </c>
      <c r="AR37" s="62" t="s">
        <v>357</v>
      </c>
      <c r="AS37" s="62"/>
      <c r="AT37" s="62" t="s">
        <v>354</v>
      </c>
      <c r="AU37" s="69"/>
      <c r="AV37" s="71"/>
      <c r="AW37" s="71"/>
      <c r="AX37" s="71"/>
      <c r="AY37" s="71"/>
      <c r="AZ37" s="71"/>
      <c r="BA37" s="71"/>
      <c r="BB37" s="71"/>
      <c r="BC37" s="71"/>
      <c r="BD37" s="71"/>
      <c r="BE37" s="71"/>
      <c r="BF37" s="71"/>
      <c r="BG37" s="78"/>
      <c r="BH37" s="71"/>
      <c r="BI37" s="79"/>
      <c r="BJ37" s="80"/>
    </row>
    <row r="38" spans="1:62" ht="15">
      <c r="A38" s="61" t="s">
        <v>407</v>
      </c>
      <c r="B38" s="61" t="s">
        <v>665</v>
      </c>
      <c r="C38" s="83"/>
      <c r="D38" s="83"/>
      <c r="E38" s="83"/>
      <c r="F38" s="62"/>
      <c r="G38" s="69"/>
      <c r="H38" s="62">
        <v>364</v>
      </c>
      <c r="I38" s="62"/>
      <c r="J38" s="62"/>
      <c r="K38" s="69"/>
      <c r="L38" s="62"/>
      <c r="M38" s="62"/>
      <c r="N38" s="62"/>
      <c r="O38" s="62"/>
      <c r="P38" s="62"/>
      <c r="Q38" s="62"/>
      <c r="R38" s="62"/>
      <c r="S38" s="70" t="s">
        <v>402</v>
      </c>
      <c r="T38" s="62">
        <v>804080227</v>
      </c>
      <c r="U38" s="62" t="s">
        <v>358</v>
      </c>
      <c r="V38" s="62">
        <v>677080426</v>
      </c>
      <c r="W38" s="62" t="s">
        <v>347</v>
      </c>
      <c r="X38" s="62" t="s">
        <v>348</v>
      </c>
      <c r="Y38" s="62"/>
      <c r="Z38" s="62"/>
      <c r="AA38" s="62"/>
      <c r="AB38" s="62"/>
      <c r="AC38" s="69"/>
      <c r="AD38" s="62">
        <v>804080227</v>
      </c>
      <c r="AE38" s="62" t="s">
        <v>349</v>
      </c>
      <c r="AF38" s="70" t="s">
        <v>402</v>
      </c>
      <c r="AG38" s="62">
        <v>1773</v>
      </c>
      <c r="AH38" s="62">
        <v>1382</v>
      </c>
      <c r="AI38" s="62" t="s">
        <v>408</v>
      </c>
      <c r="AJ38" s="62" t="s">
        <v>350</v>
      </c>
      <c r="AK38" s="62" t="s">
        <v>351</v>
      </c>
      <c r="AL38" s="62"/>
      <c r="AM38" s="62"/>
      <c r="AN38" s="62" t="s">
        <v>352</v>
      </c>
      <c r="AO38" s="62"/>
      <c r="AP38" s="62" t="s">
        <v>353</v>
      </c>
      <c r="AQ38" s="62" t="s">
        <v>356</v>
      </c>
      <c r="AR38" s="62" t="s">
        <v>357</v>
      </c>
      <c r="AS38" s="62"/>
      <c r="AT38" s="62" t="s">
        <v>354</v>
      </c>
      <c r="AU38" s="69"/>
      <c r="AV38" s="71"/>
      <c r="AW38" s="71"/>
      <c r="AX38" s="71"/>
      <c r="AY38" s="71"/>
      <c r="AZ38" s="71"/>
      <c r="BA38" s="71"/>
      <c r="BB38" s="71"/>
      <c r="BC38" s="71"/>
      <c r="BD38" s="71"/>
      <c r="BE38" s="71"/>
      <c r="BF38" s="71"/>
      <c r="BG38" s="78"/>
      <c r="BH38" s="71"/>
      <c r="BI38" s="79"/>
      <c r="BJ38" s="80"/>
    </row>
    <row r="39" spans="1:62" ht="15">
      <c r="A39" s="61" t="s">
        <v>409</v>
      </c>
      <c r="B39" s="61" t="s">
        <v>665</v>
      </c>
      <c r="C39" s="83"/>
      <c r="D39" s="83"/>
      <c r="E39" s="83"/>
      <c r="F39" s="62"/>
      <c r="G39" s="69"/>
      <c r="H39" s="62">
        <v>364</v>
      </c>
      <c r="I39" s="62"/>
      <c r="J39" s="62"/>
      <c r="K39" s="69"/>
      <c r="L39" s="62"/>
      <c r="M39" s="62"/>
      <c r="N39" s="62"/>
      <c r="O39" s="62"/>
      <c r="P39" s="62"/>
      <c r="Q39" s="62"/>
      <c r="R39" s="62"/>
      <c r="S39" s="70" t="s">
        <v>402</v>
      </c>
      <c r="T39" s="62">
        <v>804080227</v>
      </c>
      <c r="U39" s="62" t="s">
        <v>358</v>
      </c>
      <c r="V39" s="62">
        <v>677080426</v>
      </c>
      <c r="W39" s="62" t="s">
        <v>347</v>
      </c>
      <c r="X39" s="62" t="s">
        <v>348</v>
      </c>
      <c r="Y39" s="62"/>
      <c r="Z39" s="62"/>
      <c r="AA39" s="62"/>
      <c r="AB39" s="62"/>
      <c r="AC39" s="69"/>
      <c r="AD39" s="62">
        <v>804080227</v>
      </c>
      <c r="AE39" s="62" t="s">
        <v>349</v>
      </c>
      <c r="AF39" s="70" t="s">
        <v>402</v>
      </c>
      <c r="AG39" s="62">
        <v>1773</v>
      </c>
      <c r="AH39" s="62">
        <v>1382</v>
      </c>
      <c r="AI39" s="62" t="s">
        <v>410</v>
      </c>
      <c r="AJ39" s="62" t="s">
        <v>350</v>
      </c>
      <c r="AK39" s="62" t="s">
        <v>351</v>
      </c>
      <c r="AL39" s="62"/>
      <c r="AM39" s="62"/>
      <c r="AN39" s="62" t="s">
        <v>352</v>
      </c>
      <c r="AO39" s="62"/>
      <c r="AP39" s="62" t="s">
        <v>353</v>
      </c>
      <c r="AQ39" s="62" t="s">
        <v>356</v>
      </c>
      <c r="AR39" s="62" t="s">
        <v>357</v>
      </c>
      <c r="AS39" s="62"/>
      <c r="AT39" s="62" t="s">
        <v>354</v>
      </c>
      <c r="AU39" s="69"/>
      <c r="AV39" s="71"/>
      <c r="AW39" s="71"/>
      <c r="AX39" s="71"/>
      <c r="AY39" s="71"/>
      <c r="AZ39" s="71"/>
      <c r="BA39" s="71"/>
      <c r="BB39" s="71"/>
      <c r="BC39" s="71"/>
      <c r="BD39" s="71"/>
      <c r="BE39" s="71"/>
      <c r="BF39" s="71"/>
      <c r="BG39" s="78"/>
      <c r="BH39" s="71"/>
      <c r="BI39" s="79"/>
      <c r="BJ39" s="80"/>
    </row>
    <row r="40" spans="1:62" ht="15">
      <c r="A40" s="61" t="s">
        <v>411</v>
      </c>
      <c r="B40" s="61" t="s">
        <v>665</v>
      </c>
      <c r="C40" s="83"/>
      <c r="D40" s="83"/>
      <c r="E40" s="83"/>
      <c r="F40" s="62"/>
      <c r="G40" s="69"/>
      <c r="H40" s="62">
        <v>364</v>
      </c>
      <c r="I40" s="62"/>
      <c r="J40" s="62"/>
      <c r="K40" s="69"/>
      <c r="L40" s="62"/>
      <c r="M40" s="62"/>
      <c r="N40" s="62"/>
      <c r="O40" s="62"/>
      <c r="P40" s="62"/>
      <c r="Q40" s="62"/>
      <c r="R40" s="62"/>
      <c r="S40" s="70" t="s">
        <v>347</v>
      </c>
      <c r="T40" s="62">
        <v>804080227</v>
      </c>
      <c r="U40" s="62" t="s">
        <v>358</v>
      </c>
      <c r="V40" s="62">
        <v>677080426</v>
      </c>
      <c r="W40" s="62" t="s">
        <v>347</v>
      </c>
      <c r="X40" s="62" t="s">
        <v>348</v>
      </c>
      <c r="Y40" s="62"/>
      <c r="Z40" s="62"/>
      <c r="AA40" s="62"/>
      <c r="AB40" s="62"/>
      <c r="AC40" s="69"/>
      <c r="AD40" s="62">
        <v>804080227</v>
      </c>
      <c r="AE40" s="62" t="s">
        <v>349</v>
      </c>
      <c r="AF40" s="70" t="s">
        <v>347</v>
      </c>
      <c r="AG40" s="62">
        <v>1773</v>
      </c>
      <c r="AH40" s="62">
        <v>1382</v>
      </c>
      <c r="AI40" s="62" t="s">
        <v>412</v>
      </c>
      <c r="AJ40" s="62" t="s">
        <v>350</v>
      </c>
      <c r="AK40" s="62" t="s">
        <v>351</v>
      </c>
      <c r="AL40" s="62"/>
      <c r="AM40" s="62"/>
      <c r="AN40" s="62" t="s">
        <v>352</v>
      </c>
      <c r="AO40" s="62"/>
      <c r="AP40" s="62" t="s">
        <v>353</v>
      </c>
      <c r="AQ40" s="62" t="s">
        <v>356</v>
      </c>
      <c r="AR40" s="62" t="s">
        <v>357</v>
      </c>
      <c r="AS40" s="62"/>
      <c r="AT40" s="62" t="s">
        <v>354</v>
      </c>
      <c r="AU40" s="69"/>
      <c r="AV40" s="71"/>
      <c r="AW40" s="71"/>
      <c r="AX40" s="71"/>
      <c r="AY40" s="71"/>
      <c r="AZ40" s="71"/>
      <c r="BA40" s="71"/>
      <c r="BB40" s="71"/>
      <c r="BC40" s="71"/>
      <c r="BD40" s="71"/>
      <c r="BE40" s="71"/>
      <c r="BF40" s="71"/>
      <c r="BG40" s="78"/>
      <c r="BH40" s="71"/>
      <c r="BI40" s="79"/>
      <c r="BJ40" s="80"/>
    </row>
    <row r="41" spans="1:62" ht="15">
      <c r="A41" s="61" t="s">
        <v>413</v>
      </c>
      <c r="B41" s="61" t="s">
        <v>665</v>
      </c>
      <c r="C41" s="83"/>
      <c r="D41" s="83"/>
      <c r="E41" s="83"/>
      <c r="F41" s="62"/>
      <c r="G41" s="69"/>
      <c r="H41" s="62">
        <v>364</v>
      </c>
      <c r="I41" s="62"/>
      <c r="J41" s="62"/>
      <c r="K41" s="69"/>
      <c r="L41" s="62"/>
      <c r="M41" s="62"/>
      <c r="N41" s="62"/>
      <c r="O41" s="62"/>
      <c r="P41" s="62"/>
      <c r="Q41" s="62"/>
      <c r="R41" s="62"/>
      <c r="S41" s="70" t="s">
        <v>347</v>
      </c>
      <c r="T41" s="62">
        <v>804080227</v>
      </c>
      <c r="U41" s="62" t="s">
        <v>358</v>
      </c>
      <c r="V41" s="62">
        <v>677080426</v>
      </c>
      <c r="W41" s="62" t="s">
        <v>347</v>
      </c>
      <c r="X41" s="62" t="s">
        <v>348</v>
      </c>
      <c r="Y41" s="62"/>
      <c r="Z41" s="62"/>
      <c r="AA41" s="62"/>
      <c r="AB41" s="62"/>
      <c r="AC41" s="69"/>
      <c r="AD41" s="62">
        <v>804080227</v>
      </c>
      <c r="AE41" s="62" t="s">
        <v>349</v>
      </c>
      <c r="AF41" s="70" t="s">
        <v>347</v>
      </c>
      <c r="AG41" s="62"/>
      <c r="AH41" s="62">
        <v>1382</v>
      </c>
      <c r="AI41" s="62">
        <v>6030</v>
      </c>
      <c r="AJ41" s="62" t="s">
        <v>350</v>
      </c>
      <c r="AK41" s="62" t="s">
        <v>351</v>
      </c>
      <c r="AL41" s="62"/>
      <c r="AM41" s="62"/>
      <c r="AN41" s="62" t="s">
        <v>352</v>
      </c>
      <c r="AO41" s="62"/>
      <c r="AP41" s="62" t="s">
        <v>353</v>
      </c>
      <c r="AQ41" s="62" t="s">
        <v>356</v>
      </c>
      <c r="AR41" s="62" t="s">
        <v>357</v>
      </c>
      <c r="AS41" s="62"/>
      <c r="AT41" s="62" t="s">
        <v>354</v>
      </c>
      <c r="AU41" s="69"/>
      <c r="AV41" s="71"/>
      <c r="AW41" s="71"/>
      <c r="AX41" s="71"/>
      <c r="AY41" s="71"/>
      <c r="AZ41" s="71"/>
      <c r="BA41" s="71"/>
      <c r="BB41" s="71"/>
      <c r="BC41" s="71"/>
      <c r="BD41" s="71"/>
      <c r="BE41" s="71"/>
      <c r="BF41" s="71"/>
      <c r="BG41" s="78"/>
      <c r="BH41" s="71"/>
      <c r="BI41" s="79"/>
      <c r="BJ41" s="80"/>
    </row>
    <row r="42" spans="1:62" ht="15">
      <c r="A42" s="61" t="s">
        <v>414</v>
      </c>
      <c r="B42" s="61" t="s">
        <v>665</v>
      </c>
      <c r="C42" s="83"/>
      <c r="D42" s="83"/>
      <c r="E42" s="83"/>
      <c r="F42" s="62"/>
      <c r="G42" s="69"/>
      <c r="H42" s="62">
        <v>364</v>
      </c>
      <c r="I42" s="62"/>
      <c r="J42" s="62"/>
      <c r="K42" s="69"/>
      <c r="L42" s="62"/>
      <c r="M42" s="62"/>
      <c r="N42" s="62"/>
      <c r="O42" s="62"/>
      <c r="P42" s="62"/>
      <c r="Q42" s="62"/>
      <c r="R42" s="62"/>
      <c r="S42" s="70" t="s">
        <v>347</v>
      </c>
      <c r="T42" s="62">
        <v>804080227</v>
      </c>
      <c r="U42" s="62" t="s">
        <v>358</v>
      </c>
      <c r="V42" s="62">
        <v>677080426</v>
      </c>
      <c r="W42" s="62" t="s">
        <v>347</v>
      </c>
      <c r="X42" s="62" t="s">
        <v>348</v>
      </c>
      <c r="Y42" s="62"/>
      <c r="Z42" s="62"/>
      <c r="AA42" s="62"/>
      <c r="AB42" s="62"/>
      <c r="AC42" s="69"/>
      <c r="AD42" s="62">
        <v>804080227</v>
      </c>
      <c r="AE42" s="62" t="s">
        <v>349</v>
      </c>
      <c r="AF42" s="70" t="s">
        <v>347</v>
      </c>
      <c r="AG42" s="62" t="s">
        <v>415</v>
      </c>
      <c r="AH42" s="62">
        <v>1382</v>
      </c>
      <c r="AI42" s="62">
        <v>6030</v>
      </c>
      <c r="AJ42" s="62" t="s">
        <v>350</v>
      </c>
      <c r="AK42" s="62" t="s">
        <v>351</v>
      </c>
      <c r="AL42" s="62"/>
      <c r="AM42" s="62"/>
      <c r="AN42" s="62" t="s">
        <v>352</v>
      </c>
      <c r="AO42" s="62"/>
      <c r="AP42" s="62" t="s">
        <v>353</v>
      </c>
      <c r="AQ42" s="62" t="s">
        <v>356</v>
      </c>
      <c r="AR42" s="62" t="s">
        <v>357</v>
      </c>
      <c r="AS42" s="62"/>
      <c r="AT42" s="62" t="s">
        <v>354</v>
      </c>
      <c r="AU42" s="69"/>
      <c r="AV42" s="71"/>
      <c r="AW42" s="71"/>
      <c r="AX42" s="71"/>
      <c r="AY42" s="71"/>
      <c r="AZ42" s="71"/>
      <c r="BA42" s="71"/>
      <c r="BB42" s="71"/>
      <c r="BC42" s="71"/>
      <c r="BD42" s="71"/>
      <c r="BE42" s="71"/>
      <c r="BF42" s="71"/>
      <c r="BG42" s="78"/>
      <c r="BH42" s="71"/>
      <c r="BI42" s="79"/>
      <c r="BJ42" s="80"/>
    </row>
    <row r="43" spans="1:62" ht="15">
      <c r="A43" s="61" t="s">
        <v>416</v>
      </c>
      <c r="B43" s="61" t="s">
        <v>665</v>
      </c>
      <c r="C43" s="83"/>
      <c r="D43" s="83"/>
      <c r="E43" s="83"/>
      <c r="F43" s="62"/>
      <c r="G43" s="69"/>
      <c r="H43" s="62">
        <v>364</v>
      </c>
      <c r="I43" s="62"/>
      <c r="J43" s="62"/>
      <c r="K43" s="69"/>
      <c r="L43" s="62"/>
      <c r="M43" s="62"/>
      <c r="N43" s="62"/>
      <c r="O43" s="62"/>
      <c r="P43" s="62"/>
      <c r="Q43" s="62"/>
      <c r="R43" s="62"/>
      <c r="S43" s="70" t="s">
        <v>402</v>
      </c>
      <c r="T43" s="62">
        <v>804080227</v>
      </c>
      <c r="U43" s="62" t="s">
        <v>358</v>
      </c>
      <c r="V43" s="62">
        <v>677080426</v>
      </c>
      <c r="W43" s="62" t="s">
        <v>347</v>
      </c>
      <c r="X43" s="62" t="s">
        <v>348</v>
      </c>
      <c r="Y43" s="62"/>
      <c r="Z43" s="62"/>
      <c r="AA43" s="62"/>
      <c r="AB43" s="62"/>
      <c r="AC43" s="69"/>
      <c r="AD43" s="62">
        <v>804080227</v>
      </c>
      <c r="AE43" s="62" t="s">
        <v>349</v>
      </c>
      <c r="AF43" s="70" t="s">
        <v>402</v>
      </c>
      <c r="AG43" s="62" t="s">
        <v>417</v>
      </c>
      <c r="AH43" s="62">
        <v>1382</v>
      </c>
      <c r="AI43" s="62">
        <v>6030</v>
      </c>
      <c r="AJ43" s="62" t="s">
        <v>350</v>
      </c>
      <c r="AK43" s="62" t="s">
        <v>351</v>
      </c>
      <c r="AL43" s="62"/>
      <c r="AM43" s="62"/>
      <c r="AN43" s="62" t="s">
        <v>352</v>
      </c>
      <c r="AO43" s="62"/>
      <c r="AP43" s="62" t="s">
        <v>353</v>
      </c>
      <c r="AQ43" s="62" t="s">
        <v>356</v>
      </c>
      <c r="AR43" s="62" t="s">
        <v>357</v>
      </c>
      <c r="AS43" s="62"/>
      <c r="AT43" s="62" t="s">
        <v>354</v>
      </c>
      <c r="AU43" s="69"/>
      <c r="AV43" s="71"/>
      <c r="AW43" s="71"/>
      <c r="AX43" s="71"/>
      <c r="AY43" s="71"/>
      <c r="AZ43" s="71"/>
      <c r="BA43" s="71"/>
      <c r="BB43" s="71"/>
      <c r="BC43" s="71"/>
      <c r="BD43" s="71"/>
      <c r="BE43" s="71"/>
      <c r="BF43" s="71"/>
      <c r="BG43" s="78"/>
      <c r="BH43" s="71"/>
      <c r="BI43" s="79"/>
      <c r="BJ43" s="80"/>
    </row>
    <row r="44" spans="1:62" ht="15">
      <c r="A44" s="61" t="s">
        <v>418</v>
      </c>
      <c r="B44" s="61" t="s">
        <v>665</v>
      </c>
      <c r="C44" s="83"/>
      <c r="D44" s="83"/>
      <c r="E44" s="83"/>
      <c r="F44" s="62"/>
      <c r="G44" s="69"/>
      <c r="H44" s="62">
        <v>364</v>
      </c>
      <c r="I44" s="62"/>
      <c r="J44" s="62"/>
      <c r="K44" s="69"/>
      <c r="L44" s="62"/>
      <c r="M44" s="62"/>
      <c r="N44" s="62"/>
      <c r="O44" s="62"/>
      <c r="P44" s="62"/>
      <c r="Q44" s="62"/>
      <c r="R44" s="62"/>
      <c r="S44" s="70" t="s">
        <v>402</v>
      </c>
      <c r="T44" s="62">
        <v>804080227</v>
      </c>
      <c r="U44" s="62" t="s">
        <v>358</v>
      </c>
      <c r="V44" s="62">
        <v>677080426</v>
      </c>
      <c r="W44" s="62" t="s">
        <v>347</v>
      </c>
      <c r="X44" s="62" t="s">
        <v>348</v>
      </c>
      <c r="Y44" s="62"/>
      <c r="Z44" s="62"/>
      <c r="AA44" s="62"/>
      <c r="AB44" s="62"/>
      <c r="AC44" s="69"/>
      <c r="AD44" s="62">
        <v>804080227</v>
      </c>
      <c r="AE44" s="62" t="s">
        <v>349</v>
      </c>
      <c r="AF44" s="70" t="s">
        <v>402</v>
      </c>
      <c r="AG44" s="62" t="s">
        <v>419</v>
      </c>
      <c r="AH44" s="62">
        <v>1382</v>
      </c>
      <c r="AI44" s="62">
        <v>6030</v>
      </c>
      <c r="AJ44" s="62" t="s">
        <v>350</v>
      </c>
      <c r="AK44" s="62" t="s">
        <v>351</v>
      </c>
      <c r="AL44" s="62"/>
      <c r="AM44" s="62"/>
      <c r="AN44" s="62" t="s">
        <v>352</v>
      </c>
      <c r="AO44" s="62"/>
      <c r="AP44" s="62" t="s">
        <v>353</v>
      </c>
      <c r="AQ44" s="62" t="s">
        <v>356</v>
      </c>
      <c r="AR44" s="62" t="s">
        <v>357</v>
      </c>
      <c r="AS44" s="62"/>
      <c r="AT44" s="62" t="s">
        <v>354</v>
      </c>
      <c r="AU44" s="69"/>
      <c r="AV44" s="71"/>
      <c r="AW44" s="71"/>
      <c r="AX44" s="71"/>
      <c r="AY44" s="71"/>
      <c r="AZ44" s="71"/>
      <c r="BA44" s="71"/>
      <c r="BB44" s="71"/>
      <c r="BC44" s="71"/>
      <c r="BD44" s="71"/>
      <c r="BE44" s="71"/>
      <c r="BF44" s="71"/>
      <c r="BG44" s="78"/>
      <c r="BH44" s="71"/>
      <c r="BI44" s="79"/>
      <c r="BJ44" s="80"/>
    </row>
    <row r="45" spans="1:62" ht="15">
      <c r="A45" s="61" t="s">
        <v>420</v>
      </c>
      <c r="B45" s="61" t="s">
        <v>665</v>
      </c>
      <c r="C45" s="83"/>
      <c r="D45" s="83"/>
      <c r="E45" s="83"/>
      <c r="F45" s="62"/>
      <c r="G45" s="69"/>
      <c r="H45" s="62">
        <v>364</v>
      </c>
      <c r="I45" s="62"/>
      <c r="J45" s="62"/>
      <c r="K45" s="69"/>
      <c r="L45" s="62"/>
      <c r="M45" s="62"/>
      <c r="N45" s="62"/>
      <c r="O45" s="62"/>
      <c r="P45" s="62"/>
      <c r="Q45" s="62"/>
      <c r="R45" s="62"/>
      <c r="S45" s="70" t="s">
        <v>402</v>
      </c>
      <c r="T45" s="62">
        <v>804080227</v>
      </c>
      <c r="U45" s="62" t="s">
        <v>358</v>
      </c>
      <c r="V45" s="62">
        <v>677080426</v>
      </c>
      <c r="W45" s="62" t="s">
        <v>347</v>
      </c>
      <c r="X45" s="62" t="s">
        <v>348</v>
      </c>
      <c r="Y45" s="62"/>
      <c r="Z45" s="62"/>
      <c r="AA45" s="62"/>
      <c r="AB45" s="62"/>
      <c r="AC45" s="69"/>
      <c r="AD45" s="62">
        <v>804080227</v>
      </c>
      <c r="AE45" s="62" t="s">
        <v>349</v>
      </c>
      <c r="AF45" s="70" t="s">
        <v>402</v>
      </c>
      <c r="AG45" s="62" t="s">
        <v>408</v>
      </c>
      <c r="AH45" s="62">
        <v>1382</v>
      </c>
      <c r="AI45" s="62">
        <v>6030</v>
      </c>
      <c r="AJ45" s="62" t="s">
        <v>350</v>
      </c>
      <c r="AK45" s="62" t="s">
        <v>351</v>
      </c>
      <c r="AL45" s="62"/>
      <c r="AM45" s="62"/>
      <c r="AN45" s="62" t="s">
        <v>352</v>
      </c>
      <c r="AO45" s="62"/>
      <c r="AP45" s="62" t="s">
        <v>353</v>
      </c>
      <c r="AQ45" s="62" t="s">
        <v>356</v>
      </c>
      <c r="AR45" s="62" t="s">
        <v>357</v>
      </c>
      <c r="AS45" s="62"/>
      <c r="AT45" s="62" t="s">
        <v>354</v>
      </c>
      <c r="AU45" s="69"/>
      <c r="AV45" s="71"/>
      <c r="AW45" s="71"/>
      <c r="AX45" s="71"/>
      <c r="AY45" s="71"/>
      <c r="AZ45" s="71"/>
      <c r="BA45" s="71"/>
      <c r="BB45" s="71"/>
      <c r="BC45" s="71"/>
      <c r="BD45" s="71"/>
      <c r="BE45" s="71"/>
      <c r="BF45" s="71"/>
      <c r="BG45" s="78"/>
      <c r="BH45" s="71"/>
      <c r="BI45" s="79"/>
      <c r="BJ45" s="80"/>
    </row>
    <row r="46" spans="1:62" ht="15">
      <c r="A46" s="61" t="s">
        <v>421</v>
      </c>
      <c r="B46" s="61" t="s">
        <v>665</v>
      </c>
      <c r="C46" s="83"/>
      <c r="D46" s="83"/>
      <c r="E46" s="83"/>
      <c r="F46" s="62"/>
      <c r="G46" s="69"/>
      <c r="H46" s="62">
        <v>364</v>
      </c>
      <c r="I46" s="62"/>
      <c r="J46" s="62"/>
      <c r="K46" s="69"/>
      <c r="L46" s="62"/>
      <c r="M46" s="62"/>
      <c r="N46" s="62"/>
      <c r="O46" s="62"/>
      <c r="P46" s="62"/>
      <c r="Q46" s="62"/>
      <c r="R46" s="62"/>
      <c r="S46" s="70" t="s">
        <v>402</v>
      </c>
      <c r="T46" s="62">
        <v>804080227</v>
      </c>
      <c r="U46" s="62" t="s">
        <v>358</v>
      </c>
      <c r="V46" s="62">
        <v>677080426</v>
      </c>
      <c r="W46" s="62" t="s">
        <v>347</v>
      </c>
      <c r="X46" s="62" t="s">
        <v>348</v>
      </c>
      <c r="Y46" s="62"/>
      <c r="Z46" s="62"/>
      <c r="AA46" s="62"/>
      <c r="AB46" s="62"/>
      <c r="AC46" s="69"/>
      <c r="AD46" s="62">
        <v>804080227</v>
      </c>
      <c r="AE46" s="62" t="s">
        <v>349</v>
      </c>
      <c r="AF46" s="70" t="s">
        <v>402</v>
      </c>
      <c r="AG46" s="62" t="s">
        <v>410</v>
      </c>
      <c r="AH46" s="62">
        <v>1382</v>
      </c>
      <c r="AI46" s="62">
        <v>6030</v>
      </c>
      <c r="AJ46" s="62" t="s">
        <v>350</v>
      </c>
      <c r="AK46" s="62" t="s">
        <v>351</v>
      </c>
      <c r="AL46" s="62"/>
      <c r="AM46" s="62"/>
      <c r="AN46" s="62" t="s">
        <v>352</v>
      </c>
      <c r="AO46" s="62"/>
      <c r="AP46" s="62" t="s">
        <v>353</v>
      </c>
      <c r="AQ46" s="62" t="s">
        <v>356</v>
      </c>
      <c r="AR46" s="62" t="s">
        <v>357</v>
      </c>
      <c r="AS46" s="62"/>
      <c r="AT46" s="62" t="s">
        <v>354</v>
      </c>
      <c r="AU46" s="69"/>
      <c r="AV46" s="71"/>
      <c r="AW46" s="71"/>
      <c r="AX46" s="71"/>
      <c r="AY46" s="71"/>
      <c r="AZ46" s="71"/>
      <c r="BA46" s="71"/>
      <c r="BB46" s="71"/>
      <c r="BC46" s="71"/>
      <c r="BD46" s="71"/>
      <c r="BE46" s="71"/>
      <c r="BF46" s="71"/>
      <c r="BG46" s="78"/>
      <c r="BH46" s="71"/>
      <c r="BI46" s="79"/>
      <c r="BJ46" s="80"/>
    </row>
    <row r="47" spans="1:62" ht="15">
      <c r="A47" s="61" t="s">
        <v>422</v>
      </c>
      <c r="B47" s="61" t="s">
        <v>665</v>
      </c>
      <c r="C47" s="83"/>
      <c r="D47" s="83"/>
      <c r="E47" s="83"/>
      <c r="F47" s="62"/>
      <c r="G47" s="69"/>
      <c r="H47" s="62">
        <v>364</v>
      </c>
      <c r="I47" s="62"/>
      <c r="J47" s="62"/>
      <c r="K47" s="69"/>
      <c r="L47" s="62"/>
      <c r="M47" s="62"/>
      <c r="N47" s="62"/>
      <c r="O47" s="62"/>
      <c r="P47" s="62"/>
      <c r="Q47" s="62"/>
      <c r="R47" s="62"/>
      <c r="S47" s="70" t="s">
        <v>347</v>
      </c>
      <c r="T47" s="62">
        <v>804080227</v>
      </c>
      <c r="U47" s="62" t="s">
        <v>358</v>
      </c>
      <c r="V47" s="62">
        <v>677080426</v>
      </c>
      <c r="W47" s="62" t="s">
        <v>347</v>
      </c>
      <c r="X47" s="62" t="s">
        <v>348</v>
      </c>
      <c r="Y47" s="62"/>
      <c r="Z47" s="62"/>
      <c r="AA47" s="62"/>
      <c r="AB47" s="62"/>
      <c r="AC47" s="69"/>
      <c r="AD47" s="62">
        <v>804080227</v>
      </c>
      <c r="AE47" s="62" t="s">
        <v>349</v>
      </c>
      <c r="AF47" s="70" t="s">
        <v>347</v>
      </c>
      <c r="AG47" s="62" t="s">
        <v>412</v>
      </c>
      <c r="AH47" s="62">
        <v>1382</v>
      </c>
      <c r="AI47" s="62">
        <v>6030</v>
      </c>
      <c r="AJ47" s="62" t="s">
        <v>350</v>
      </c>
      <c r="AK47" s="62" t="s">
        <v>351</v>
      </c>
      <c r="AL47" s="62"/>
      <c r="AM47" s="62"/>
      <c r="AN47" s="62" t="s">
        <v>352</v>
      </c>
      <c r="AO47" s="62"/>
      <c r="AP47" s="62" t="s">
        <v>353</v>
      </c>
      <c r="AQ47" s="62" t="s">
        <v>356</v>
      </c>
      <c r="AR47" s="62" t="s">
        <v>357</v>
      </c>
      <c r="AS47" s="62"/>
      <c r="AT47" s="62" t="s">
        <v>354</v>
      </c>
      <c r="AU47" s="69"/>
      <c r="AV47" s="71"/>
      <c r="AW47" s="71"/>
      <c r="AX47" s="71"/>
      <c r="AY47" s="71"/>
      <c r="AZ47" s="71"/>
      <c r="BA47" s="71"/>
      <c r="BB47" s="71"/>
      <c r="BC47" s="71"/>
      <c r="BD47" s="71"/>
      <c r="BE47" s="71"/>
      <c r="BF47" s="71"/>
      <c r="BG47" s="78"/>
      <c r="BH47" s="71"/>
      <c r="BI47" s="79"/>
      <c r="BJ47" s="80"/>
    </row>
    <row r="48" spans="1:62" ht="15">
      <c r="A48" s="61" t="s">
        <v>423</v>
      </c>
      <c r="B48" s="61" t="s">
        <v>665</v>
      </c>
      <c r="C48" s="83"/>
      <c r="D48" s="83"/>
      <c r="E48" s="83"/>
      <c r="F48" s="62"/>
      <c r="G48" s="69"/>
      <c r="H48" s="62">
        <v>364</v>
      </c>
      <c r="I48" s="62"/>
      <c r="J48" s="62"/>
      <c r="K48" s="69"/>
      <c r="L48" s="62"/>
      <c r="M48" s="62"/>
      <c r="N48" s="62"/>
      <c r="O48" s="62"/>
      <c r="P48" s="62"/>
      <c r="Q48" s="62"/>
      <c r="R48" s="62"/>
      <c r="S48" s="70" t="s">
        <v>347</v>
      </c>
      <c r="T48" s="62">
        <v>804080227</v>
      </c>
      <c r="U48" s="62" t="s">
        <v>358</v>
      </c>
      <c r="V48" s="62">
        <v>677080426</v>
      </c>
      <c r="W48" s="62" t="s">
        <v>347</v>
      </c>
      <c r="X48" s="62" t="s">
        <v>348</v>
      </c>
      <c r="Y48" s="62"/>
      <c r="Z48" s="62"/>
      <c r="AA48" s="62"/>
      <c r="AB48" s="62"/>
      <c r="AC48" s="69"/>
      <c r="AD48" s="62">
        <v>804080227</v>
      </c>
      <c r="AE48" s="62" t="s">
        <v>349</v>
      </c>
      <c r="AF48" s="70" t="s">
        <v>347</v>
      </c>
      <c r="AG48" s="62">
        <v>1773</v>
      </c>
      <c r="AH48" s="62"/>
      <c r="AI48" s="62">
        <v>6030</v>
      </c>
      <c r="AJ48" s="62">
        <v>1</v>
      </c>
      <c r="AK48" s="62" t="s">
        <v>351</v>
      </c>
      <c r="AL48" s="62"/>
      <c r="AM48" s="62"/>
      <c r="AN48" s="62" t="s">
        <v>352</v>
      </c>
      <c r="AO48" s="62"/>
      <c r="AP48" s="62" t="s">
        <v>353</v>
      </c>
      <c r="AQ48" s="62" t="s">
        <v>356</v>
      </c>
      <c r="AR48" s="62" t="s">
        <v>357</v>
      </c>
      <c r="AS48" s="62"/>
      <c r="AT48" s="62" t="s">
        <v>354</v>
      </c>
      <c r="AU48" s="69"/>
      <c r="AV48" s="71"/>
      <c r="AW48" s="71"/>
      <c r="AX48" s="71"/>
      <c r="AY48" s="71"/>
      <c r="AZ48" s="71"/>
      <c r="BA48" s="71"/>
      <c r="BB48" s="71"/>
      <c r="BC48" s="71"/>
      <c r="BD48" s="71"/>
      <c r="BE48" s="71"/>
      <c r="BF48" s="71"/>
      <c r="BG48" s="78"/>
      <c r="BH48" s="71"/>
      <c r="BI48" s="79"/>
      <c r="BJ48" s="80"/>
    </row>
    <row r="49" spans="1:62" ht="15">
      <c r="A49" s="61" t="s">
        <v>424</v>
      </c>
      <c r="B49" s="61" t="s">
        <v>665</v>
      </c>
      <c r="C49" s="87"/>
      <c r="D49" s="87"/>
      <c r="E49" s="87"/>
      <c r="F49" s="62"/>
      <c r="G49" s="69"/>
      <c r="H49" s="62">
        <v>364</v>
      </c>
      <c r="I49" s="62"/>
      <c r="J49" s="62"/>
      <c r="K49" s="69"/>
      <c r="L49" s="62"/>
      <c r="M49" s="62"/>
      <c r="N49" s="62"/>
      <c r="O49" s="62"/>
      <c r="P49" s="62"/>
      <c r="Q49" s="62"/>
      <c r="R49" s="62"/>
      <c r="S49" s="70" t="s">
        <v>402</v>
      </c>
      <c r="T49" s="62">
        <v>804080227</v>
      </c>
      <c r="U49" s="62" t="s">
        <v>358</v>
      </c>
      <c r="V49" s="62">
        <v>677080426</v>
      </c>
      <c r="W49" s="62" t="s">
        <v>347</v>
      </c>
      <c r="X49" s="62" t="s">
        <v>348</v>
      </c>
      <c r="Y49" s="62"/>
      <c r="Z49" s="62"/>
      <c r="AA49" s="62"/>
      <c r="AB49" s="62"/>
      <c r="AC49" s="69"/>
      <c r="AD49" s="62">
        <v>804080227</v>
      </c>
      <c r="AE49" s="62" t="s">
        <v>349</v>
      </c>
      <c r="AF49" s="70" t="s">
        <v>402</v>
      </c>
      <c r="AG49" s="62">
        <v>1773</v>
      </c>
      <c r="AH49" s="62" t="s">
        <v>405</v>
      </c>
      <c r="AI49" s="62">
        <v>6030</v>
      </c>
      <c r="AJ49" s="62" t="s">
        <v>350</v>
      </c>
      <c r="AK49" s="62" t="s">
        <v>351</v>
      </c>
      <c r="AL49" s="62"/>
      <c r="AM49" s="62"/>
      <c r="AN49" s="62" t="s">
        <v>352</v>
      </c>
      <c r="AO49" s="62"/>
      <c r="AP49" s="62" t="s">
        <v>353</v>
      </c>
      <c r="AQ49" s="62" t="s">
        <v>356</v>
      </c>
      <c r="AR49" s="62" t="s">
        <v>357</v>
      </c>
      <c r="AS49" s="62"/>
      <c r="AT49" s="62" t="s">
        <v>354</v>
      </c>
      <c r="AU49" s="69"/>
      <c r="AV49" s="71"/>
      <c r="AW49" s="71"/>
      <c r="AX49" s="71"/>
      <c r="AY49" s="71"/>
      <c r="AZ49" s="71"/>
      <c r="BA49" s="71"/>
      <c r="BB49" s="71"/>
      <c r="BC49" s="71"/>
      <c r="BD49" s="71"/>
      <c r="BE49" s="71"/>
      <c r="BF49" s="71"/>
      <c r="BG49" s="78"/>
      <c r="BH49" s="71"/>
      <c r="BI49" s="79"/>
      <c r="BJ49" s="80"/>
    </row>
    <row r="50" spans="1:62" ht="15">
      <c r="A50" s="61" t="s">
        <v>425</v>
      </c>
      <c r="B50" s="61" t="s">
        <v>665</v>
      </c>
      <c r="C50" s="87"/>
      <c r="D50" s="87"/>
      <c r="E50" s="87"/>
      <c r="F50" s="62"/>
      <c r="G50" s="69"/>
      <c r="H50" s="62">
        <v>364</v>
      </c>
      <c r="I50" s="62"/>
      <c r="J50" s="62"/>
      <c r="K50" s="69"/>
      <c r="L50" s="62"/>
      <c r="M50" s="62"/>
      <c r="N50" s="62"/>
      <c r="O50" s="62"/>
      <c r="P50" s="62"/>
      <c r="Q50" s="62"/>
      <c r="R50" s="62"/>
      <c r="S50" s="70" t="s">
        <v>402</v>
      </c>
      <c r="T50" s="62">
        <v>804080227</v>
      </c>
      <c r="U50" s="62" t="s">
        <v>358</v>
      </c>
      <c r="V50" s="62">
        <v>677080426</v>
      </c>
      <c r="W50" s="62" t="s">
        <v>347</v>
      </c>
      <c r="X50" s="62" t="s">
        <v>348</v>
      </c>
      <c r="Y50" s="62"/>
      <c r="Z50" s="62"/>
      <c r="AA50" s="62"/>
      <c r="AB50" s="62"/>
      <c r="AC50" s="69"/>
      <c r="AD50" s="62">
        <v>804080227</v>
      </c>
      <c r="AE50" s="62" t="s">
        <v>349</v>
      </c>
      <c r="AF50" s="70" t="s">
        <v>402</v>
      </c>
      <c r="AG50" s="62">
        <v>1773</v>
      </c>
      <c r="AH50" s="62" t="s">
        <v>419</v>
      </c>
      <c r="AI50" s="62">
        <v>6030</v>
      </c>
      <c r="AJ50" s="62" t="s">
        <v>350</v>
      </c>
      <c r="AK50" s="62" t="s">
        <v>351</v>
      </c>
      <c r="AL50" s="62"/>
      <c r="AM50" s="62"/>
      <c r="AN50" s="62" t="s">
        <v>352</v>
      </c>
      <c r="AO50" s="62"/>
      <c r="AP50" s="62" t="s">
        <v>353</v>
      </c>
      <c r="AQ50" s="62" t="s">
        <v>356</v>
      </c>
      <c r="AR50" s="62" t="s">
        <v>357</v>
      </c>
      <c r="AS50" s="62"/>
      <c r="AT50" s="62" t="s">
        <v>354</v>
      </c>
      <c r="AU50" s="69"/>
      <c r="AV50" s="71"/>
      <c r="AW50" s="71"/>
      <c r="AX50" s="71"/>
      <c r="AY50" s="71"/>
      <c r="AZ50" s="71"/>
      <c r="BA50" s="71"/>
      <c r="BB50" s="71"/>
      <c r="BC50" s="71"/>
      <c r="BD50" s="71"/>
      <c r="BE50" s="71"/>
      <c r="BF50" s="71"/>
      <c r="BG50" s="78"/>
      <c r="BH50" s="71"/>
      <c r="BI50" s="79"/>
      <c r="BJ50" s="80"/>
    </row>
    <row r="51" spans="1:62" ht="15">
      <c r="A51" s="61" t="s">
        <v>426</v>
      </c>
      <c r="B51" s="61" t="s">
        <v>665</v>
      </c>
      <c r="C51" s="87"/>
      <c r="D51" s="87"/>
      <c r="E51" s="87"/>
      <c r="F51" s="62"/>
      <c r="G51" s="69"/>
      <c r="H51" s="62">
        <v>364</v>
      </c>
      <c r="I51" s="62"/>
      <c r="J51" s="62"/>
      <c r="K51" s="69"/>
      <c r="L51" s="62"/>
      <c r="M51" s="62"/>
      <c r="N51" s="62"/>
      <c r="O51" s="62"/>
      <c r="P51" s="62"/>
      <c r="Q51" s="62"/>
      <c r="R51" s="62"/>
      <c r="S51" s="70" t="s">
        <v>402</v>
      </c>
      <c r="T51" s="62">
        <v>804080227</v>
      </c>
      <c r="U51" s="62" t="s">
        <v>358</v>
      </c>
      <c r="V51" s="62">
        <v>677080426</v>
      </c>
      <c r="W51" s="62" t="s">
        <v>347</v>
      </c>
      <c r="X51" s="62" t="s">
        <v>348</v>
      </c>
      <c r="Y51" s="62"/>
      <c r="Z51" s="62"/>
      <c r="AA51" s="62"/>
      <c r="AB51" s="62"/>
      <c r="AC51" s="69"/>
      <c r="AD51" s="62">
        <v>804080227</v>
      </c>
      <c r="AE51" s="62" t="s">
        <v>349</v>
      </c>
      <c r="AF51" s="70" t="s">
        <v>402</v>
      </c>
      <c r="AG51" s="62">
        <v>1773</v>
      </c>
      <c r="AH51" s="62" t="s">
        <v>408</v>
      </c>
      <c r="AI51" s="62">
        <v>6030</v>
      </c>
      <c r="AJ51" s="62" t="s">
        <v>350</v>
      </c>
      <c r="AK51" s="62" t="s">
        <v>351</v>
      </c>
      <c r="AL51" s="62"/>
      <c r="AM51" s="62"/>
      <c r="AN51" s="62" t="s">
        <v>352</v>
      </c>
      <c r="AO51" s="62"/>
      <c r="AP51" s="62" t="s">
        <v>353</v>
      </c>
      <c r="AQ51" s="62" t="s">
        <v>356</v>
      </c>
      <c r="AR51" s="62" t="s">
        <v>357</v>
      </c>
      <c r="AS51" s="62"/>
      <c r="AT51" s="62" t="s">
        <v>354</v>
      </c>
      <c r="AU51" s="69"/>
      <c r="AV51" s="71"/>
      <c r="AW51" s="71"/>
      <c r="AX51" s="71"/>
      <c r="AY51" s="71"/>
      <c r="AZ51" s="71"/>
      <c r="BA51" s="71"/>
      <c r="BB51" s="71"/>
      <c r="BC51" s="71"/>
      <c r="BD51" s="71"/>
      <c r="BE51" s="71"/>
      <c r="BF51" s="71"/>
      <c r="BG51" s="78"/>
      <c r="BH51" s="71"/>
      <c r="BI51" s="79"/>
      <c r="BJ51" s="80"/>
    </row>
    <row r="52" spans="1:62" ht="15">
      <c r="A52" s="61" t="s">
        <v>427</v>
      </c>
      <c r="B52" s="61" t="s">
        <v>665</v>
      </c>
      <c r="C52" s="87"/>
      <c r="D52" s="87"/>
      <c r="E52" s="87"/>
      <c r="F52" s="62"/>
      <c r="G52" s="69"/>
      <c r="H52" s="62">
        <v>364</v>
      </c>
      <c r="I52" s="62"/>
      <c r="J52" s="62"/>
      <c r="K52" s="69"/>
      <c r="L52" s="62"/>
      <c r="M52" s="62"/>
      <c r="N52" s="62"/>
      <c r="O52" s="62"/>
      <c r="P52" s="62"/>
      <c r="Q52" s="62"/>
      <c r="R52" s="62"/>
      <c r="S52" s="70" t="s">
        <v>402</v>
      </c>
      <c r="T52" s="62">
        <v>804080227</v>
      </c>
      <c r="U52" s="62" t="s">
        <v>358</v>
      </c>
      <c r="V52" s="62">
        <v>677080426</v>
      </c>
      <c r="W52" s="62" t="s">
        <v>347</v>
      </c>
      <c r="X52" s="62" t="s">
        <v>348</v>
      </c>
      <c r="Y52" s="62"/>
      <c r="Z52" s="62"/>
      <c r="AA52" s="62"/>
      <c r="AB52" s="62"/>
      <c r="AC52" s="69"/>
      <c r="AD52" s="62">
        <v>804080227</v>
      </c>
      <c r="AE52" s="62" t="s">
        <v>349</v>
      </c>
      <c r="AF52" s="70" t="s">
        <v>402</v>
      </c>
      <c r="AG52" s="62">
        <v>1773</v>
      </c>
      <c r="AH52" s="62" t="s">
        <v>410</v>
      </c>
      <c r="AI52" s="62">
        <v>6030</v>
      </c>
      <c r="AJ52" s="62" t="s">
        <v>350</v>
      </c>
      <c r="AK52" s="62" t="s">
        <v>351</v>
      </c>
      <c r="AL52" s="62"/>
      <c r="AM52" s="62"/>
      <c r="AN52" s="62" t="s">
        <v>352</v>
      </c>
      <c r="AO52" s="62"/>
      <c r="AP52" s="62" t="s">
        <v>353</v>
      </c>
      <c r="AQ52" s="62" t="s">
        <v>356</v>
      </c>
      <c r="AR52" s="62" t="s">
        <v>357</v>
      </c>
      <c r="AS52" s="62"/>
      <c r="AT52" s="62" t="s">
        <v>354</v>
      </c>
      <c r="AU52" s="69"/>
      <c r="AV52" s="71"/>
      <c r="AW52" s="71"/>
      <c r="AX52" s="71"/>
      <c r="AY52" s="71"/>
      <c r="AZ52" s="71"/>
      <c r="BA52" s="71"/>
      <c r="BB52" s="71"/>
      <c r="BC52" s="71"/>
      <c r="BD52" s="71"/>
      <c r="BE52" s="71"/>
      <c r="BF52" s="71"/>
      <c r="BG52" s="78"/>
      <c r="BH52" s="71"/>
      <c r="BI52" s="79"/>
      <c r="BJ52" s="80"/>
    </row>
    <row r="53" spans="1:62" ht="15">
      <c r="A53" s="61" t="s">
        <v>428</v>
      </c>
      <c r="B53" s="61" t="s">
        <v>665</v>
      </c>
      <c r="C53" s="87"/>
      <c r="D53" s="87"/>
      <c r="E53" s="87"/>
      <c r="F53" s="62"/>
      <c r="G53" s="69"/>
      <c r="H53" s="62">
        <v>364</v>
      </c>
      <c r="I53" s="62"/>
      <c r="J53" s="62"/>
      <c r="K53" s="69"/>
      <c r="L53" s="62"/>
      <c r="M53" s="62"/>
      <c r="N53" s="62"/>
      <c r="O53" s="62"/>
      <c r="P53" s="62"/>
      <c r="Q53" s="62"/>
      <c r="R53" s="62"/>
      <c r="S53" s="70" t="s">
        <v>347</v>
      </c>
      <c r="T53" s="62">
        <v>804080227</v>
      </c>
      <c r="U53" s="62" t="s">
        <v>358</v>
      </c>
      <c r="V53" s="62">
        <v>677080426</v>
      </c>
      <c r="W53" s="62" t="s">
        <v>347</v>
      </c>
      <c r="X53" s="62" t="s">
        <v>348</v>
      </c>
      <c r="Y53" s="62"/>
      <c r="Z53" s="62"/>
      <c r="AA53" s="62"/>
      <c r="AB53" s="62"/>
      <c r="AC53" s="69"/>
      <c r="AD53" s="62">
        <v>804080227</v>
      </c>
      <c r="AE53" s="62" t="s">
        <v>349</v>
      </c>
      <c r="AF53" s="70" t="s">
        <v>347</v>
      </c>
      <c r="AG53" s="62">
        <v>1773</v>
      </c>
      <c r="AH53" s="62" t="s">
        <v>429</v>
      </c>
      <c r="AI53" s="62">
        <v>6030</v>
      </c>
      <c r="AJ53" s="62" t="s">
        <v>350</v>
      </c>
      <c r="AK53" s="62" t="s">
        <v>351</v>
      </c>
      <c r="AL53" s="62"/>
      <c r="AM53" s="62"/>
      <c r="AN53" s="62" t="s">
        <v>352</v>
      </c>
      <c r="AO53" s="62"/>
      <c r="AP53" s="62" t="s">
        <v>353</v>
      </c>
      <c r="AQ53" s="62" t="s">
        <v>356</v>
      </c>
      <c r="AR53" s="62" t="s">
        <v>357</v>
      </c>
      <c r="AS53" s="62"/>
      <c r="AT53" s="62" t="s">
        <v>354</v>
      </c>
      <c r="AU53" s="69"/>
      <c r="AV53" s="71"/>
      <c r="AW53" s="71"/>
      <c r="AX53" s="71"/>
      <c r="AY53" s="71"/>
      <c r="AZ53" s="71"/>
      <c r="BA53" s="71"/>
      <c r="BB53" s="71"/>
      <c r="BC53" s="71"/>
      <c r="BD53" s="71"/>
      <c r="BE53" s="71"/>
      <c r="BF53" s="71"/>
      <c r="BG53" s="78"/>
      <c r="BH53" s="71"/>
      <c r="BI53" s="79"/>
      <c r="BJ53" s="80"/>
    </row>
    <row r="54" spans="1:62" ht="15">
      <c r="A54" s="61" t="s">
        <v>430</v>
      </c>
      <c r="B54" s="61" t="s">
        <v>665</v>
      </c>
      <c r="C54" s="83"/>
      <c r="D54" s="83"/>
      <c r="E54" s="83"/>
      <c r="F54" s="62"/>
      <c r="G54" s="69"/>
      <c r="H54" s="62">
        <v>364</v>
      </c>
      <c r="I54" s="62"/>
      <c r="J54" s="62"/>
      <c r="K54" s="69"/>
      <c r="L54" s="62"/>
      <c r="M54" s="62"/>
      <c r="N54" s="62"/>
      <c r="O54" s="62"/>
      <c r="P54" s="62"/>
      <c r="Q54" s="62"/>
      <c r="R54" s="62"/>
      <c r="S54" s="70" t="s">
        <v>347</v>
      </c>
      <c r="T54" s="62">
        <v>804080227</v>
      </c>
      <c r="U54" s="62" t="s">
        <v>358</v>
      </c>
      <c r="V54" s="62">
        <v>677080426</v>
      </c>
      <c r="W54" s="62" t="s">
        <v>347</v>
      </c>
      <c r="X54" s="62" t="s">
        <v>348</v>
      </c>
      <c r="Y54" s="62"/>
      <c r="Z54" s="62"/>
      <c r="AA54" s="62"/>
      <c r="AB54" s="62"/>
      <c r="AC54" s="69"/>
      <c r="AD54" s="62">
        <v>804080227</v>
      </c>
      <c r="AE54" s="62" t="s">
        <v>349</v>
      </c>
      <c r="AF54" s="70" t="s">
        <v>347</v>
      </c>
      <c r="AG54" s="62">
        <v>1773</v>
      </c>
      <c r="AH54" s="62" t="s">
        <v>412</v>
      </c>
      <c r="AI54" s="62">
        <v>6030</v>
      </c>
      <c r="AJ54" s="62" t="s">
        <v>350</v>
      </c>
      <c r="AK54" s="62" t="s">
        <v>351</v>
      </c>
      <c r="AL54" s="62"/>
      <c r="AM54" s="62"/>
      <c r="AN54" s="62" t="s">
        <v>352</v>
      </c>
      <c r="AO54" s="62"/>
      <c r="AP54" s="62" t="s">
        <v>353</v>
      </c>
      <c r="AQ54" s="62" t="s">
        <v>356</v>
      </c>
      <c r="AR54" s="62" t="s">
        <v>357</v>
      </c>
      <c r="AS54" s="62"/>
      <c r="AT54" s="62" t="s">
        <v>354</v>
      </c>
      <c r="AU54" s="69"/>
      <c r="AV54" s="71"/>
      <c r="AW54" s="71"/>
      <c r="AX54" s="71"/>
      <c r="AY54" s="71"/>
      <c r="AZ54" s="71"/>
      <c r="BA54" s="71"/>
      <c r="BB54" s="71"/>
      <c r="BC54" s="71"/>
      <c r="BD54" s="71"/>
      <c r="BE54" s="71"/>
      <c r="BF54" s="71"/>
      <c r="BG54" s="78"/>
      <c r="BH54" s="71"/>
      <c r="BI54" s="79"/>
      <c r="BJ54" s="80"/>
    </row>
    <row r="55" spans="1:62" ht="15">
      <c r="A55" s="61" t="s">
        <v>431</v>
      </c>
      <c r="B55" s="61" t="s">
        <v>665</v>
      </c>
      <c r="C55" s="83"/>
      <c r="D55" s="83"/>
      <c r="E55" s="83"/>
      <c r="F55" s="62"/>
      <c r="G55" s="69"/>
      <c r="H55" s="62">
        <v>364</v>
      </c>
      <c r="I55" s="62"/>
      <c r="J55" s="62"/>
      <c r="K55" s="69"/>
      <c r="L55" s="62"/>
      <c r="M55" s="62"/>
      <c r="N55" s="62"/>
      <c r="O55" s="62"/>
      <c r="P55" s="62"/>
      <c r="Q55" s="62"/>
      <c r="R55" s="62"/>
      <c r="S55" s="70" t="s">
        <v>347</v>
      </c>
      <c r="T55" s="62">
        <v>804080227</v>
      </c>
      <c r="U55" s="62" t="s">
        <v>358</v>
      </c>
      <c r="V55" s="62">
        <v>677080426</v>
      </c>
      <c r="W55" s="62" t="s">
        <v>347</v>
      </c>
      <c r="X55" s="62" t="s">
        <v>348</v>
      </c>
      <c r="Y55" s="62"/>
      <c r="Z55" s="62"/>
      <c r="AA55" s="62"/>
      <c r="AB55" s="62"/>
      <c r="AC55" s="69"/>
      <c r="AD55" s="62">
        <v>804080227</v>
      </c>
      <c r="AE55" s="62" t="s">
        <v>432</v>
      </c>
      <c r="AF55" s="70" t="s">
        <v>347</v>
      </c>
      <c r="AG55" s="62">
        <v>1773</v>
      </c>
      <c r="AH55" s="62">
        <v>1382</v>
      </c>
      <c r="AI55" s="62">
        <v>6030</v>
      </c>
      <c r="AJ55" s="62" t="s">
        <v>350</v>
      </c>
      <c r="AK55" s="62" t="s">
        <v>351</v>
      </c>
      <c r="AL55" s="62"/>
      <c r="AM55" s="62"/>
      <c r="AN55" s="62" t="s">
        <v>352</v>
      </c>
      <c r="AO55" s="62"/>
      <c r="AP55" s="62" t="s">
        <v>353</v>
      </c>
      <c r="AQ55" s="62" t="s">
        <v>356</v>
      </c>
      <c r="AR55" s="62" t="s">
        <v>357</v>
      </c>
      <c r="AS55" s="62"/>
      <c r="AT55" s="62" t="s">
        <v>354</v>
      </c>
      <c r="AU55" s="69"/>
      <c r="AV55" s="71"/>
      <c r="AW55" s="71"/>
      <c r="AX55" s="71"/>
      <c r="AY55" s="71"/>
      <c r="AZ55" s="71"/>
      <c r="BA55" s="71"/>
      <c r="BB55" s="71"/>
      <c r="BC55" s="71"/>
      <c r="BD55" s="71"/>
      <c r="BE55" s="71"/>
      <c r="BF55" s="71"/>
      <c r="BG55" s="78"/>
      <c r="BH55" s="71"/>
      <c r="BI55" s="79"/>
      <c r="BJ55" s="80"/>
    </row>
    <row r="56" spans="1:62" ht="15">
      <c r="A56" s="61" t="s">
        <v>433</v>
      </c>
      <c r="B56" s="61" t="s">
        <v>665</v>
      </c>
      <c r="C56" s="83"/>
      <c r="D56" s="83"/>
      <c r="E56" s="83"/>
      <c r="F56" s="62"/>
      <c r="G56" s="69"/>
      <c r="H56" s="62">
        <v>364</v>
      </c>
      <c r="I56" s="62"/>
      <c r="J56" s="62"/>
      <c r="K56" s="69"/>
      <c r="L56" s="62"/>
      <c r="M56" s="62"/>
      <c r="N56" s="62"/>
      <c r="O56" s="62"/>
      <c r="P56" s="62"/>
      <c r="Q56" s="62"/>
      <c r="R56" s="62"/>
      <c r="S56" s="70" t="s">
        <v>347</v>
      </c>
      <c r="T56" s="62">
        <v>804080227</v>
      </c>
      <c r="U56" s="62" t="s">
        <v>358</v>
      </c>
      <c r="V56" s="62">
        <v>677080426</v>
      </c>
      <c r="W56" s="62" t="s">
        <v>347</v>
      </c>
      <c r="X56" s="62" t="s">
        <v>348</v>
      </c>
      <c r="Y56" s="62"/>
      <c r="Z56" s="62"/>
      <c r="AA56" s="62"/>
      <c r="AB56" s="62"/>
      <c r="AC56" s="69"/>
      <c r="AD56" s="62">
        <v>804080227</v>
      </c>
      <c r="AE56" s="62" t="s">
        <v>349</v>
      </c>
      <c r="AF56" s="70" t="s">
        <v>347</v>
      </c>
      <c r="AG56" s="62">
        <v>1773</v>
      </c>
      <c r="AH56" s="62">
        <v>1382</v>
      </c>
      <c r="AI56" s="62">
        <v>6030</v>
      </c>
      <c r="AJ56" s="62" t="s">
        <v>350</v>
      </c>
      <c r="AK56" s="62" t="s">
        <v>351</v>
      </c>
      <c r="AL56" s="62"/>
      <c r="AM56" s="62"/>
      <c r="AN56" s="62" t="s">
        <v>352</v>
      </c>
      <c r="AO56" s="62"/>
      <c r="AP56" s="62" t="s">
        <v>353</v>
      </c>
      <c r="AQ56" s="62" t="s">
        <v>356</v>
      </c>
      <c r="AR56" s="62" t="s">
        <v>357</v>
      </c>
      <c r="AS56" s="62"/>
      <c r="AT56" s="62" t="s">
        <v>354</v>
      </c>
      <c r="AU56" s="69"/>
      <c r="AV56" s="71"/>
      <c r="AW56" s="71"/>
      <c r="AX56" s="71"/>
      <c r="AY56" s="71"/>
      <c r="AZ56" s="71"/>
      <c r="BA56" s="71"/>
      <c r="BB56" s="71"/>
      <c r="BC56" s="71"/>
      <c r="BD56" s="71"/>
      <c r="BE56" s="71"/>
      <c r="BF56" s="71"/>
      <c r="BG56" s="78"/>
      <c r="BH56" s="71"/>
      <c r="BI56" s="79"/>
      <c r="BJ56" s="80"/>
    </row>
    <row r="57" spans="1:62" ht="15">
      <c r="A57" s="61" t="s">
        <v>434</v>
      </c>
      <c r="B57" s="61" t="s">
        <v>665</v>
      </c>
      <c r="C57" s="83"/>
      <c r="D57" s="83"/>
      <c r="E57" s="83"/>
      <c r="F57" s="62"/>
      <c r="G57" s="69"/>
      <c r="H57" s="62">
        <v>364</v>
      </c>
      <c r="I57" s="62"/>
      <c r="J57" s="62"/>
      <c r="K57" s="69"/>
      <c r="L57" s="62"/>
      <c r="M57" s="62"/>
      <c r="N57" s="62"/>
      <c r="O57" s="62"/>
      <c r="P57" s="62"/>
      <c r="Q57" s="62"/>
      <c r="R57" s="62"/>
      <c r="S57" s="70" t="s">
        <v>347</v>
      </c>
      <c r="T57" s="62">
        <v>804080227</v>
      </c>
      <c r="U57" s="62" t="s">
        <v>358</v>
      </c>
      <c r="V57" s="62">
        <v>677080426</v>
      </c>
      <c r="W57" s="62" t="s">
        <v>347</v>
      </c>
      <c r="X57" s="62" t="s">
        <v>348</v>
      </c>
      <c r="Y57" s="62"/>
      <c r="Z57" s="62"/>
      <c r="AA57" s="62"/>
      <c r="AB57" s="62"/>
      <c r="AC57" s="69"/>
      <c r="AD57" s="62">
        <v>804080227</v>
      </c>
      <c r="AE57" s="62" t="s">
        <v>435</v>
      </c>
      <c r="AF57" s="70" t="s">
        <v>347</v>
      </c>
      <c r="AG57" s="62">
        <v>1773</v>
      </c>
      <c r="AH57" s="62">
        <v>1382</v>
      </c>
      <c r="AI57" s="62">
        <v>6030</v>
      </c>
      <c r="AJ57" s="62" t="s">
        <v>350</v>
      </c>
      <c r="AK57" s="62" t="s">
        <v>351</v>
      </c>
      <c r="AL57" s="62"/>
      <c r="AM57" s="62"/>
      <c r="AN57" s="62" t="s">
        <v>352</v>
      </c>
      <c r="AO57" s="62"/>
      <c r="AP57" s="62" t="s">
        <v>353</v>
      </c>
      <c r="AQ57" s="62" t="s">
        <v>356</v>
      </c>
      <c r="AR57" s="62" t="s">
        <v>357</v>
      </c>
      <c r="AS57" s="62"/>
      <c r="AT57" s="62" t="s">
        <v>354</v>
      </c>
      <c r="AU57" s="69"/>
      <c r="AV57" s="71"/>
      <c r="AW57" s="71"/>
      <c r="AX57" s="71"/>
      <c r="AY57" s="71"/>
      <c r="AZ57" s="71"/>
      <c r="BA57" s="71"/>
      <c r="BB57" s="71"/>
      <c r="BC57" s="71"/>
      <c r="BD57" s="71"/>
      <c r="BE57" s="71"/>
      <c r="BF57" s="71"/>
      <c r="BG57" s="78"/>
      <c r="BH57" s="71"/>
      <c r="BI57" s="79"/>
      <c r="BJ57" s="80"/>
    </row>
    <row r="58" spans="1:62" ht="15">
      <c r="A58" s="61" t="s">
        <v>436</v>
      </c>
      <c r="B58" s="61" t="s">
        <v>665</v>
      </c>
      <c r="C58" s="83"/>
      <c r="D58" s="83"/>
      <c r="E58" s="83"/>
      <c r="F58" s="62"/>
      <c r="G58" s="69"/>
      <c r="H58" s="62">
        <v>364</v>
      </c>
      <c r="I58" s="62"/>
      <c r="J58" s="62"/>
      <c r="K58" s="69"/>
      <c r="L58" s="62"/>
      <c r="M58" s="62"/>
      <c r="N58" s="62"/>
      <c r="O58" s="62"/>
      <c r="P58" s="62"/>
      <c r="Q58" s="62"/>
      <c r="R58" s="62"/>
      <c r="S58" s="70" t="s">
        <v>347</v>
      </c>
      <c r="T58" s="62">
        <v>804080227</v>
      </c>
      <c r="U58" s="62" t="s">
        <v>358</v>
      </c>
      <c r="V58" s="62">
        <v>677080426</v>
      </c>
      <c r="W58" s="62" t="s">
        <v>347</v>
      </c>
      <c r="X58" s="62" t="s">
        <v>348</v>
      </c>
      <c r="Y58" s="62"/>
      <c r="Z58" s="62"/>
      <c r="AA58" s="62"/>
      <c r="AB58" s="62"/>
      <c r="AC58" s="69"/>
      <c r="AD58" s="62">
        <v>804080227</v>
      </c>
      <c r="AE58" s="62"/>
      <c r="AF58" s="70" t="s">
        <v>347</v>
      </c>
      <c r="AG58" s="62">
        <v>1773</v>
      </c>
      <c r="AH58" s="62">
        <v>1382</v>
      </c>
      <c r="AI58" s="62">
        <v>6030</v>
      </c>
      <c r="AJ58" s="62" t="s">
        <v>350</v>
      </c>
      <c r="AK58" s="62" t="s">
        <v>351</v>
      </c>
      <c r="AL58" s="62"/>
      <c r="AM58" s="62"/>
      <c r="AN58" s="62" t="s">
        <v>352</v>
      </c>
      <c r="AO58" s="62"/>
      <c r="AP58" s="62" t="s">
        <v>353</v>
      </c>
      <c r="AQ58" s="62" t="s">
        <v>356</v>
      </c>
      <c r="AR58" s="62" t="s">
        <v>357</v>
      </c>
      <c r="AS58" s="62"/>
      <c r="AT58" s="62" t="s">
        <v>354</v>
      </c>
      <c r="AU58" s="69"/>
      <c r="AV58" s="71"/>
      <c r="AW58" s="71"/>
      <c r="AX58" s="71"/>
      <c r="AY58" s="71"/>
      <c r="AZ58" s="71"/>
      <c r="BA58" s="71"/>
      <c r="BB58" s="71"/>
      <c r="BC58" s="71"/>
      <c r="BD58" s="71"/>
      <c r="BE58" s="71"/>
      <c r="BF58" s="71"/>
      <c r="BG58" s="78"/>
      <c r="BH58" s="71"/>
      <c r="BI58" s="79"/>
      <c r="BJ58" s="80"/>
    </row>
    <row r="59" spans="1:62" ht="15">
      <c r="A59" s="61" t="s">
        <v>437</v>
      </c>
      <c r="B59" s="61" t="s">
        <v>665</v>
      </c>
      <c r="C59" s="83"/>
      <c r="D59" s="83"/>
      <c r="E59" s="83"/>
      <c r="F59" s="62"/>
      <c r="G59" s="69"/>
      <c r="H59" s="62">
        <v>364</v>
      </c>
      <c r="I59" s="62"/>
      <c r="J59" s="62"/>
      <c r="K59" s="69"/>
      <c r="L59" s="62"/>
      <c r="M59" s="62"/>
      <c r="N59" s="62"/>
      <c r="O59" s="62"/>
      <c r="P59" s="62"/>
      <c r="Q59" s="62"/>
      <c r="R59" s="62"/>
      <c r="S59" s="70" t="s">
        <v>347</v>
      </c>
      <c r="T59" s="62">
        <v>804080227</v>
      </c>
      <c r="U59" s="62" t="s">
        <v>358</v>
      </c>
      <c r="V59" s="62">
        <v>677080426</v>
      </c>
      <c r="W59" s="62" t="s">
        <v>347</v>
      </c>
      <c r="X59" s="62" t="s">
        <v>348</v>
      </c>
      <c r="Y59" s="62"/>
      <c r="Z59" s="62"/>
      <c r="AA59" s="62"/>
      <c r="AB59" s="62"/>
      <c r="AC59" s="69"/>
      <c r="AD59" s="62">
        <v>804080227</v>
      </c>
      <c r="AE59" s="62" t="s">
        <v>349</v>
      </c>
      <c r="AF59" s="70" t="s">
        <v>347</v>
      </c>
      <c r="AG59" s="62">
        <v>1773</v>
      </c>
      <c r="AH59" s="62">
        <v>1382</v>
      </c>
      <c r="AI59" s="62">
        <v>6030</v>
      </c>
      <c r="AJ59" s="62"/>
      <c r="AK59" s="62" t="s">
        <v>351</v>
      </c>
      <c r="AL59" s="62"/>
      <c r="AM59" s="62"/>
      <c r="AN59" s="62" t="s">
        <v>352</v>
      </c>
      <c r="AO59" s="62"/>
      <c r="AP59" s="62" t="s">
        <v>353</v>
      </c>
      <c r="AQ59" s="62" t="s">
        <v>356</v>
      </c>
      <c r="AR59" s="62" t="s">
        <v>357</v>
      </c>
      <c r="AS59" s="62"/>
      <c r="AT59" s="62" t="s">
        <v>354</v>
      </c>
      <c r="AU59" s="69"/>
      <c r="AV59" s="71"/>
      <c r="AW59" s="71"/>
      <c r="AX59" s="71"/>
      <c r="AY59" s="71"/>
      <c r="AZ59" s="71"/>
      <c r="BA59" s="71"/>
      <c r="BB59" s="71"/>
      <c r="BC59" s="71"/>
      <c r="BD59" s="71"/>
      <c r="BE59" s="71"/>
      <c r="BF59" s="71"/>
      <c r="BG59" s="78"/>
      <c r="BH59" s="71"/>
      <c r="BI59" s="79"/>
      <c r="BJ59" s="80"/>
    </row>
    <row r="60" spans="1:62" ht="15">
      <c r="A60" s="61" t="s">
        <v>438</v>
      </c>
      <c r="B60" s="61" t="s">
        <v>665</v>
      </c>
      <c r="C60" s="83"/>
      <c r="D60" s="83"/>
      <c r="E60" s="83"/>
      <c r="F60" s="62"/>
      <c r="G60" s="69"/>
      <c r="H60" s="62">
        <v>364</v>
      </c>
      <c r="I60" s="62"/>
      <c r="J60" s="62"/>
      <c r="K60" s="69"/>
      <c r="L60" s="62"/>
      <c r="M60" s="62"/>
      <c r="N60" s="62"/>
      <c r="O60" s="62"/>
      <c r="P60" s="62"/>
      <c r="Q60" s="62"/>
      <c r="R60" s="62"/>
      <c r="S60" s="70" t="s">
        <v>347</v>
      </c>
      <c r="T60" s="62">
        <v>804080227</v>
      </c>
      <c r="U60" s="62" t="s">
        <v>358</v>
      </c>
      <c r="V60" s="62">
        <v>677080426</v>
      </c>
      <c r="W60" s="62" t="s">
        <v>347</v>
      </c>
      <c r="X60" s="62" t="s">
        <v>348</v>
      </c>
      <c r="Y60" s="62"/>
      <c r="Z60" s="62"/>
      <c r="AA60" s="62"/>
      <c r="AB60" s="62"/>
      <c r="AC60" s="69"/>
      <c r="AD60" s="62">
        <v>804080227</v>
      </c>
      <c r="AE60" s="62" t="s">
        <v>349</v>
      </c>
      <c r="AF60" s="70" t="s">
        <v>347</v>
      </c>
      <c r="AG60" s="62">
        <v>1773</v>
      </c>
      <c r="AH60" s="62">
        <v>1382</v>
      </c>
      <c r="AI60" s="62">
        <v>6030</v>
      </c>
      <c r="AJ60" s="62" t="s">
        <v>350</v>
      </c>
      <c r="AK60" s="62" t="s">
        <v>351</v>
      </c>
      <c r="AL60" s="62"/>
      <c r="AM60" s="62"/>
      <c r="AN60" s="62" t="s">
        <v>352</v>
      </c>
      <c r="AO60" s="62"/>
      <c r="AP60" s="62" t="s">
        <v>353</v>
      </c>
      <c r="AQ60" s="62" t="s">
        <v>356</v>
      </c>
      <c r="AR60" s="62" t="s">
        <v>357</v>
      </c>
      <c r="AS60" s="62"/>
      <c r="AT60" s="62" t="s">
        <v>354</v>
      </c>
      <c r="AU60" s="69"/>
      <c r="AV60" s="71"/>
      <c r="AW60" s="71"/>
      <c r="AX60" s="71"/>
      <c r="AY60" s="71"/>
      <c r="AZ60" s="71"/>
      <c r="BA60" s="71"/>
      <c r="BB60" s="71"/>
      <c r="BC60" s="71"/>
      <c r="BD60" s="71"/>
      <c r="BE60" s="71"/>
      <c r="BF60" s="71"/>
      <c r="BG60" s="78"/>
      <c r="BH60" s="71"/>
      <c r="BI60" s="79"/>
      <c r="BJ60" s="80"/>
    </row>
    <row r="61" spans="1:62" ht="15">
      <c r="A61" s="61" t="s">
        <v>439</v>
      </c>
      <c r="B61" s="61" t="s">
        <v>665</v>
      </c>
      <c r="C61" s="87"/>
      <c r="D61" s="87"/>
      <c r="E61" s="87"/>
      <c r="F61" s="62"/>
      <c r="G61" s="69"/>
      <c r="H61" s="62">
        <v>364</v>
      </c>
      <c r="I61" s="62"/>
      <c r="J61" s="62"/>
      <c r="K61" s="69"/>
      <c r="L61" s="62"/>
      <c r="M61" s="62"/>
      <c r="N61" s="62"/>
      <c r="O61" s="62"/>
      <c r="P61" s="62"/>
      <c r="Q61" s="62"/>
      <c r="R61" s="62"/>
      <c r="S61" s="70" t="s">
        <v>347</v>
      </c>
      <c r="T61" s="62">
        <v>804080227</v>
      </c>
      <c r="U61" s="62" t="s">
        <v>358</v>
      </c>
      <c r="V61" s="62">
        <v>677080426</v>
      </c>
      <c r="W61" s="62" t="s">
        <v>347</v>
      </c>
      <c r="X61" s="62" t="s">
        <v>348</v>
      </c>
      <c r="Y61" s="62"/>
      <c r="Z61" s="62"/>
      <c r="AA61" s="62"/>
      <c r="AB61" s="62"/>
      <c r="AC61" s="69"/>
      <c r="AD61" s="62">
        <v>804080227</v>
      </c>
      <c r="AE61" s="62" t="s">
        <v>349</v>
      </c>
      <c r="AF61" s="70" t="s">
        <v>347</v>
      </c>
      <c r="AG61" s="62">
        <v>1773</v>
      </c>
      <c r="AH61" s="62">
        <v>1382</v>
      </c>
      <c r="AI61" s="62">
        <v>6030</v>
      </c>
      <c r="AJ61" s="62" t="s">
        <v>440</v>
      </c>
      <c r="AK61" s="62" t="s">
        <v>351</v>
      </c>
      <c r="AL61" s="62"/>
      <c r="AM61" s="62"/>
      <c r="AN61" s="62" t="s">
        <v>352</v>
      </c>
      <c r="AO61" s="62"/>
      <c r="AP61" s="62" t="s">
        <v>353</v>
      </c>
      <c r="AQ61" s="62" t="s">
        <v>356</v>
      </c>
      <c r="AR61" s="62" t="s">
        <v>357</v>
      </c>
      <c r="AS61" s="62"/>
      <c r="AT61" s="62" t="s">
        <v>354</v>
      </c>
      <c r="AU61" s="69"/>
      <c r="AV61" s="71"/>
      <c r="AW61" s="71"/>
      <c r="AX61" s="71"/>
      <c r="AY61" s="71"/>
      <c r="AZ61" s="71"/>
      <c r="BA61" s="71"/>
      <c r="BB61" s="71"/>
      <c r="BC61" s="71"/>
      <c r="BD61" s="71"/>
      <c r="BE61" s="71"/>
      <c r="BF61" s="71"/>
      <c r="BG61" s="78"/>
      <c r="BH61" s="71"/>
      <c r="BI61" s="79"/>
      <c r="BJ61" s="80"/>
    </row>
    <row r="62" spans="1:62" ht="15">
      <c r="A62" s="61" t="s">
        <v>441</v>
      </c>
      <c r="B62" s="61" t="s">
        <v>665</v>
      </c>
      <c r="C62" s="87"/>
      <c r="D62" s="87"/>
      <c r="E62" s="87"/>
      <c r="F62" s="62"/>
      <c r="G62" s="69"/>
      <c r="H62" s="62">
        <v>364</v>
      </c>
      <c r="I62" s="62"/>
      <c r="J62" s="62"/>
      <c r="K62" s="69"/>
      <c r="L62" s="62"/>
      <c r="M62" s="62"/>
      <c r="N62" s="62"/>
      <c r="O62" s="62"/>
      <c r="P62" s="62"/>
      <c r="Q62" s="62"/>
      <c r="R62" s="62"/>
      <c r="S62" s="70" t="s">
        <v>347</v>
      </c>
      <c r="T62" s="62">
        <v>804080227</v>
      </c>
      <c r="U62" s="62" t="s">
        <v>358</v>
      </c>
      <c r="V62" s="62">
        <v>677080426</v>
      </c>
      <c r="W62" s="62" t="s">
        <v>347</v>
      </c>
      <c r="X62" s="62" t="s">
        <v>348</v>
      </c>
      <c r="Y62" s="62"/>
      <c r="Z62" s="62"/>
      <c r="AA62" s="62"/>
      <c r="AB62" s="62"/>
      <c r="AC62" s="69"/>
      <c r="AD62" s="62">
        <v>804080227</v>
      </c>
      <c r="AE62" s="62" t="s">
        <v>349</v>
      </c>
      <c r="AF62" s="70" t="s">
        <v>347</v>
      </c>
      <c r="AG62" s="62">
        <v>1773</v>
      </c>
      <c r="AH62" s="62">
        <v>1382</v>
      </c>
      <c r="AI62" s="62">
        <v>6030</v>
      </c>
      <c r="AJ62" s="62" t="s">
        <v>350</v>
      </c>
      <c r="AK62" s="62"/>
      <c r="AL62" s="62"/>
      <c r="AM62" s="62"/>
      <c r="AN62" s="62" t="s">
        <v>352</v>
      </c>
      <c r="AO62" s="62"/>
      <c r="AP62" s="62" t="s">
        <v>353</v>
      </c>
      <c r="AQ62" s="62" t="s">
        <v>356</v>
      </c>
      <c r="AR62" s="62" t="s">
        <v>357</v>
      </c>
      <c r="AS62" s="62"/>
      <c r="AT62" s="62" t="s">
        <v>354</v>
      </c>
      <c r="AU62" s="69"/>
      <c r="AV62" s="71"/>
      <c r="AW62" s="71"/>
      <c r="AX62" s="71"/>
      <c r="AY62" s="71"/>
      <c r="AZ62" s="71"/>
      <c r="BA62" s="71"/>
      <c r="BB62" s="71"/>
      <c r="BC62" s="71"/>
      <c r="BD62" s="71"/>
      <c r="BE62" s="71"/>
      <c r="BF62" s="71"/>
      <c r="BG62" s="78"/>
      <c r="BH62" s="71"/>
      <c r="BI62" s="79"/>
      <c r="BJ62" s="80"/>
    </row>
    <row r="63" spans="1:62" ht="15">
      <c r="A63" s="61" t="s">
        <v>442</v>
      </c>
      <c r="B63" s="61" t="s">
        <v>665</v>
      </c>
      <c r="C63" s="87"/>
      <c r="D63" s="87"/>
      <c r="E63" s="87"/>
      <c r="F63" s="62"/>
      <c r="G63" s="69"/>
      <c r="H63" s="62">
        <v>364</v>
      </c>
      <c r="I63" s="62"/>
      <c r="J63" s="62"/>
      <c r="K63" s="69"/>
      <c r="L63" s="62"/>
      <c r="M63" s="62"/>
      <c r="N63" s="62"/>
      <c r="O63" s="62"/>
      <c r="P63" s="62"/>
      <c r="Q63" s="62"/>
      <c r="R63" s="62"/>
      <c r="S63" s="70" t="s">
        <v>347</v>
      </c>
      <c r="T63" s="62">
        <v>804080227</v>
      </c>
      <c r="U63" s="62" t="s">
        <v>358</v>
      </c>
      <c r="V63" s="62">
        <v>677080426</v>
      </c>
      <c r="W63" s="62" t="s">
        <v>347</v>
      </c>
      <c r="X63" s="62" t="s">
        <v>348</v>
      </c>
      <c r="Y63" s="62"/>
      <c r="Z63" s="62"/>
      <c r="AA63" s="62"/>
      <c r="AB63" s="62"/>
      <c r="AC63" s="69"/>
      <c r="AD63" s="62">
        <v>804080227</v>
      </c>
      <c r="AE63" s="62" t="s">
        <v>349</v>
      </c>
      <c r="AF63" s="70" t="s">
        <v>347</v>
      </c>
      <c r="AG63" s="62">
        <v>1773</v>
      </c>
      <c r="AH63" s="62">
        <v>1382</v>
      </c>
      <c r="AI63" s="62">
        <v>6030</v>
      </c>
      <c r="AJ63" s="62" t="s">
        <v>350</v>
      </c>
      <c r="AK63" s="62" t="s">
        <v>354</v>
      </c>
      <c r="AL63" s="62"/>
      <c r="AM63" s="62"/>
      <c r="AN63" s="62" t="s">
        <v>352</v>
      </c>
      <c r="AO63" s="62"/>
      <c r="AP63" s="62" t="s">
        <v>353</v>
      </c>
      <c r="AQ63" s="62" t="s">
        <v>356</v>
      </c>
      <c r="AR63" s="62" t="s">
        <v>357</v>
      </c>
      <c r="AS63" s="62"/>
      <c r="AT63" s="62" t="s">
        <v>354</v>
      </c>
      <c r="AU63" s="69"/>
      <c r="AV63" s="71"/>
      <c r="AW63" s="71"/>
      <c r="AX63" s="71"/>
      <c r="AY63" s="71"/>
      <c r="AZ63" s="71"/>
      <c r="BA63" s="71"/>
      <c r="BB63" s="71"/>
      <c r="BC63" s="71"/>
      <c r="BD63" s="71"/>
      <c r="BE63" s="71"/>
      <c r="BF63" s="71"/>
      <c r="BG63" s="78"/>
      <c r="BH63" s="71"/>
      <c r="BI63" s="79"/>
      <c r="BJ63" s="80"/>
    </row>
    <row r="64" spans="1:62" ht="15">
      <c r="A64" s="61" t="s">
        <v>443</v>
      </c>
      <c r="B64" s="61" t="s">
        <v>665</v>
      </c>
      <c r="C64" s="87"/>
      <c r="D64" s="87"/>
      <c r="E64" s="87"/>
      <c r="F64" s="62"/>
      <c r="G64" s="69"/>
      <c r="H64" s="62">
        <v>364</v>
      </c>
      <c r="I64" s="62"/>
      <c r="J64" s="62"/>
      <c r="K64" s="69"/>
      <c r="L64" s="62"/>
      <c r="M64" s="62"/>
      <c r="N64" s="62"/>
      <c r="O64" s="62"/>
      <c r="P64" s="62"/>
      <c r="Q64" s="62"/>
      <c r="R64" s="62"/>
      <c r="S64" s="70" t="s">
        <v>347</v>
      </c>
      <c r="T64" s="62">
        <v>804080227</v>
      </c>
      <c r="U64" s="62" t="s">
        <v>358</v>
      </c>
      <c r="V64" s="62">
        <v>677080426</v>
      </c>
      <c r="W64" s="62" t="s">
        <v>347</v>
      </c>
      <c r="X64" s="62" t="s">
        <v>348</v>
      </c>
      <c r="Y64" s="62"/>
      <c r="Z64" s="62"/>
      <c r="AA64" s="62"/>
      <c r="AB64" s="62"/>
      <c r="AC64" s="69"/>
      <c r="AD64" s="62">
        <v>804080227</v>
      </c>
      <c r="AE64" s="62" t="s">
        <v>349</v>
      </c>
      <c r="AF64" s="70" t="s">
        <v>347</v>
      </c>
      <c r="AG64" s="62">
        <v>1773</v>
      </c>
      <c r="AH64" s="62">
        <v>1382</v>
      </c>
      <c r="AI64" s="62">
        <v>6030</v>
      </c>
      <c r="AJ64" s="62" t="s">
        <v>350</v>
      </c>
      <c r="AK64" s="62" t="s">
        <v>444</v>
      </c>
      <c r="AL64" s="62"/>
      <c r="AM64" s="62"/>
      <c r="AN64" s="62" t="s">
        <v>352</v>
      </c>
      <c r="AO64" s="62"/>
      <c r="AP64" s="62" t="s">
        <v>353</v>
      </c>
      <c r="AQ64" s="62" t="s">
        <v>356</v>
      </c>
      <c r="AR64" s="62" t="s">
        <v>357</v>
      </c>
      <c r="AS64" s="62"/>
      <c r="AT64" s="62" t="s">
        <v>354</v>
      </c>
      <c r="AU64" s="69"/>
      <c r="AV64" s="71"/>
      <c r="AW64" s="71"/>
      <c r="AX64" s="71"/>
      <c r="AY64" s="71"/>
      <c r="AZ64" s="71"/>
      <c r="BA64" s="71"/>
      <c r="BB64" s="71"/>
      <c r="BC64" s="71"/>
      <c r="BD64" s="71"/>
      <c r="BE64" s="71"/>
      <c r="BF64" s="71"/>
      <c r="BG64" s="78"/>
      <c r="BH64" s="71"/>
      <c r="BI64" s="79"/>
      <c r="BJ64" s="80"/>
    </row>
    <row r="65" spans="1:62" ht="15">
      <c r="A65" s="61" t="s">
        <v>445</v>
      </c>
      <c r="B65" s="61" t="s">
        <v>665</v>
      </c>
      <c r="C65" s="86"/>
      <c r="D65" s="86"/>
      <c r="E65" s="86"/>
      <c r="F65" s="62"/>
      <c r="G65" s="69"/>
      <c r="H65" s="62">
        <v>364</v>
      </c>
      <c r="I65" s="62"/>
      <c r="J65" s="62"/>
      <c r="K65" s="69"/>
      <c r="L65" s="62"/>
      <c r="M65" s="62"/>
      <c r="N65" s="62"/>
      <c r="O65" s="62"/>
      <c r="P65" s="62"/>
      <c r="Q65" s="62"/>
      <c r="R65" s="62"/>
      <c r="S65" s="70" t="s">
        <v>347</v>
      </c>
      <c r="T65" s="62">
        <v>804080227</v>
      </c>
      <c r="U65" s="62" t="s">
        <v>358</v>
      </c>
      <c r="V65" s="62">
        <v>677080426</v>
      </c>
      <c r="W65" s="62" t="s">
        <v>347</v>
      </c>
      <c r="X65" s="62" t="s">
        <v>348</v>
      </c>
      <c r="Y65" s="62"/>
      <c r="Z65" s="62"/>
      <c r="AA65" s="62"/>
      <c r="AB65" s="62"/>
      <c r="AC65" s="69"/>
      <c r="AD65" s="62">
        <v>804080227</v>
      </c>
      <c r="AE65" s="62" t="s">
        <v>349</v>
      </c>
      <c r="AF65" s="70" t="s">
        <v>347</v>
      </c>
      <c r="AG65" s="62">
        <v>1773</v>
      </c>
      <c r="AH65" s="62">
        <v>1382</v>
      </c>
      <c r="AI65" s="62">
        <v>6030</v>
      </c>
      <c r="AJ65" s="62" t="s">
        <v>350</v>
      </c>
      <c r="AK65" s="62" t="s">
        <v>351</v>
      </c>
      <c r="AL65" s="62" t="s">
        <v>350</v>
      </c>
      <c r="AM65" s="62" t="s">
        <v>446</v>
      </c>
      <c r="AN65" s="62" t="s">
        <v>352</v>
      </c>
      <c r="AO65" s="62"/>
      <c r="AP65" s="62" t="s">
        <v>353</v>
      </c>
      <c r="AQ65" s="62" t="s">
        <v>356</v>
      </c>
      <c r="AR65" s="62" t="s">
        <v>357</v>
      </c>
      <c r="AS65" s="62"/>
      <c r="AT65" s="62" t="s">
        <v>354</v>
      </c>
      <c r="AU65" s="69"/>
      <c r="AV65" s="71"/>
      <c r="AW65" s="71"/>
      <c r="AX65" s="71"/>
      <c r="AY65" s="71"/>
      <c r="AZ65" s="71"/>
      <c r="BA65" s="71"/>
      <c r="BB65" s="71"/>
      <c r="BC65" s="71"/>
      <c r="BD65" s="71"/>
      <c r="BE65" s="71"/>
      <c r="BF65" s="71"/>
      <c r="BG65" s="78"/>
      <c r="BH65" s="71"/>
      <c r="BI65" s="79"/>
      <c r="BJ65" s="80"/>
    </row>
    <row r="66" spans="1:62" ht="15">
      <c r="A66" s="61" t="s">
        <v>447</v>
      </c>
      <c r="B66" s="61" t="s">
        <v>665</v>
      </c>
      <c r="C66" s="86"/>
      <c r="D66" s="86"/>
      <c r="E66" s="86"/>
      <c r="F66" s="62"/>
      <c r="G66" s="69"/>
      <c r="H66" s="62">
        <v>364</v>
      </c>
      <c r="I66" s="62"/>
      <c r="J66" s="62"/>
      <c r="K66" s="69"/>
      <c r="L66" s="62"/>
      <c r="M66" s="62"/>
      <c r="N66" s="62"/>
      <c r="O66" s="62"/>
      <c r="P66" s="62"/>
      <c r="Q66" s="62"/>
      <c r="R66" s="62"/>
      <c r="S66" s="70" t="s">
        <v>347</v>
      </c>
      <c r="T66" s="62">
        <v>804080227</v>
      </c>
      <c r="U66" s="62" t="s">
        <v>358</v>
      </c>
      <c r="V66" s="62">
        <v>677080426</v>
      </c>
      <c r="W66" s="62" t="s">
        <v>347</v>
      </c>
      <c r="X66" s="62" t="s">
        <v>348</v>
      </c>
      <c r="Y66" s="62"/>
      <c r="Z66" s="62"/>
      <c r="AA66" s="62"/>
      <c r="AB66" s="62"/>
      <c r="AC66" s="69"/>
      <c r="AD66" s="62">
        <v>804080227</v>
      </c>
      <c r="AE66" s="62" t="s">
        <v>349</v>
      </c>
      <c r="AF66" s="70" t="s">
        <v>347</v>
      </c>
      <c r="AG66" s="62">
        <v>1773</v>
      </c>
      <c r="AH66" s="62">
        <v>1382</v>
      </c>
      <c r="AI66" s="62">
        <v>6030</v>
      </c>
      <c r="AJ66" s="62" t="s">
        <v>350</v>
      </c>
      <c r="AK66" s="62" t="s">
        <v>351</v>
      </c>
      <c r="AL66" s="62" t="s">
        <v>448</v>
      </c>
      <c r="AM66" s="62" t="s">
        <v>446</v>
      </c>
      <c r="AN66" s="62" t="s">
        <v>352</v>
      </c>
      <c r="AO66" s="62"/>
      <c r="AP66" s="62" t="s">
        <v>353</v>
      </c>
      <c r="AQ66" s="62" t="s">
        <v>356</v>
      </c>
      <c r="AR66" s="62" t="s">
        <v>357</v>
      </c>
      <c r="AS66" s="62"/>
      <c r="AT66" s="62" t="s">
        <v>354</v>
      </c>
      <c r="AU66" s="69"/>
      <c r="AV66" s="71"/>
      <c r="AW66" s="71"/>
      <c r="AX66" s="71"/>
      <c r="AY66" s="71"/>
      <c r="AZ66" s="71"/>
      <c r="BA66" s="71"/>
      <c r="BB66" s="71"/>
      <c r="BC66" s="71"/>
      <c r="BD66" s="71"/>
      <c r="BE66" s="71"/>
      <c r="BF66" s="71"/>
      <c r="BG66" s="78"/>
      <c r="BH66" s="71"/>
      <c r="BI66" s="79"/>
      <c r="BJ66" s="80"/>
    </row>
    <row r="67" spans="1:62" ht="15">
      <c r="A67" s="61" t="s">
        <v>449</v>
      </c>
      <c r="B67" s="61" t="s">
        <v>665</v>
      </c>
      <c r="C67" s="83"/>
      <c r="D67" s="83"/>
      <c r="E67" s="83"/>
      <c r="F67" s="62"/>
      <c r="G67" s="69"/>
      <c r="H67" s="62">
        <v>364</v>
      </c>
      <c r="I67" s="62"/>
      <c r="J67" s="62"/>
      <c r="K67" s="69"/>
      <c r="L67" s="62"/>
      <c r="M67" s="62"/>
      <c r="N67" s="62"/>
      <c r="O67" s="62"/>
      <c r="P67" s="62"/>
      <c r="Q67" s="62"/>
      <c r="R67" s="62"/>
      <c r="S67" s="70" t="s">
        <v>347</v>
      </c>
      <c r="T67" s="62">
        <v>804080227</v>
      </c>
      <c r="U67" s="62" t="s">
        <v>358</v>
      </c>
      <c r="V67" s="62">
        <v>677080426</v>
      </c>
      <c r="W67" s="62" t="s">
        <v>347</v>
      </c>
      <c r="X67" s="62" t="s">
        <v>348</v>
      </c>
      <c r="Y67" s="62"/>
      <c r="Z67" s="62"/>
      <c r="AA67" s="62"/>
      <c r="AB67" s="62"/>
      <c r="AC67" s="69"/>
      <c r="AD67" s="62">
        <v>804080227</v>
      </c>
      <c r="AE67" s="62" t="s">
        <v>349</v>
      </c>
      <c r="AF67" s="70" t="s">
        <v>347</v>
      </c>
      <c r="AG67" s="62">
        <v>1773</v>
      </c>
      <c r="AH67" s="62">
        <v>1382</v>
      </c>
      <c r="AI67" s="62">
        <v>6030</v>
      </c>
      <c r="AJ67" s="62" t="s">
        <v>350</v>
      </c>
      <c r="AK67" s="62" t="s">
        <v>351</v>
      </c>
      <c r="AL67" s="62"/>
      <c r="AM67" s="62"/>
      <c r="AN67" s="62" t="s">
        <v>352</v>
      </c>
      <c r="AO67" s="62"/>
      <c r="AP67" s="62" t="s">
        <v>353</v>
      </c>
      <c r="AQ67" s="62" t="s">
        <v>356</v>
      </c>
      <c r="AR67" s="62" t="s">
        <v>357</v>
      </c>
      <c r="AS67" s="62"/>
      <c r="AT67" s="62" t="s">
        <v>354</v>
      </c>
      <c r="AU67" s="69"/>
      <c r="AV67" s="71"/>
      <c r="AW67" s="71"/>
      <c r="AX67" s="71"/>
      <c r="AY67" s="71"/>
      <c r="AZ67" s="71"/>
      <c r="BA67" s="71"/>
      <c r="BB67" s="71"/>
      <c r="BC67" s="71"/>
      <c r="BD67" s="71"/>
      <c r="BE67" s="71"/>
      <c r="BF67" s="71"/>
      <c r="BG67" s="78"/>
      <c r="BH67" s="71"/>
      <c r="BI67" s="79"/>
      <c r="BJ67" s="80"/>
    </row>
    <row r="68" spans="1:62" ht="15">
      <c r="A68" s="61" t="s">
        <v>450</v>
      </c>
      <c r="B68" s="61" t="s">
        <v>665</v>
      </c>
      <c r="C68" s="83"/>
      <c r="D68" s="83"/>
      <c r="E68" s="83"/>
      <c r="F68" s="62"/>
      <c r="G68" s="69"/>
      <c r="H68" s="62">
        <v>364</v>
      </c>
      <c r="I68" s="62"/>
      <c r="J68" s="62"/>
      <c r="K68" s="69"/>
      <c r="L68" s="62"/>
      <c r="M68" s="62"/>
      <c r="N68" s="62"/>
      <c r="O68" s="62"/>
      <c r="P68" s="62"/>
      <c r="Q68" s="62"/>
      <c r="R68" s="62"/>
      <c r="S68" s="70" t="s">
        <v>347</v>
      </c>
      <c r="T68" s="62">
        <v>804080227</v>
      </c>
      <c r="U68" s="62" t="s">
        <v>358</v>
      </c>
      <c r="V68" s="62">
        <v>677080426</v>
      </c>
      <c r="W68" s="62" t="s">
        <v>347</v>
      </c>
      <c r="X68" s="62" t="s">
        <v>348</v>
      </c>
      <c r="Y68" s="62"/>
      <c r="Z68" s="62"/>
      <c r="AA68" s="62"/>
      <c r="AB68" s="62"/>
      <c r="AC68" s="69"/>
      <c r="AD68" s="62">
        <v>804080227</v>
      </c>
      <c r="AE68" s="62" t="s">
        <v>349</v>
      </c>
      <c r="AF68" s="70" t="s">
        <v>347</v>
      </c>
      <c r="AG68" s="62">
        <v>1773</v>
      </c>
      <c r="AH68" s="62">
        <v>1382</v>
      </c>
      <c r="AI68" s="62">
        <v>6030</v>
      </c>
      <c r="AJ68" s="62" t="s">
        <v>350</v>
      </c>
      <c r="AK68" s="62" t="s">
        <v>351</v>
      </c>
      <c r="AL68" s="62" t="s">
        <v>448</v>
      </c>
      <c r="AM68" s="62" t="s">
        <v>446</v>
      </c>
      <c r="AN68" s="62" t="s">
        <v>352</v>
      </c>
      <c r="AO68" s="62"/>
      <c r="AP68" s="62" t="s">
        <v>353</v>
      </c>
      <c r="AQ68" s="62" t="s">
        <v>356</v>
      </c>
      <c r="AR68" s="62" t="s">
        <v>357</v>
      </c>
      <c r="AS68" s="62"/>
      <c r="AT68" s="62" t="s">
        <v>354</v>
      </c>
      <c r="AU68" s="69"/>
      <c r="AV68" s="71"/>
      <c r="AW68" s="71"/>
      <c r="AX68" s="71"/>
      <c r="AY68" s="71"/>
      <c r="AZ68" s="71"/>
      <c r="BA68" s="71"/>
      <c r="BB68" s="71"/>
      <c r="BC68" s="71"/>
      <c r="BD68" s="71"/>
      <c r="BE68" s="71"/>
      <c r="BF68" s="71"/>
      <c r="BG68" s="78"/>
      <c r="BH68" s="71"/>
      <c r="BI68" s="79"/>
      <c r="BJ68" s="80"/>
    </row>
    <row r="69" spans="1:62" ht="15">
      <c r="A69" s="61" t="s">
        <v>451</v>
      </c>
      <c r="B69" s="61" t="s">
        <v>665</v>
      </c>
      <c r="C69" s="83"/>
      <c r="D69" s="83"/>
      <c r="E69" s="83"/>
      <c r="F69" s="62"/>
      <c r="G69" s="69"/>
      <c r="H69" s="62">
        <v>364</v>
      </c>
      <c r="I69" s="62"/>
      <c r="J69" s="62"/>
      <c r="K69" s="69"/>
      <c r="L69" s="62"/>
      <c r="M69" s="62"/>
      <c r="N69" s="62"/>
      <c r="O69" s="62"/>
      <c r="P69" s="62"/>
      <c r="Q69" s="62"/>
      <c r="R69" s="62"/>
      <c r="S69" s="70" t="s">
        <v>347</v>
      </c>
      <c r="T69" s="62">
        <v>804080227</v>
      </c>
      <c r="U69" s="62" t="s">
        <v>358</v>
      </c>
      <c r="V69" s="62">
        <v>677080426</v>
      </c>
      <c r="W69" s="62" t="s">
        <v>347</v>
      </c>
      <c r="X69" s="62" t="s">
        <v>348</v>
      </c>
      <c r="Y69" s="62"/>
      <c r="Z69" s="62"/>
      <c r="AA69" s="62"/>
      <c r="AB69" s="62"/>
      <c r="AC69" s="69"/>
      <c r="AD69" s="62">
        <v>804080227</v>
      </c>
      <c r="AE69" s="62" t="s">
        <v>349</v>
      </c>
      <c r="AF69" s="70" t="s">
        <v>347</v>
      </c>
      <c r="AG69" s="62">
        <v>1773</v>
      </c>
      <c r="AH69" s="62">
        <v>1382</v>
      </c>
      <c r="AI69" s="62">
        <v>6030</v>
      </c>
      <c r="AJ69" s="62" t="s">
        <v>350</v>
      </c>
      <c r="AK69" s="62" t="s">
        <v>351</v>
      </c>
      <c r="AL69" s="62"/>
      <c r="AM69" s="62"/>
      <c r="AN69" s="62" t="s">
        <v>352</v>
      </c>
      <c r="AO69" s="62"/>
      <c r="AP69" s="62" t="s">
        <v>353</v>
      </c>
      <c r="AQ69" s="62" t="s">
        <v>356</v>
      </c>
      <c r="AR69" s="62" t="s">
        <v>357</v>
      </c>
      <c r="AS69" s="62"/>
      <c r="AT69" s="62" t="s">
        <v>354</v>
      </c>
      <c r="AU69" s="69"/>
      <c r="AV69" s="71"/>
      <c r="AW69" s="71"/>
      <c r="AX69" s="71"/>
      <c r="AY69" s="71"/>
      <c r="AZ69" s="71"/>
      <c r="BA69" s="71"/>
      <c r="BB69" s="71"/>
      <c r="BC69" s="71"/>
      <c r="BD69" s="71"/>
      <c r="BE69" s="71"/>
      <c r="BF69" s="71"/>
      <c r="BG69" s="78"/>
      <c r="BH69" s="71"/>
      <c r="BI69" s="79"/>
      <c r="BJ69" s="80"/>
    </row>
    <row r="70" spans="1:62" ht="15">
      <c r="A70" s="61" t="s">
        <v>452</v>
      </c>
      <c r="B70" s="61" t="s">
        <v>665</v>
      </c>
      <c r="C70" s="83"/>
      <c r="D70" s="83"/>
      <c r="E70" s="83"/>
      <c r="F70" s="62"/>
      <c r="G70" s="69"/>
      <c r="H70" s="62">
        <v>364</v>
      </c>
      <c r="I70" s="62"/>
      <c r="J70" s="62"/>
      <c r="K70" s="69"/>
      <c r="L70" s="62"/>
      <c r="M70" s="62"/>
      <c r="N70" s="62"/>
      <c r="O70" s="62"/>
      <c r="P70" s="62"/>
      <c r="Q70" s="62"/>
      <c r="R70" s="62"/>
      <c r="S70" s="70" t="s">
        <v>347</v>
      </c>
      <c r="T70" s="62">
        <v>804080227</v>
      </c>
      <c r="U70" s="62" t="s">
        <v>358</v>
      </c>
      <c r="V70" s="62">
        <v>677080426</v>
      </c>
      <c r="W70" s="62" t="s">
        <v>347</v>
      </c>
      <c r="X70" s="62" t="s">
        <v>348</v>
      </c>
      <c r="Y70" s="62"/>
      <c r="Z70" s="62"/>
      <c r="AA70" s="62"/>
      <c r="AB70" s="62"/>
      <c r="AC70" s="69"/>
      <c r="AD70" s="62">
        <v>804080227</v>
      </c>
      <c r="AE70" s="62" t="s">
        <v>349</v>
      </c>
      <c r="AF70" s="70" t="s">
        <v>347</v>
      </c>
      <c r="AG70" s="62">
        <v>1773</v>
      </c>
      <c r="AH70" s="62">
        <v>1382</v>
      </c>
      <c r="AI70" s="62">
        <v>6030</v>
      </c>
      <c r="AJ70" s="62" t="s">
        <v>350</v>
      </c>
      <c r="AK70" s="62" t="s">
        <v>351</v>
      </c>
      <c r="AL70" s="62"/>
      <c r="AM70" s="62"/>
      <c r="AN70" s="62" t="s">
        <v>352</v>
      </c>
      <c r="AO70" s="62"/>
      <c r="AP70" s="62" t="s">
        <v>353</v>
      </c>
      <c r="AQ70" s="62" t="s">
        <v>356</v>
      </c>
      <c r="AR70" s="62" t="s">
        <v>357</v>
      </c>
      <c r="AS70" s="62"/>
      <c r="AT70" s="62" t="s">
        <v>354</v>
      </c>
      <c r="AU70" s="69"/>
      <c r="AV70" s="71"/>
      <c r="AW70" s="71"/>
      <c r="AX70" s="71"/>
      <c r="AY70" s="71"/>
      <c r="AZ70" s="71"/>
      <c r="BA70" s="71"/>
      <c r="BB70" s="71"/>
      <c r="BC70" s="71"/>
      <c r="BD70" s="71"/>
      <c r="BE70" s="71"/>
      <c r="BF70" s="71"/>
      <c r="BG70" s="78"/>
      <c r="BH70" s="71"/>
      <c r="BI70" s="79"/>
      <c r="BJ70" s="80"/>
    </row>
    <row r="71" spans="1:62" ht="15">
      <c r="A71" s="61" t="s">
        <v>453</v>
      </c>
      <c r="B71" s="61" t="s">
        <v>665</v>
      </c>
      <c r="C71" s="83"/>
      <c r="D71" s="83"/>
      <c r="E71" s="83"/>
      <c r="F71" s="62"/>
      <c r="G71" s="69"/>
      <c r="H71" s="62">
        <v>364</v>
      </c>
      <c r="I71" s="62"/>
      <c r="J71" s="62"/>
      <c r="K71" s="69"/>
      <c r="L71" s="62"/>
      <c r="M71" s="62"/>
      <c r="N71" s="62"/>
      <c r="O71" s="62"/>
      <c r="P71" s="62"/>
      <c r="Q71" s="62"/>
      <c r="R71" s="62"/>
      <c r="S71" s="70" t="s">
        <v>347</v>
      </c>
      <c r="T71" s="62">
        <v>804080227</v>
      </c>
      <c r="U71" s="62" t="s">
        <v>358</v>
      </c>
      <c r="V71" s="62">
        <v>677080426</v>
      </c>
      <c r="W71" s="62" t="s">
        <v>347</v>
      </c>
      <c r="X71" s="62" t="s">
        <v>348</v>
      </c>
      <c r="Y71" s="62"/>
      <c r="Z71" s="62"/>
      <c r="AA71" s="62"/>
      <c r="AB71" s="62"/>
      <c r="AC71" s="69"/>
      <c r="AD71" s="62">
        <v>804080227</v>
      </c>
      <c r="AE71" s="62" t="s">
        <v>349</v>
      </c>
      <c r="AF71" s="70" t="s">
        <v>347</v>
      </c>
      <c r="AG71" s="62">
        <v>1773</v>
      </c>
      <c r="AH71" s="62">
        <v>1382</v>
      </c>
      <c r="AI71" s="62">
        <v>6030</v>
      </c>
      <c r="AJ71" s="62" t="s">
        <v>350</v>
      </c>
      <c r="AK71" s="62" t="s">
        <v>351</v>
      </c>
      <c r="AL71" s="62"/>
      <c r="AM71" s="62"/>
      <c r="AN71" s="62" t="s">
        <v>352</v>
      </c>
      <c r="AO71" s="62"/>
      <c r="AP71" s="62" t="s">
        <v>353</v>
      </c>
      <c r="AQ71" s="62" t="s">
        <v>356</v>
      </c>
      <c r="AR71" s="62" t="s">
        <v>357</v>
      </c>
      <c r="AS71" s="62"/>
      <c r="AT71" s="62" t="s">
        <v>354</v>
      </c>
      <c r="AU71" s="69"/>
      <c r="AV71" s="71"/>
      <c r="AW71" s="71"/>
      <c r="AX71" s="71"/>
      <c r="AY71" s="71"/>
      <c r="AZ71" s="71"/>
      <c r="BA71" s="71"/>
      <c r="BB71" s="71"/>
      <c r="BC71" s="71"/>
      <c r="BD71" s="71"/>
      <c r="BE71" s="71"/>
      <c r="BF71" s="71"/>
      <c r="BG71" s="78"/>
      <c r="BH71" s="71"/>
      <c r="BI71" s="79"/>
      <c r="BJ71" s="80"/>
    </row>
    <row r="72" spans="1:62" ht="15">
      <c r="A72" s="61" t="s">
        <v>454</v>
      </c>
      <c r="B72" s="61" t="s">
        <v>665</v>
      </c>
      <c r="C72" s="83"/>
      <c r="D72" s="83"/>
      <c r="E72" s="83"/>
      <c r="F72" s="62"/>
      <c r="G72" s="69"/>
      <c r="H72" s="62">
        <v>364</v>
      </c>
      <c r="I72" s="62"/>
      <c r="J72" s="62"/>
      <c r="K72" s="69"/>
      <c r="L72" s="62"/>
      <c r="M72" s="62"/>
      <c r="N72" s="62"/>
      <c r="O72" s="62"/>
      <c r="P72" s="62"/>
      <c r="Q72" s="62"/>
      <c r="R72" s="62"/>
      <c r="S72" s="70" t="s">
        <v>347</v>
      </c>
      <c r="T72" s="62">
        <v>804080227</v>
      </c>
      <c r="U72" s="62" t="s">
        <v>358</v>
      </c>
      <c r="V72" s="62">
        <v>677080426</v>
      </c>
      <c r="W72" s="62" t="s">
        <v>347</v>
      </c>
      <c r="X72" s="62" t="s">
        <v>348</v>
      </c>
      <c r="Y72" s="62"/>
      <c r="Z72" s="62"/>
      <c r="AA72" s="62"/>
      <c r="AB72" s="62"/>
      <c r="AC72" s="69"/>
      <c r="AD72" s="62">
        <v>804080227</v>
      </c>
      <c r="AE72" s="62" t="s">
        <v>349</v>
      </c>
      <c r="AF72" s="70" t="s">
        <v>347</v>
      </c>
      <c r="AG72" s="62">
        <v>1773</v>
      </c>
      <c r="AH72" s="62">
        <v>1382</v>
      </c>
      <c r="AI72" s="62">
        <v>6030</v>
      </c>
      <c r="AJ72" s="62" t="s">
        <v>350</v>
      </c>
      <c r="AK72" s="62" t="s">
        <v>351</v>
      </c>
      <c r="AL72" s="62"/>
      <c r="AM72" s="62"/>
      <c r="AN72" s="62" t="s">
        <v>352</v>
      </c>
      <c r="AO72" s="62"/>
      <c r="AP72" s="62" t="s">
        <v>353</v>
      </c>
      <c r="AQ72" s="62" t="s">
        <v>356</v>
      </c>
      <c r="AR72" s="62" t="s">
        <v>357</v>
      </c>
      <c r="AS72" s="62"/>
      <c r="AT72" s="62" t="s">
        <v>354</v>
      </c>
      <c r="AU72" s="69"/>
      <c r="AV72" s="71"/>
      <c r="AW72" s="71"/>
      <c r="AX72" s="71"/>
      <c r="AY72" s="71"/>
      <c r="AZ72" s="71"/>
      <c r="BA72" s="71"/>
      <c r="BB72" s="71"/>
      <c r="BC72" s="71"/>
      <c r="BD72" s="71"/>
      <c r="BE72" s="71"/>
      <c r="BF72" s="71"/>
      <c r="BG72" s="78"/>
      <c r="BH72" s="71"/>
      <c r="BI72" s="79"/>
      <c r="BJ72" s="80"/>
    </row>
    <row r="73" spans="1:62" ht="15">
      <c r="A73" s="61" t="s">
        <v>455</v>
      </c>
      <c r="B73" s="61" t="s">
        <v>665</v>
      </c>
      <c r="C73" s="83"/>
      <c r="D73" s="83"/>
      <c r="E73" s="83"/>
      <c r="F73" s="62"/>
      <c r="G73" s="69"/>
      <c r="H73" s="62">
        <v>364</v>
      </c>
      <c r="I73" s="62"/>
      <c r="J73" s="62"/>
      <c r="K73" s="69"/>
      <c r="L73" s="62"/>
      <c r="M73" s="62"/>
      <c r="N73" s="62"/>
      <c r="O73" s="62"/>
      <c r="P73" s="62"/>
      <c r="Q73" s="62"/>
      <c r="R73" s="62"/>
      <c r="S73" s="70" t="s">
        <v>347</v>
      </c>
      <c r="T73" s="62">
        <v>804080227</v>
      </c>
      <c r="U73" s="62" t="s">
        <v>358</v>
      </c>
      <c r="V73" s="62">
        <v>677080426</v>
      </c>
      <c r="W73" s="62" t="s">
        <v>347</v>
      </c>
      <c r="X73" s="62" t="s">
        <v>348</v>
      </c>
      <c r="Y73" s="62"/>
      <c r="Z73" s="62"/>
      <c r="AA73" s="62"/>
      <c r="AB73" s="62"/>
      <c r="AC73" s="69"/>
      <c r="AD73" s="62">
        <v>804080227</v>
      </c>
      <c r="AE73" s="62" t="s">
        <v>349</v>
      </c>
      <c r="AF73" s="70" t="s">
        <v>347</v>
      </c>
      <c r="AG73" s="62">
        <v>1773</v>
      </c>
      <c r="AH73" s="62">
        <v>1382</v>
      </c>
      <c r="AI73" s="62">
        <v>6030</v>
      </c>
      <c r="AJ73" s="62" t="s">
        <v>350</v>
      </c>
      <c r="AK73" s="62" t="s">
        <v>351</v>
      </c>
      <c r="AL73" s="62"/>
      <c r="AM73" s="62"/>
      <c r="AN73" s="62" t="s">
        <v>352</v>
      </c>
      <c r="AO73" s="62"/>
      <c r="AP73" s="62" t="s">
        <v>353</v>
      </c>
      <c r="AQ73" s="62" t="s">
        <v>356</v>
      </c>
      <c r="AR73" s="62" t="s">
        <v>357</v>
      </c>
      <c r="AS73" s="62"/>
      <c r="AT73" s="62" t="s">
        <v>354</v>
      </c>
      <c r="AU73" s="69"/>
      <c r="AV73" s="71"/>
      <c r="AW73" s="71"/>
      <c r="AX73" s="71"/>
      <c r="AY73" s="71"/>
      <c r="AZ73" s="71"/>
      <c r="BA73" s="71"/>
      <c r="BB73" s="71"/>
      <c r="BC73" s="71"/>
      <c r="BD73" s="71"/>
      <c r="BE73" s="71"/>
      <c r="BF73" s="71"/>
      <c r="BG73" s="78"/>
      <c r="BH73" s="71"/>
      <c r="BI73" s="79"/>
      <c r="BJ73" s="80"/>
    </row>
    <row r="74" spans="1:62" ht="15">
      <c r="A74" s="61" t="s">
        <v>456</v>
      </c>
      <c r="B74" s="61" t="s">
        <v>665</v>
      </c>
      <c r="C74" s="83"/>
      <c r="D74" s="83"/>
      <c r="E74" s="83"/>
      <c r="F74" s="62"/>
      <c r="G74" s="69"/>
      <c r="H74" s="62">
        <v>364</v>
      </c>
      <c r="I74" s="62"/>
      <c r="J74" s="62"/>
      <c r="K74" s="69"/>
      <c r="L74" s="62"/>
      <c r="M74" s="62"/>
      <c r="N74" s="62"/>
      <c r="O74" s="62"/>
      <c r="P74" s="62"/>
      <c r="Q74" s="62"/>
      <c r="R74" s="62"/>
      <c r="S74" s="70" t="s">
        <v>347</v>
      </c>
      <c r="T74" s="62">
        <v>804080227</v>
      </c>
      <c r="U74" s="62" t="s">
        <v>358</v>
      </c>
      <c r="V74" s="62">
        <v>677080426</v>
      </c>
      <c r="W74" s="62" t="s">
        <v>347</v>
      </c>
      <c r="X74" s="62" t="s">
        <v>348</v>
      </c>
      <c r="Y74" s="62"/>
      <c r="Z74" s="62"/>
      <c r="AA74" s="62"/>
      <c r="AB74" s="62"/>
      <c r="AC74" s="69"/>
      <c r="AD74" s="62">
        <v>804080227</v>
      </c>
      <c r="AE74" s="62" t="s">
        <v>349</v>
      </c>
      <c r="AF74" s="70" t="s">
        <v>347</v>
      </c>
      <c r="AG74" s="62">
        <v>1773</v>
      </c>
      <c r="AH74" s="62">
        <v>1382</v>
      </c>
      <c r="AI74" s="62">
        <v>6030</v>
      </c>
      <c r="AJ74" s="62" t="s">
        <v>350</v>
      </c>
      <c r="AK74" s="62" t="s">
        <v>351</v>
      </c>
      <c r="AL74" s="62"/>
      <c r="AM74" s="62"/>
      <c r="AN74" s="62" t="s">
        <v>352</v>
      </c>
      <c r="AO74" s="62"/>
      <c r="AP74" s="62" t="s">
        <v>353</v>
      </c>
      <c r="AQ74" s="62" t="s">
        <v>356</v>
      </c>
      <c r="AR74" s="62" t="s">
        <v>357</v>
      </c>
      <c r="AS74" s="62"/>
      <c r="AT74" s="62" t="s">
        <v>354</v>
      </c>
      <c r="AU74" s="69"/>
      <c r="AV74" s="71"/>
      <c r="AW74" s="71"/>
      <c r="AX74" s="71"/>
      <c r="AY74" s="71"/>
      <c r="AZ74" s="71"/>
      <c r="BA74" s="71"/>
      <c r="BB74" s="71"/>
      <c r="BC74" s="71"/>
      <c r="BD74" s="71"/>
      <c r="BE74" s="71"/>
      <c r="BF74" s="71"/>
      <c r="BG74" s="78"/>
      <c r="BH74" s="71"/>
      <c r="BI74" s="79"/>
      <c r="BJ74" s="80"/>
    </row>
    <row r="75" spans="1:62" ht="15">
      <c r="A75" s="61" t="s">
        <v>457</v>
      </c>
      <c r="B75" s="61" t="s">
        <v>665</v>
      </c>
      <c r="C75" s="86"/>
      <c r="D75" s="86"/>
      <c r="E75" s="86"/>
      <c r="F75" s="62"/>
      <c r="G75" s="69"/>
      <c r="H75" s="62">
        <v>364</v>
      </c>
      <c r="I75" s="62"/>
      <c r="J75" s="62"/>
      <c r="K75" s="69"/>
      <c r="L75" s="62"/>
      <c r="M75" s="62"/>
      <c r="N75" s="62"/>
      <c r="O75" s="62"/>
      <c r="P75" s="62"/>
      <c r="Q75" s="62"/>
      <c r="R75" s="62"/>
      <c r="S75" s="70" t="s">
        <v>347</v>
      </c>
      <c r="T75" s="62">
        <v>804080227</v>
      </c>
      <c r="U75" s="62" t="s">
        <v>358</v>
      </c>
      <c r="V75" s="62">
        <v>677080426</v>
      </c>
      <c r="W75" s="62" t="s">
        <v>347</v>
      </c>
      <c r="X75" s="62" t="s">
        <v>348</v>
      </c>
      <c r="Y75" s="62"/>
      <c r="Z75" s="62"/>
      <c r="AA75" s="62"/>
      <c r="AB75" s="62"/>
      <c r="AC75" s="69"/>
      <c r="AD75" s="62">
        <v>804080227</v>
      </c>
      <c r="AE75" s="62" t="s">
        <v>349</v>
      </c>
      <c r="AF75" s="70" t="s">
        <v>347</v>
      </c>
      <c r="AG75" s="62">
        <v>1773</v>
      </c>
      <c r="AH75" s="62">
        <v>1382</v>
      </c>
      <c r="AI75" s="62">
        <v>6030</v>
      </c>
      <c r="AJ75" s="62" t="s">
        <v>350</v>
      </c>
      <c r="AK75" s="62" t="s">
        <v>351</v>
      </c>
      <c r="AL75" s="62"/>
      <c r="AM75" s="62"/>
      <c r="AN75" s="62"/>
      <c r="AO75" s="62"/>
      <c r="AP75" s="62" t="s">
        <v>353</v>
      </c>
      <c r="AQ75" s="62" t="s">
        <v>356</v>
      </c>
      <c r="AR75" s="62" t="s">
        <v>357</v>
      </c>
      <c r="AS75" s="62"/>
      <c r="AT75" s="62" t="s">
        <v>354</v>
      </c>
      <c r="AU75" s="69"/>
      <c r="AV75" s="71"/>
      <c r="AW75" s="71"/>
      <c r="AX75" s="71"/>
      <c r="AY75" s="71"/>
      <c r="AZ75" s="71"/>
      <c r="BA75" s="71"/>
      <c r="BB75" s="71"/>
      <c r="BC75" s="71"/>
      <c r="BD75" s="71"/>
      <c r="BE75" s="71"/>
      <c r="BF75" s="71"/>
      <c r="BG75" s="78"/>
      <c r="BH75" s="71"/>
      <c r="BI75" s="79"/>
      <c r="BJ75" s="80"/>
    </row>
    <row r="76" spans="1:62" ht="15">
      <c r="A76" s="61" t="s">
        <v>457</v>
      </c>
      <c r="B76" s="61" t="s">
        <v>665</v>
      </c>
      <c r="C76" s="86"/>
      <c r="D76" s="86"/>
      <c r="E76" s="86"/>
      <c r="F76" s="62"/>
      <c r="G76" s="69"/>
      <c r="H76" s="62">
        <v>364</v>
      </c>
      <c r="I76" s="62"/>
      <c r="J76" s="62"/>
      <c r="K76" s="69"/>
      <c r="L76" s="62"/>
      <c r="M76" s="62"/>
      <c r="N76" s="62"/>
      <c r="O76" s="62"/>
      <c r="P76" s="62"/>
      <c r="Q76" s="62"/>
      <c r="R76" s="62"/>
      <c r="S76" s="70" t="s">
        <v>347</v>
      </c>
      <c r="T76" s="62">
        <v>804080227</v>
      </c>
      <c r="U76" s="62" t="s">
        <v>358</v>
      </c>
      <c r="V76" s="62">
        <v>677080426</v>
      </c>
      <c r="W76" s="62" t="s">
        <v>347</v>
      </c>
      <c r="X76" s="62" t="s">
        <v>348</v>
      </c>
      <c r="Y76" s="62"/>
      <c r="Z76" s="62"/>
      <c r="AA76" s="62"/>
      <c r="AB76" s="62"/>
      <c r="AC76" s="69"/>
      <c r="AD76" s="62">
        <v>804080227</v>
      </c>
      <c r="AE76" s="62" t="s">
        <v>349</v>
      </c>
      <c r="AF76" s="70" t="s">
        <v>347</v>
      </c>
      <c r="AG76" s="62">
        <v>1773</v>
      </c>
      <c r="AH76" s="62">
        <v>1382</v>
      </c>
      <c r="AI76" s="62">
        <v>6030</v>
      </c>
      <c r="AJ76" s="62" t="s">
        <v>350</v>
      </c>
      <c r="AK76" s="62" t="s">
        <v>351</v>
      </c>
      <c r="AL76" s="62"/>
      <c r="AM76" s="62"/>
      <c r="AN76" s="62" t="s">
        <v>352</v>
      </c>
      <c r="AO76" s="62"/>
      <c r="AP76" s="62" t="s">
        <v>353</v>
      </c>
      <c r="AQ76" s="62" t="s">
        <v>356</v>
      </c>
      <c r="AR76" s="62" t="s">
        <v>357</v>
      </c>
      <c r="AS76" s="62"/>
      <c r="AT76" s="62" t="s">
        <v>354</v>
      </c>
      <c r="AU76" s="69"/>
      <c r="AV76" s="71"/>
      <c r="AW76" s="71"/>
      <c r="AX76" s="71"/>
      <c r="AY76" s="71"/>
      <c r="AZ76" s="71"/>
      <c r="BA76" s="71"/>
      <c r="BB76" s="71"/>
      <c r="BC76" s="71"/>
      <c r="BD76" s="71"/>
      <c r="BE76" s="71"/>
      <c r="BF76" s="71"/>
      <c r="BG76" s="78"/>
      <c r="BH76" s="71"/>
      <c r="BI76" s="79"/>
      <c r="BJ76" s="80"/>
    </row>
    <row r="77" spans="1:62" ht="15">
      <c r="A77" s="61" t="s">
        <v>458</v>
      </c>
      <c r="B77" s="61" t="s">
        <v>665</v>
      </c>
      <c r="C77" s="86"/>
      <c r="D77" s="86"/>
      <c r="E77" s="86"/>
      <c r="F77" s="62"/>
      <c r="G77" s="69"/>
      <c r="H77" s="62">
        <v>364</v>
      </c>
      <c r="I77" s="62"/>
      <c r="J77" s="62"/>
      <c r="K77" s="69"/>
      <c r="L77" s="62"/>
      <c r="M77" s="62"/>
      <c r="N77" s="62"/>
      <c r="O77" s="62"/>
      <c r="P77" s="62"/>
      <c r="Q77" s="62"/>
      <c r="R77" s="62"/>
      <c r="S77" s="70" t="s">
        <v>347</v>
      </c>
      <c r="T77" s="62">
        <v>804080227</v>
      </c>
      <c r="U77" s="62" t="s">
        <v>358</v>
      </c>
      <c r="V77" s="62">
        <v>677080426</v>
      </c>
      <c r="W77" s="62" t="s">
        <v>347</v>
      </c>
      <c r="X77" s="62" t="s">
        <v>348</v>
      </c>
      <c r="Y77" s="62"/>
      <c r="Z77" s="62"/>
      <c r="AA77" s="62"/>
      <c r="AB77" s="62"/>
      <c r="AC77" s="69"/>
      <c r="AD77" s="62">
        <v>804080227</v>
      </c>
      <c r="AE77" s="62" t="s">
        <v>349</v>
      </c>
      <c r="AF77" s="70" t="s">
        <v>347</v>
      </c>
      <c r="AG77" s="62">
        <v>1773</v>
      </c>
      <c r="AH77" s="62">
        <v>1382</v>
      </c>
      <c r="AI77" s="62">
        <v>6030</v>
      </c>
      <c r="AJ77" s="62" t="s">
        <v>350</v>
      </c>
      <c r="AK77" s="62" t="s">
        <v>351</v>
      </c>
      <c r="AL77" s="62"/>
      <c r="AM77" s="62"/>
      <c r="AN77" s="62" t="s">
        <v>440</v>
      </c>
      <c r="AO77" s="62"/>
      <c r="AP77" s="62" t="s">
        <v>353</v>
      </c>
      <c r="AQ77" s="62" t="s">
        <v>356</v>
      </c>
      <c r="AR77" s="62" t="s">
        <v>357</v>
      </c>
      <c r="AS77" s="62"/>
      <c r="AT77" s="62" t="s">
        <v>354</v>
      </c>
      <c r="AU77" s="69"/>
      <c r="AV77" s="71"/>
      <c r="AW77" s="71"/>
      <c r="AX77" s="71"/>
      <c r="AY77" s="71"/>
      <c r="AZ77" s="71"/>
      <c r="BA77" s="71"/>
      <c r="BB77" s="71"/>
      <c r="BC77" s="71"/>
      <c r="BD77" s="71"/>
      <c r="BE77" s="71"/>
      <c r="BF77" s="71"/>
      <c r="BG77" s="78"/>
      <c r="BH77" s="71"/>
      <c r="BI77" s="79"/>
      <c r="BJ77" s="80"/>
    </row>
    <row r="78" spans="1:62" ht="15">
      <c r="A78" s="61" t="s">
        <v>459</v>
      </c>
      <c r="B78" s="61" t="s">
        <v>665</v>
      </c>
      <c r="C78" s="86"/>
      <c r="D78" s="86"/>
      <c r="E78" s="86"/>
      <c r="F78" s="62"/>
      <c r="G78" s="69"/>
      <c r="H78" s="62">
        <v>364</v>
      </c>
      <c r="I78" s="62"/>
      <c r="J78" s="62"/>
      <c r="K78" s="69"/>
      <c r="L78" s="62"/>
      <c r="M78" s="62"/>
      <c r="N78" s="62"/>
      <c r="O78" s="62"/>
      <c r="P78" s="62"/>
      <c r="Q78" s="62"/>
      <c r="R78" s="62"/>
      <c r="S78" s="70" t="s">
        <v>347</v>
      </c>
      <c r="T78" s="62">
        <v>804080227</v>
      </c>
      <c r="U78" s="62" t="s">
        <v>358</v>
      </c>
      <c r="V78" s="62">
        <v>677080426</v>
      </c>
      <c r="W78" s="62" t="s">
        <v>347</v>
      </c>
      <c r="X78" s="62" t="s">
        <v>348</v>
      </c>
      <c r="Y78" s="62"/>
      <c r="Z78" s="62"/>
      <c r="AA78" s="62"/>
      <c r="AB78" s="62"/>
      <c r="AC78" s="69"/>
      <c r="AD78" s="62">
        <v>804080227</v>
      </c>
      <c r="AE78" s="62" t="s">
        <v>349</v>
      </c>
      <c r="AF78" s="70" t="s">
        <v>347</v>
      </c>
      <c r="AG78" s="62">
        <v>1773</v>
      </c>
      <c r="AH78" s="62">
        <v>1382</v>
      </c>
      <c r="AI78" s="62">
        <v>6030</v>
      </c>
      <c r="AJ78" s="62" t="s">
        <v>350</v>
      </c>
      <c r="AK78" s="62" t="s">
        <v>351</v>
      </c>
      <c r="AL78" s="62"/>
      <c r="AM78" s="62"/>
      <c r="AN78" s="62" t="s">
        <v>352</v>
      </c>
      <c r="AO78" s="62"/>
      <c r="AP78" s="62"/>
      <c r="AQ78" s="62" t="s">
        <v>356</v>
      </c>
      <c r="AR78" s="62" t="s">
        <v>357</v>
      </c>
      <c r="AS78" s="62"/>
      <c r="AT78" s="62" t="s">
        <v>354</v>
      </c>
      <c r="AU78" s="69"/>
      <c r="AV78" s="71"/>
      <c r="AW78" s="71"/>
      <c r="AX78" s="71"/>
      <c r="AY78" s="71"/>
      <c r="AZ78" s="71"/>
      <c r="BA78" s="71"/>
      <c r="BB78" s="71"/>
      <c r="BC78" s="71"/>
      <c r="BD78" s="71"/>
      <c r="BE78" s="71"/>
      <c r="BF78" s="71"/>
      <c r="BG78" s="78"/>
      <c r="BH78" s="71"/>
      <c r="BI78" s="79"/>
      <c r="BJ78" s="80"/>
    </row>
    <row r="79" spans="1:62" ht="15">
      <c r="A79" s="61" t="s">
        <v>460</v>
      </c>
      <c r="B79" s="61" t="s">
        <v>665</v>
      </c>
      <c r="C79" s="86"/>
      <c r="D79" s="86"/>
      <c r="E79" s="86"/>
      <c r="F79" s="62"/>
      <c r="G79" s="69"/>
      <c r="H79" s="62">
        <v>364</v>
      </c>
      <c r="I79" s="62"/>
      <c r="J79" s="62"/>
      <c r="K79" s="69"/>
      <c r="L79" s="62"/>
      <c r="M79" s="62"/>
      <c r="N79" s="62"/>
      <c r="O79" s="62"/>
      <c r="P79" s="62"/>
      <c r="Q79" s="62"/>
      <c r="R79" s="62"/>
      <c r="S79" s="70" t="s">
        <v>347</v>
      </c>
      <c r="T79" s="62">
        <v>804080227</v>
      </c>
      <c r="U79" s="62" t="s">
        <v>358</v>
      </c>
      <c r="V79" s="62">
        <v>677080426</v>
      </c>
      <c r="W79" s="62" t="s">
        <v>347</v>
      </c>
      <c r="X79" s="62" t="s">
        <v>348</v>
      </c>
      <c r="Y79" s="62"/>
      <c r="Z79" s="62"/>
      <c r="AA79" s="62"/>
      <c r="AB79" s="62"/>
      <c r="AC79" s="69"/>
      <c r="AD79" s="62">
        <v>804080227</v>
      </c>
      <c r="AE79" s="62" t="s">
        <v>349</v>
      </c>
      <c r="AF79" s="70" t="s">
        <v>347</v>
      </c>
      <c r="AG79" s="62">
        <v>1773</v>
      </c>
      <c r="AH79" s="62">
        <v>1382</v>
      </c>
      <c r="AI79" s="62">
        <v>6030</v>
      </c>
      <c r="AJ79" s="62" t="s">
        <v>350</v>
      </c>
      <c r="AK79" s="62" t="s">
        <v>351</v>
      </c>
      <c r="AL79" s="62"/>
      <c r="AM79" s="62"/>
      <c r="AN79" s="62" t="s">
        <v>352</v>
      </c>
      <c r="AO79" s="62"/>
      <c r="AP79" s="62" t="s">
        <v>353</v>
      </c>
      <c r="AQ79" s="62" t="s">
        <v>356</v>
      </c>
      <c r="AR79" s="62" t="s">
        <v>357</v>
      </c>
      <c r="AS79" s="62"/>
      <c r="AT79" s="62" t="s">
        <v>354</v>
      </c>
      <c r="AU79" s="69"/>
      <c r="AV79" s="71"/>
      <c r="AW79" s="71"/>
      <c r="AX79" s="71"/>
      <c r="AY79" s="71"/>
      <c r="AZ79" s="71"/>
      <c r="BA79" s="71"/>
      <c r="BB79" s="71"/>
      <c r="BC79" s="71"/>
      <c r="BD79" s="71"/>
      <c r="BE79" s="71"/>
      <c r="BF79" s="71"/>
      <c r="BG79" s="78"/>
      <c r="BH79" s="71"/>
      <c r="BI79" s="79"/>
      <c r="BJ79" s="80"/>
    </row>
    <row r="80" spans="1:62" ht="15">
      <c r="A80" s="61" t="s">
        <v>461</v>
      </c>
      <c r="B80" s="61" t="s">
        <v>665</v>
      </c>
      <c r="C80" s="83"/>
      <c r="D80" s="83"/>
      <c r="E80" s="83"/>
      <c r="F80" s="62"/>
      <c r="G80" s="69"/>
      <c r="H80" s="62">
        <v>364</v>
      </c>
      <c r="I80" s="62"/>
      <c r="J80" s="62"/>
      <c r="K80" s="69"/>
      <c r="L80" s="62"/>
      <c r="M80" s="62"/>
      <c r="N80" s="62"/>
      <c r="O80" s="62"/>
      <c r="P80" s="62"/>
      <c r="Q80" s="62"/>
      <c r="R80" s="62"/>
      <c r="S80" s="70" t="s">
        <v>347</v>
      </c>
      <c r="T80" s="62">
        <v>804080227</v>
      </c>
      <c r="U80" s="62" t="s">
        <v>358</v>
      </c>
      <c r="V80" s="62">
        <v>677080426</v>
      </c>
      <c r="W80" s="62" t="s">
        <v>347</v>
      </c>
      <c r="X80" s="62" t="s">
        <v>348</v>
      </c>
      <c r="Y80" s="62"/>
      <c r="Z80" s="62"/>
      <c r="AA80" s="62"/>
      <c r="AB80" s="62"/>
      <c r="AC80" s="69"/>
      <c r="AD80" s="62">
        <v>804080227</v>
      </c>
      <c r="AE80" s="62" t="s">
        <v>349</v>
      </c>
      <c r="AF80" s="70" t="s">
        <v>347</v>
      </c>
      <c r="AG80" s="62">
        <v>1773</v>
      </c>
      <c r="AH80" s="62">
        <v>1382</v>
      </c>
      <c r="AI80" s="62">
        <v>6030</v>
      </c>
      <c r="AJ80" s="62" t="s">
        <v>350</v>
      </c>
      <c r="AK80" s="62" t="s">
        <v>351</v>
      </c>
      <c r="AL80" s="62"/>
      <c r="AM80" s="62"/>
      <c r="AN80" s="62" t="s">
        <v>352</v>
      </c>
      <c r="AO80" s="62"/>
      <c r="AP80" s="62" t="s">
        <v>353</v>
      </c>
      <c r="AQ80" s="62" t="s">
        <v>356</v>
      </c>
      <c r="AR80" s="62"/>
      <c r="AS80" s="62"/>
      <c r="AT80" s="62" t="s">
        <v>354</v>
      </c>
      <c r="AU80" s="69"/>
      <c r="AV80" s="71"/>
      <c r="AW80" s="71"/>
      <c r="AX80" s="71"/>
      <c r="AY80" s="71"/>
      <c r="AZ80" s="71"/>
      <c r="BA80" s="71"/>
      <c r="BB80" s="71"/>
      <c r="BC80" s="71"/>
      <c r="BD80" s="71"/>
      <c r="BE80" s="71"/>
      <c r="BF80" s="71"/>
      <c r="BG80" s="78"/>
      <c r="BH80" s="71"/>
      <c r="BI80" s="79"/>
      <c r="BJ80" s="80"/>
    </row>
    <row r="81" spans="1:62" ht="15">
      <c r="A81" s="61" t="s">
        <v>462</v>
      </c>
      <c r="B81" s="61" t="s">
        <v>665</v>
      </c>
      <c r="C81" s="83"/>
      <c r="D81" s="83"/>
      <c r="E81" s="83"/>
      <c r="F81" s="62"/>
      <c r="G81" s="69"/>
      <c r="H81" s="62">
        <v>364</v>
      </c>
      <c r="I81" s="62"/>
      <c r="J81" s="62"/>
      <c r="K81" s="69"/>
      <c r="L81" s="62"/>
      <c r="M81" s="62"/>
      <c r="N81" s="62"/>
      <c r="O81" s="62"/>
      <c r="P81" s="62"/>
      <c r="Q81" s="62"/>
      <c r="R81" s="62"/>
      <c r="S81" s="70" t="s">
        <v>347</v>
      </c>
      <c r="T81" s="62">
        <v>804080227</v>
      </c>
      <c r="U81" s="62" t="s">
        <v>358</v>
      </c>
      <c r="V81" s="62">
        <v>677080426</v>
      </c>
      <c r="W81" s="62" t="s">
        <v>347</v>
      </c>
      <c r="X81" s="62" t="s">
        <v>348</v>
      </c>
      <c r="Y81" s="62"/>
      <c r="Z81" s="62"/>
      <c r="AA81" s="62"/>
      <c r="AB81" s="62"/>
      <c r="AC81" s="69"/>
      <c r="AD81" s="62">
        <v>804080227</v>
      </c>
      <c r="AE81" s="62" t="s">
        <v>349</v>
      </c>
      <c r="AF81" s="70" t="s">
        <v>347</v>
      </c>
      <c r="AG81" s="62">
        <v>1773</v>
      </c>
      <c r="AH81" s="62">
        <v>1382</v>
      </c>
      <c r="AI81" s="62">
        <v>6030</v>
      </c>
      <c r="AJ81" s="62" t="s">
        <v>350</v>
      </c>
      <c r="AK81" s="62" t="s">
        <v>351</v>
      </c>
      <c r="AL81" s="62"/>
      <c r="AM81" s="62"/>
      <c r="AN81" s="62" t="s">
        <v>352</v>
      </c>
      <c r="AO81" s="62"/>
      <c r="AP81" s="62" t="s">
        <v>353</v>
      </c>
      <c r="AQ81" s="62" t="s">
        <v>356</v>
      </c>
      <c r="AR81" s="62" t="s">
        <v>355</v>
      </c>
      <c r="AS81" s="62"/>
      <c r="AT81" s="62" t="s">
        <v>354</v>
      </c>
      <c r="AU81" s="69"/>
      <c r="AV81" s="71"/>
      <c r="AW81" s="71"/>
      <c r="AX81" s="71"/>
      <c r="AY81" s="71"/>
      <c r="AZ81" s="71"/>
      <c r="BA81" s="71"/>
      <c r="BB81" s="71"/>
      <c r="BC81" s="71"/>
      <c r="BD81" s="71"/>
      <c r="BE81" s="71"/>
      <c r="BF81" s="71"/>
      <c r="BG81" s="78"/>
      <c r="BH81" s="71"/>
      <c r="BI81" s="79"/>
      <c r="BJ81" s="80"/>
    </row>
    <row r="82" spans="1:62" ht="15">
      <c r="A82" s="61" t="s">
        <v>463</v>
      </c>
      <c r="B82" s="61" t="s">
        <v>665</v>
      </c>
      <c r="C82" s="83"/>
      <c r="D82" s="83"/>
      <c r="E82" s="83"/>
      <c r="F82" s="62"/>
      <c r="G82" s="69"/>
      <c r="H82" s="62">
        <v>364</v>
      </c>
      <c r="I82" s="62"/>
      <c r="J82" s="62"/>
      <c r="K82" s="69"/>
      <c r="L82" s="62"/>
      <c r="M82" s="62"/>
      <c r="N82" s="62"/>
      <c r="O82" s="62"/>
      <c r="P82" s="62"/>
      <c r="Q82" s="62"/>
      <c r="R82" s="62"/>
      <c r="S82" s="70" t="s">
        <v>347</v>
      </c>
      <c r="T82" s="62">
        <v>804080227</v>
      </c>
      <c r="U82" s="62" t="s">
        <v>358</v>
      </c>
      <c r="V82" s="62">
        <v>677080426</v>
      </c>
      <c r="W82" s="62" t="s">
        <v>347</v>
      </c>
      <c r="X82" s="62" t="s">
        <v>348</v>
      </c>
      <c r="Y82" s="62"/>
      <c r="Z82" s="62"/>
      <c r="AA82" s="62"/>
      <c r="AB82" s="62"/>
      <c r="AC82" s="69"/>
      <c r="AD82" s="62">
        <v>804080227</v>
      </c>
      <c r="AE82" s="62" t="s">
        <v>349</v>
      </c>
      <c r="AF82" s="70" t="s">
        <v>347</v>
      </c>
      <c r="AG82" s="62">
        <v>1773</v>
      </c>
      <c r="AH82" s="62">
        <v>1382</v>
      </c>
      <c r="AI82" s="62">
        <v>6030</v>
      </c>
      <c r="AJ82" s="62" t="s">
        <v>350</v>
      </c>
      <c r="AK82" s="62" t="s">
        <v>351</v>
      </c>
      <c r="AL82" s="62"/>
      <c r="AM82" s="62"/>
      <c r="AN82" s="62" t="s">
        <v>352</v>
      </c>
      <c r="AO82" s="62"/>
      <c r="AP82" s="62" t="s">
        <v>353</v>
      </c>
      <c r="AQ82" s="62" t="s">
        <v>356</v>
      </c>
      <c r="AR82" s="62" t="s">
        <v>464</v>
      </c>
      <c r="AS82" s="62"/>
      <c r="AT82" s="62" t="s">
        <v>354</v>
      </c>
      <c r="AU82" s="69"/>
      <c r="AV82" s="71"/>
      <c r="AW82" s="71"/>
      <c r="AX82" s="71"/>
      <c r="AY82" s="71"/>
      <c r="AZ82" s="71"/>
      <c r="BA82" s="71"/>
      <c r="BB82" s="71"/>
      <c r="BC82" s="71"/>
      <c r="BD82" s="71"/>
      <c r="BE82" s="71"/>
      <c r="BF82" s="71"/>
      <c r="BG82" s="78"/>
      <c r="BH82" s="71"/>
      <c r="BI82" s="79"/>
      <c r="BJ82" s="80"/>
    </row>
    <row r="83" spans="1:62" ht="15">
      <c r="A83" s="61" t="s">
        <v>465</v>
      </c>
      <c r="B83" s="61" t="s">
        <v>665</v>
      </c>
      <c r="C83" s="83"/>
      <c r="D83" s="83"/>
      <c r="E83" s="83"/>
      <c r="F83" s="62"/>
      <c r="G83" s="69"/>
      <c r="H83" s="62">
        <v>364</v>
      </c>
      <c r="I83" s="62"/>
      <c r="J83" s="62"/>
      <c r="K83" s="69"/>
      <c r="L83" s="62"/>
      <c r="M83" s="62"/>
      <c r="N83" s="62"/>
      <c r="O83" s="62"/>
      <c r="P83" s="62"/>
      <c r="Q83" s="62"/>
      <c r="R83" s="62"/>
      <c r="S83" s="70" t="s">
        <v>347</v>
      </c>
      <c r="T83" s="62">
        <v>804080227</v>
      </c>
      <c r="U83" s="62" t="s">
        <v>358</v>
      </c>
      <c r="V83" s="62">
        <v>677080426</v>
      </c>
      <c r="W83" s="62" t="s">
        <v>347</v>
      </c>
      <c r="X83" s="62" t="s">
        <v>348</v>
      </c>
      <c r="Y83" s="62"/>
      <c r="Z83" s="62"/>
      <c r="AA83" s="62"/>
      <c r="AB83" s="62"/>
      <c r="AC83" s="69"/>
      <c r="AD83" s="62">
        <v>804080227</v>
      </c>
      <c r="AE83" s="62" t="s">
        <v>349</v>
      </c>
      <c r="AF83" s="70" t="s">
        <v>347</v>
      </c>
      <c r="AG83" s="62">
        <v>1773</v>
      </c>
      <c r="AH83" s="62">
        <v>1382</v>
      </c>
      <c r="AI83" s="62">
        <v>6030</v>
      </c>
      <c r="AJ83" s="62" t="s">
        <v>350</v>
      </c>
      <c r="AK83" s="62" t="s">
        <v>351</v>
      </c>
      <c r="AL83" s="62"/>
      <c r="AM83" s="62"/>
      <c r="AN83" s="62" t="s">
        <v>352</v>
      </c>
      <c r="AO83" s="62"/>
      <c r="AP83" s="62" t="s">
        <v>353</v>
      </c>
      <c r="AQ83" s="62" t="s">
        <v>356</v>
      </c>
      <c r="AR83" s="62" t="s">
        <v>464</v>
      </c>
      <c r="AS83" s="62"/>
      <c r="AT83" s="62" t="s">
        <v>354</v>
      </c>
      <c r="AU83" s="69"/>
      <c r="AV83" s="71"/>
      <c r="AW83" s="71"/>
      <c r="AX83" s="71"/>
      <c r="AY83" s="71"/>
      <c r="AZ83" s="71"/>
      <c r="BA83" s="71"/>
      <c r="BB83" s="71"/>
      <c r="BC83" s="71"/>
      <c r="BD83" s="71"/>
      <c r="BE83" s="71"/>
      <c r="BF83" s="71"/>
      <c r="BG83" s="78"/>
      <c r="BH83" s="71"/>
      <c r="BI83" s="79"/>
      <c r="BJ83" s="80"/>
    </row>
    <row r="84" spans="1:62" ht="15">
      <c r="A84" s="61" t="s">
        <v>466</v>
      </c>
      <c r="B84" s="61" t="s">
        <v>665</v>
      </c>
      <c r="C84" s="83"/>
      <c r="D84" s="83"/>
      <c r="E84" s="83"/>
      <c r="F84" s="62"/>
      <c r="G84" s="69"/>
      <c r="H84" s="62">
        <v>364</v>
      </c>
      <c r="I84" s="62"/>
      <c r="J84" s="62"/>
      <c r="K84" s="69"/>
      <c r="L84" s="62"/>
      <c r="M84" s="62"/>
      <c r="N84" s="62"/>
      <c r="O84" s="62"/>
      <c r="P84" s="62"/>
      <c r="Q84" s="62"/>
      <c r="R84" s="62"/>
      <c r="S84" s="70" t="s">
        <v>347</v>
      </c>
      <c r="T84" s="62">
        <v>804080227</v>
      </c>
      <c r="U84" s="62" t="s">
        <v>358</v>
      </c>
      <c r="V84" s="62">
        <v>677080426</v>
      </c>
      <c r="W84" s="62" t="s">
        <v>347</v>
      </c>
      <c r="X84" s="62" t="s">
        <v>348</v>
      </c>
      <c r="Y84" s="62"/>
      <c r="Z84" s="62"/>
      <c r="AA84" s="62"/>
      <c r="AB84" s="62"/>
      <c r="AC84" s="69"/>
      <c r="AD84" s="62">
        <v>804080227</v>
      </c>
      <c r="AE84" s="62" t="s">
        <v>349</v>
      </c>
      <c r="AF84" s="70" t="s">
        <v>347</v>
      </c>
      <c r="AG84" s="62">
        <v>1773</v>
      </c>
      <c r="AH84" s="62">
        <v>1382</v>
      </c>
      <c r="AI84" s="62">
        <v>6030</v>
      </c>
      <c r="AJ84" s="62" t="s">
        <v>350</v>
      </c>
      <c r="AK84" s="62" t="s">
        <v>351</v>
      </c>
      <c r="AL84" s="62"/>
      <c r="AM84" s="62"/>
      <c r="AN84" s="62" t="s">
        <v>352</v>
      </c>
      <c r="AO84" s="62"/>
      <c r="AP84" s="62" t="s">
        <v>353</v>
      </c>
      <c r="AQ84" s="62" t="s">
        <v>356</v>
      </c>
      <c r="AR84" s="62" t="s">
        <v>464</v>
      </c>
      <c r="AS84" s="62"/>
      <c r="AT84" s="62" t="s">
        <v>354</v>
      </c>
      <c r="AU84" s="69"/>
      <c r="AV84" s="71"/>
      <c r="AW84" s="71"/>
      <c r="AX84" s="71"/>
      <c r="AY84" s="71"/>
      <c r="AZ84" s="71"/>
      <c r="BA84" s="71"/>
      <c r="BB84" s="71"/>
      <c r="BC84" s="71"/>
      <c r="BD84" s="71"/>
      <c r="BE84" s="71"/>
      <c r="BF84" s="71"/>
      <c r="BG84" s="78"/>
      <c r="BH84" s="71"/>
      <c r="BI84" s="79"/>
      <c r="BJ84" s="80"/>
    </row>
    <row r="85" spans="1:62" ht="15">
      <c r="A85" s="61" t="s">
        <v>467</v>
      </c>
      <c r="B85" s="61" t="s">
        <v>665</v>
      </c>
      <c r="C85" s="83"/>
      <c r="D85" s="83"/>
      <c r="E85" s="83"/>
      <c r="F85" s="62"/>
      <c r="G85" s="69"/>
      <c r="H85" s="62">
        <v>364</v>
      </c>
      <c r="I85" s="62"/>
      <c r="J85" s="62"/>
      <c r="K85" s="69"/>
      <c r="L85" s="62"/>
      <c r="M85" s="62"/>
      <c r="N85" s="62"/>
      <c r="O85" s="62"/>
      <c r="P85" s="62"/>
      <c r="Q85" s="62"/>
      <c r="R85" s="62"/>
      <c r="S85" s="70" t="s">
        <v>347</v>
      </c>
      <c r="T85" s="62">
        <v>804080227</v>
      </c>
      <c r="U85" s="62" t="s">
        <v>358</v>
      </c>
      <c r="V85" s="62">
        <v>677080426</v>
      </c>
      <c r="W85" s="62" t="s">
        <v>347</v>
      </c>
      <c r="X85" s="62" t="s">
        <v>348</v>
      </c>
      <c r="Y85" s="62"/>
      <c r="Z85" s="62"/>
      <c r="AA85" s="62"/>
      <c r="AB85" s="62"/>
      <c r="AC85" s="69"/>
      <c r="AD85" s="62">
        <v>804080227</v>
      </c>
      <c r="AE85" s="62" t="s">
        <v>349</v>
      </c>
      <c r="AF85" s="70" t="s">
        <v>347</v>
      </c>
      <c r="AG85" s="62">
        <v>1773</v>
      </c>
      <c r="AH85" s="62">
        <v>1382</v>
      </c>
      <c r="AI85" s="62">
        <v>6030</v>
      </c>
      <c r="AJ85" s="62" t="s">
        <v>350</v>
      </c>
      <c r="AK85" s="62" t="s">
        <v>351</v>
      </c>
      <c r="AL85" s="62"/>
      <c r="AM85" s="62"/>
      <c r="AN85" s="62" t="s">
        <v>352</v>
      </c>
      <c r="AO85" s="62" t="s">
        <v>352</v>
      </c>
      <c r="AP85" s="62" t="s">
        <v>353</v>
      </c>
      <c r="AQ85" s="62" t="s">
        <v>356</v>
      </c>
      <c r="AR85" s="62" t="s">
        <v>357</v>
      </c>
      <c r="AS85" s="62" t="s">
        <v>357</v>
      </c>
      <c r="AT85" s="62" t="s">
        <v>354</v>
      </c>
      <c r="AU85" s="69"/>
      <c r="AV85" s="71"/>
      <c r="AW85" s="71"/>
      <c r="AX85" s="71"/>
      <c r="AY85" s="71"/>
      <c r="AZ85" s="71"/>
      <c r="BA85" s="71"/>
      <c r="BB85" s="71"/>
      <c r="BC85" s="71"/>
      <c r="BD85" s="71"/>
      <c r="BE85" s="71"/>
      <c r="BF85" s="71"/>
      <c r="BG85" s="78"/>
      <c r="BH85" s="71"/>
      <c r="BI85" s="79"/>
      <c r="BJ85" s="80"/>
    </row>
    <row r="86" spans="1:62" ht="15">
      <c r="A86" s="61" t="s">
        <v>468</v>
      </c>
      <c r="B86" s="61" t="s">
        <v>665</v>
      </c>
      <c r="C86" s="83"/>
      <c r="D86" s="83"/>
      <c r="E86" s="83"/>
      <c r="F86" s="62"/>
      <c r="G86" s="69"/>
      <c r="H86" s="62">
        <v>364</v>
      </c>
      <c r="I86" s="62"/>
      <c r="J86" s="62"/>
      <c r="K86" s="69"/>
      <c r="L86" s="62"/>
      <c r="M86" s="62"/>
      <c r="N86" s="62"/>
      <c r="O86" s="62"/>
      <c r="P86" s="62"/>
      <c r="Q86" s="62"/>
      <c r="R86" s="62"/>
      <c r="S86" s="70" t="s">
        <v>347</v>
      </c>
      <c r="T86" s="62">
        <v>804080227</v>
      </c>
      <c r="U86" s="62" t="s">
        <v>358</v>
      </c>
      <c r="V86" s="62">
        <v>677080426</v>
      </c>
      <c r="W86" s="62" t="s">
        <v>347</v>
      </c>
      <c r="X86" s="62" t="s">
        <v>348</v>
      </c>
      <c r="Y86" s="62"/>
      <c r="Z86" s="62"/>
      <c r="AA86" s="62"/>
      <c r="AB86" s="62"/>
      <c r="AC86" s="69"/>
      <c r="AD86" s="62">
        <v>804080227</v>
      </c>
      <c r="AE86" s="62" t="s">
        <v>349</v>
      </c>
      <c r="AF86" s="70" t="s">
        <v>347</v>
      </c>
      <c r="AG86" s="62">
        <v>1773</v>
      </c>
      <c r="AH86" s="62">
        <v>1382</v>
      </c>
      <c r="AI86" s="62">
        <v>6030</v>
      </c>
      <c r="AJ86" s="62" t="s">
        <v>350</v>
      </c>
      <c r="AK86" s="62" t="s">
        <v>351</v>
      </c>
      <c r="AL86" s="62"/>
      <c r="AM86" s="62"/>
      <c r="AN86" s="62" t="s">
        <v>352</v>
      </c>
      <c r="AO86" s="62" t="s">
        <v>469</v>
      </c>
      <c r="AP86" s="62" t="s">
        <v>353</v>
      </c>
      <c r="AQ86" s="62" t="s">
        <v>356</v>
      </c>
      <c r="AR86" s="62" t="s">
        <v>357</v>
      </c>
      <c r="AS86" s="62" t="s">
        <v>357</v>
      </c>
      <c r="AT86" s="62" t="s">
        <v>354</v>
      </c>
      <c r="AU86" s="69"/>
      <c r="AV86" s="71"/>
      <c r="AW86" s="71"/>
      <c r="AX86" s="71"/>
      <c r="AY86" s="71"/>
      <c r="AZ86" s="71"/>
      <c r="BA86" s="71"/>
      <c r="BB86" s="71"/>
      <c r="BC86" s="71"/>
      <c r="BD86" s="71"/>
      <c r="BE86" s="71"/>
      <c r="BF86" s="71"/>
      <c r="BG86" s="78"/>
      <c r="BH86" s="71"/>
      <c r="BI86" s="79"/>
      <c r="BJ86" s="80"/>
    </row>
    <row r="87" spans="1:62" ht="15">
      <c r="A87" s="61" t="s">
        <v>470</v>
      </c>
      <c r="B87" s="61" t="s">
        <v>665</v>
      </c>
      <c r="C87" s="83"/>
      <c r="D87" s="83"/>
      <c r="E87" s="83"/>
      <c r="F87" s="62"/>
      <c r="G87" s="69"/>
      <c r="H87" s="62">
        <v>364</v>
      </c>
      <c r="I87" s="62"/>
      <c r="J87" s="62"/>
      <c r="K87" s="69"/>
      <c r="L87" s="62"/>
      <c r="M87" s="62"/>
      <c r="N87" s="62"/>
      <c r="O87" s="62"/>
      <c r="P87" s="62"/>
      <c r="Q87" s="62"/>
      <c r="R87" s="62"/>
      <c r="S87" s="70" t="s">
        <v>347</v>
      </c>
      <c r="T87" s="62">
        <v>804080227</v>
      </c>
      <c r="U87" s="62" t="s">
        <v>358</v>
      </c>
      <c r="V87" s="62">
        <v>677080426</v>
      </c>
      <c r="W87" s="62" t="s">
        <v>347</v>
      </c>
      <c r="X87" s="62" t="s">
        <v>348</v>
      </c>
      <c r="Y87" s="62"/>
      <c r="Z87" s="62"/>
      <c r="AA87" s="62"/>
      <c r="AB87" s="62"/>
      <c r="AC87" s="69"/>
      <c r="AD87" s="62">
        <v>804080227</v>
      </c>
      <c r="AE87" s="62" t="s">
        <v>349</v>
      </c>
      <c r="AF87" s="70" t="s">
        <v>347</v>
      </c>
      <c r="AG87" s="62">
        <v>1773</v>
      </c>
      <c r="AH87" s="62">
        <v>1382</v>
      </c>
      <c r="AI87" s="62">
        <v>6030</v>
      </c>
      <c r="AJ87" s="62" t="s">
        <v>350</v>
      </c>
      <c r="AK87" s="62" t="s">
        <v>351</v>
      </c>
      <c r="AL87" s="62"/>
      <c r="AM87" s="62"/>
      <c r="AN87" s="62" t="s">
        <v>352</v>
      </c>
      <c r="AO87" s="62"/>
      <c r="AP87" s="62" t="s">
        <v>353</v>
      </c>
      <c r="AQ87" s="62"/>
      <c r="AR87" s="62" t="s">
        <v>357</v>
      </c>
      <c r="AS87" s="62"/>
      <c r="AT87" s="62" t="s">
        <v>354</v>
      </c>
      <c r="AU87" s="69"/>
      <c r="AV87" s="71"/>
      <c r="AW87" s="71"/>
      <c r="AX87" s="71"/>
      <c r="AY87" s="71"/>
      <c r="AZ87" s="71"/>
      <c r="BA87" s="71"/>
      <c r="BB87" s="71"/>
      <c r="BC87" s="71"/>
      <c r="BD87" s="71"/>
      <c r="BE87" s="71"/>
      <c r="BF87" s="71"/>
      <c r="BG87" s="78"/>
      <c r="BH87" s="71"/>
      <c r="BI87" s="79"/>
      <c r="BJ87" s="80"/>
    </row>
    <row r="88" spans="1:62" ht="15">
      <c r="A88" s="61" t="s">
        <v>471</v>
      </c>
      <c r="B88" s="61" t="s">
        <v>665</v>
      </c>
      <c r="C88" s="83"/>
      <c r="D88" s="83"/>
      <c r="E88" s="83"/>
      <c r="F88" s="62"/>
      <c r="G88" s="69"/>
      <c r="H88" s="62">
        <v>364</v>
      </c>
      <c r="I88" s="62"/>
      <c r="J88" s="62"/>
      <c r="K88" s="69"/>
      <c r="L88" s="62"/>
      <c r="M88" s="62"/>
      <c r="N88" s="62"/>
      <c r="O88" s="62"/>
      <c r="P88" s="62"/>
      <c r="Q88" s="62"/>
      <c r="R88" s="62"/>
      <c r="S88" s="70" t="s">
        <v>347</v>
      </c>
      <c r="T88" s="62">
        <v>804080227</v>
      </c>
      <c r="U88" s="62" t="s">
        <v>358</v>
      </c>
      <c r="V88" s="62">
        <v>677080426</v>
      </c>
      <c r="W88" s="62" t="s">
        <v>347</v>
      </c>
      <c r="X88" s="62" t="s">
        <v>348</v>
      </c>
      <c r="Y88" s="62"/>
      <c r="Z88" s="62"/>
      <c r="AA88" s="62"/>
      <c r="AB88" s="62"/>
      <c r="AC88" s="69"/>
      <c r="AD88" s="62">
        <v>804080227</v>
      </c>
      <c r="AE88" s="62" t="s">
        <v>349</v>
      </c>
      <c r="AF88" s="70" t="s">
        <v>347</v>
      </c>
      <c r="AG88" s="62">
        <v>1773</v>
      </c>
      <c r="AH88" s="62">
        <v>1382</v>
      </c>
      <c r="AI88" s="62">
        <v>6030</v>
      </c>
      <c r="AJ88" s="62" t="s">
        <v>350</v>
      </c>
      <c r="AK88" s="62" t="s">
        <v>351</v>
      </c>
      <c r="AL88" s="62"/>
      <c r="AM88" s="62"/>
      <c r="AN88" s="62" t="s">
        <v>352</v>
      </c>
      <c r="AO88" s="62"/>
      <c r="AP88" s="62" t="s">
        <v>353</v>
      </c>
      <c r="AQ88" s="62" t="s">
        <v>356</v>
      </c>
      <c r="AR88" s="62" t="s">
        <v>357</v>
      </c>
      <c r="AS88" s="62"/>
      <c r="AT88" s="62" t="s">
        <v>354</v>
      </c>
      <c r="AU88" s="69"/>
      <c r="AV88" s="71"/>
      <c r="AW88" s="71"/>
      <c r="AX88" s="71"/>
      <c r="AY88" s="71"/>
      <c r="AZ88" s="71"/>
      <c r="BA88" s="71"/>
      <c r="BB88" s="71"/>
      <c r="BC88" s="71"/>
      <c r="BD88" s="71"/>
      <c r="BE88" s="71"/>
      <c r="BF88" s="71"/>
      <c r="BG88" s="78"/>
      <c r="BH88" s="71"/>
      <c r="BI88" s="79"/>
      <c r="BJ88" s="80"/>
    </row>
    <row r="89" spans="1:62" ht="15">
      <c r="A89" s="61" t="s">
        <v>472</v>
      </c>
      <c r="B89" s="61" t="s">
        <v>665</v>
      </c>
      <c r="C89" s="83"/>
      <c r="D89" s="83"/>
      <c r="E89" s="83"/>
      <c r="F89" s="62"/>
      <c r="G89" s="69"/>
      <c r="H89" s="62">
        <v>364</v>
      </c>
      <c r="I89" s="62"/>
      <c r="J89" s="62"/>
      <c r="K89" s="69"/>
      <c r="L89" s="62"/>
      <c r="M89" s="62"/>
      <c r="N89" s="62"/>
      <c r="O89" s="62"/>
      <c r="P89" s="62"/>
      <c r="Q89" s="62"/>
      <c r="R89" s="62"/>
      <c r="S89" s="70" t="s">
        <v>347</v>
      </c>
      <c r="T89" s="62">
        <v>804080227</v>
      </c>
      <c r="U89" s="62" t="s">
        <v>358</v>
      </c>
      <c r="V89" s="62">
        <v>677080426</v>
      </c>
      <c r="W89" s="62" t="s">
        <v>347</v>
      </c>
      <c r="X89" s="62" t="s">
        <v>348</v>
      </c>
      <c r="Y89" s="62"/>
      <c r="Z89" s="62"/>
      <c r="AA89" s="62"/>
      <c r="AB89" s="62"/>
      <c r="AC89" s="69"/>
      <c r="AD89" s="62">
        <v>804080227</v>
      </c>
      <c r="AE89" s="62" t="s">
        <v>349</v>
      </c>
      <c r="AF89" s="70" t="s">
        <v>347</v>
      </c>
      <c r="AG89" s="62">
        <v>1773</v>
      </c>
      <c r="AH89" s="62">
        <v>1382</v>
      </c>
      <c r="AI89" s="62">
        <v>6030</v>
      </c>
      <c r="AJ89" s="62" t="s">
        <v>350</v>
      </c>
      <c r="AK89" s="62" t="s">
        <v>351</v>
      </c>
      <c r="AL89" s="62"/>
      <c r="AM89" s="62"/>
      <c r="AN89" s="62" t="s">
        <v>352</v>
      </c>
      <c r="AO89" s="62"/>
      <c r="AP89" s="62" t="s">
        <v>353</v>
      </c>
      <c r="AQ89" s="62" t="s">
        <v>356</v>
      </c>
      <c r="AR89" s="62" t="s">
        <v>357</v>
      </c>
      <c r="AS89" s="62"/>
      <c r="AT89" s="62"/>
      <c r="AU89" s="69"/>
      <c r="AV89" s="71"/>
      <c r="AW89" s="71"/>
      <c r="AX89" s="71"/>
      <c r="AY89" s="71"/>
      <c r="AZ89" s="71"/>
      <c r="BA89" s="71"/>
      <c r="BB89" s="71"/>
      <c r="BC89" s="71"/>
      <c r="BD89" s="71"/>
      <c r="BE89" s="71"/>
      <c r="BF89" s="71"/>
      <c r="BG89" s="78"/>
      <c r="BH89" s="71"/>
      <c r="BI89" s="79"/>
      <c r="BJ89" s="80"/>
    </row>
    <row r="90" spans="1:62" ht="15">
      <c r="A90" s="61" t="s">
        <v>473</v>
      </c>
      <c r="B90" s="61" t="s">
        <v>665</v>
      </c>
      <c r="C90" s="83"/>
      <c r="D90" s="83"/>
      <c r="E90" s="83"/>
      <c r="F90" s="62"/>
      <c r="G90" s="69"/>
      <c r="H90" s="62">
        <v>364</v>
      </c>
      <c r="I90" s="62"/>
      <c r="J90" s="62"/>
      <c r="K90" s="69"/>
      <c r="L90" s="62"/>
      <c r="M90" s="62"/>
      <c r="N90" s="62"/>
      <c r="O90" s="62"/>
      <c r="P90" s="62"/>
      <c r="Q90" s="62"/>
      <c r="R90" s="62"/>
      <c r="S90" s="70" t="s">
        <v>347</v>
      </c>
      <c r="T90" s="62">
        <v>804080227</v>
      </c>
      <c r="U90" s="62" t="s">
        <v>358</v>
      </c>
      <c r="V90" s="62">
        <v>677080426</v>
      </c>
      <c r="W90" s="62" t="s">
        <v>347</v>
      </c>
      <c r="X90" s="62" t="s">
        <v>348</v>
      </c>
      <c r="Y90" s="62"/>
      <c r="Z90" s="62"/>
      <c r="AA90" s="62"/>
      <c r="AB90" s="62"/>
      <c r="AC90" s="69"/>
      <c r="AD90" s="62">
        <v>804080227</v>
      </c>
      <c r="AE90" s="62" t="s">
        <v>349</v>
      </c>
      <c r="AF90" s="70" t="s">
        <v>347</v>
      </c>
      <c r="AG90" s="62">
        <v>1773</v>
      </c>
      <c r="AH90" s="62">
        <v>1382</v>
      </c>
      <c r="AI90" s="62">
        <v>6030</v>
      </c>
      <c r="AJ90" s="62" t="s">
        <v>350</v>
      </c>
      <c r="AK90" s="62" t="s">
        <v>351</v>
      </c>
      <c r="AL90" s="62"/>
      <c r="AM90" s="62"/>
      <c r="AN90" s="62" t="s">
        <v>352</v>
      </c>
      <c r="AO90" s="62"/>
      <c r="AP90" s="62" t="s">
        <v>353</v>
      </c>
      <c r="AQ90" s="62" t="s">
        <v>356</v>
      </c>
      <c r="AR90" s="62" t="s">
        <v>357</v>
      </c>
      <c r="AS90" s="62"/>
      <c r="AT90" s="62" t="s">
        <v>354</v>
      </c>
      <c r="AU90" s="69"/>
      <c r="AV90" s="71"/>
      <c r="AW90" s="71"/>
      <c r="AX90" s="71"/>
      <c r="AY90" s="71"/>
      <c r="AZ90" s="71"/>
      <c r="BA90" s="71"/>
      <c r="BB90" s="71"/>
      <c r="BC90" s="71"/>
      <c r="BD90" s="71"/>
      <c r="BE90" s="71"/>
      <c r="BF90" s="71"/>
      <c r="BG90" s="78"/>
      <c r="BH90" s="71"/>
      <c r="BI90" s="79"/>
      <c r="BJ90" s="80"/>
    </row>
    <row r="91" spans="1:62" ht="15">
      <c r="A91" s="61" t="s">
        <v>474</v>
      </c>
      <c r="B91" s="61" t="s">
        <v>665</v>
      </c>
      <c r="C91" s="83"/>
      <c r="D91" s="83"/>
      <c r="E91" s="83"/>
      <c r="F91" s="62"/>
      <c r="G91" s="69"/>
      <c r="H91" s="62">
        <v>364</v>
      </c>
      <c r="I91" s="62"/>
      <c r="J91" s="62"/>
      <c r="K91" s="69"/>
      <c r="L91" s="62"/>
      <c r="M91" s="62"/>
      <c r="N91" s="62"/>
      <c r="O91" s="62"/>
      <c r="P91" s="62"/>
      <c r="Q91" s="62"/>
      <c r="R91" s="62"/>
      <c r="S91" s="70" t="s">
        <v>347</v>
      </c>
      <c r="T91" s="62">
        <v>804080227</v>
      </c>
      <c r="U91" s="62" t="s">
        <v>358</v>
      </c>
      <c r="V91" s="62">
        <v>677080426</v>
      </c>
      <c r="W91" s="62" t="s">
        <v>347</v>
      </c>
      <c r="X91" s="62" t="s">
        <v>348</v>
      </c>
      <c r="Y91" s="62"/>
      <c r="Z91" s="62"/>
      <c r="AA91" s="62"/>
      <c r="AB91" s="62"/>
      <c r="AC91" s="69"/>
      <c r="AD91" s="62">
        <v>804080227</v>
      </c>
      <c r="AE91" s="62" t="s">
        <v>349</v>
      </c>
      <c r="AF91" s="70" t="s">
        <v>347</v>
      </c>
      <c r="AG91" s="62">
        <v>1773</v>
      </c>
      <c r="AH91" s="62">
        <v>1382</v>
      </c>
      <c r="AI91" s="62">
        <v>6030</v>
      </c>
      <c r="AJ91" s="62" t="s">
        <v>350</v>
      </c>
      <c r="AK91" s="62" t="s">
        <v>351</v>
      </c>
      <c r="AL91" s="62"/>
      <c r="AM91" s="62"/>
      <c r="AN91" s="62" t="s">
        <v>352</v>
      </c>
      <c r="AO91" s="62"/>
      <c r="AP91" s="62" t="s">
        <v>353</v>
      </c>
      <c r="AQ91" s="62" t="s">
        <v>356</v>
      </c>
      <c r="AR91" s="62" t="s">
        <v>357</v>
      </c>
      <c r="AS91" s="62"/>
      <c r="AT91" s="62" t="s">
        <v>475</v>
      </c>
      <c r="AU91" s="69"/>
      <c r="AV91" s="71"/>
      <c r="AW91" s="71"/>
      <c r="AX91" s="71"/>
      <c r="AY91" s="71"/>
      <c r="AZ91" s="71"/>
      <c r="BA91" s="71"/>
      <c r="BB91" s="71"/>
      <c r="BC91" s="71"/>
      <c r="BD91" s="71"/>
      <c r="BE91" s="71"/>
      <c r="BF91" s="71"/>
      <c r="BG91" s="78"/>
      <c r="BH91" s="71"/>
      <c r="BI91" s="79"/>
      <c r="BJ91" s="80"/>
    </row>
    <row r="92" spans="1:62" ht="15">
      <c r="A92" s="61" t="s">
        <v>476</v>
      </c>
      <c r="B92" s="61" t="s">
        <v>665</v>
      </c>
      <c r="C92" s="83"/>
      <c r="D92" s="83"/>
      <c r="E92" s="83"/>
      <c r="F92" s="62"/>
      <c r="G92" s="69"/>
      <c r="H92" s="62">
        <v>364</v>
      </c>
      <c r="I92" s="62"/>
      <c r="J92" s="62"/>
      <c r="K92" s="69"/>
      <c r="L92" s="62"/>
      <c r="M92" s="62"/>
      <c r="N92" s="62"/>
      <c r="O92" s="62"/>
      <c r="P92" s="62"/>
      <c r="Q92" s="62"/>
      <c r="R92" s="62"/>
      <c r="S92" s="70" t="s">
        <v>347</v>
      </c>
      <c r="T92" s="62">
        <v>804080227</v>
      </c>
      <c r="U92" s="62" t="s">
        <v>358</v>
      </c>
      <c r="V92" s="62">
        <v>677080426</v>
      </c>
      <c r="W92" s="62" t="s">
        <v>347</v>
      </c>
      <c r="X92" s="62" t="s">
        <v>348</v>
      </c>
      <c r="Y92" s="62"/>
      <c r="Z92" s="62"/>
      <c r="AA92" s="62"/>
      <c r="AB92" s="62"/>
      <c r="AC92" s="69"/>
      <c r="AD92" s="62">
        <v>804080227</v>
      </c>
      <c r="AE92" s="62" t="s">
        <v>349</v>
      </c>
      <c r="AF92" s="70" t="s">
        <v>347</v>
      </c>
      <c r="AG92" s="62">
        <v>1773</v>
      </c>
      <c r="AH92" s="62">
        <v>1382</v>
      </c>
      <c r="AI92" s="62">
        <v>6030</v>
      </c>
      <c r="AJ92" s="62" t="s">
        <v>350</v>
      </c>
      <c r="AK92" s="62" t="s">
        <v>351</v>
      </c>
      <c r="AL92" s="62"/>
      <c r="AM92" s="62"/>
      <c r="AN92" s="62" t="s">
        <v>352</v>
      </c>
      <c r="AO92" s="62"/>
      <c r="AP92" s="62" t="s">
        <v>353</v>
      </c>
      <c r="AQ92" s="62" t="s">
        <v>356</v>
      </c>
      <c r="AR92" s="62" t="s">
        <v>357</v>
      </c>
      <c r="AS92" s="62"/>
      <c r="AT92" s="62" t="s">
        <v>348</v>
      </c>
      <c r="AU92" s="69"/>
      <c r="AV92" s="71"/>
      <c r="AW92" s="71"/>
      <c r="AX92" s="71"/>
      <c r="AY92" s="71"/>
      <c r="AZ92" s="71"/>
      <c r="BA92" s="71"/>
      <c r="BB92" s="71"/>
      <c r="BC92" s="71"/>
      <c r="BD92" s="71"/>
      <c r="BE92" s="71"/>
      <c r="BF92" s="71"/>
      <c r="BG92" s="78"/>
      <c r="BH92" s="71"/>
      <c r="BI92" s="79"/>
      <c r="BJ92" s="80"/>
    </row>
    <row r="93" spans="1:62" ht="15">
      <c r="A93" s="61" t="s">
        <v>477</v>
      </c>
      <c r="B93" s="61" t="s">
        <v>665</v>
      </c>
      <c r="C93" s="83"/>
      <c r="D93" s="83"/>
      <c r="E93" s="83"/>
      <c r="F93" s="62"/>
      <c r="G93" s="69"/>
      <c r="H93" s="62">
        <v>364</v>
      </c>
      <c r="I93" s="62"/>
      <c r="J93" s="62"/>
      <c r="K93" s="69"/>
      <c r="L93" s="62"/>
      <c r="M93" s="62"/>
      <c r="N93" s="62"/>
      <c r="O93" s="62"/>
      <c r="P93" s="62"/>
      <c r="Q93" s="62"/>
      <c r="R93" s="62"/>
      <c r="S93" s="70" t="s">
        <v>347</v>
      </c>
      <c r="T93" s="62">
        <v>804080227</v>
      </c>
      <c r="U93" s="62" t="s">
        <v>358</v>
      </c>
      <c r="V93" s="62">
        <v>677080426</v>
      </c>
      <c r="W93" s="62" t="s">
        <v>347</v>
      </c>
      <c r="X93" s="62" t="s">
        <v>348</v>
      </c>
      <c r="Y93" s="62"/>
      <c r="Z93" s="62"/>
      <c r="AA93" s="62"/>
      <c r="AB93" s="62"/>
      <c r="AC93" s="69"/>
      <c r="AD93" s="62">
        <v>804080227</v>
      </c>
      <c r="AE93" s="62" t="s">
        <v>349</v>
      </c>
      <c r="AF93" s="70" t="s">
        <v>347</v>
      </c>
      <c r="AG93" s="62">
        <v>1773</v>
      </c>
      <c r="AH93" s="62">
        <v>1382</v>
      </c>
      <c r="AI93" s="62">
        <v>6030</v>
      </c>
      <c r="AJ93" s="62" t="s">
        <v>350</v>
      </c>
      <c r="AK93" s="62" t="s">
        <v>351</v>
      </c>
      <c r="AL93" s="62"/>
      <c r="AM93" s="62"/>
      <c r="AN93" s="62" t="s">
        <v>352</v>
      </c>
      <c r="AO93" s="62"/>
      <c r="AP93" s="62" t="s">
        <v>353</v>
      </c>
      <c r="AQ93" s="62" t="s">
        <v>356</v>
      </c>
      <c r="AR93" s="62" t="s">
        <v>357</v>
      </c>
      <c r="AS93" s="62"/>
      <c r="AT93" s="62" t="s">
        <v>350</v>
      </c>
      <c r="AU93" s="69"/>
      <c r="AV93" s="71"/>
      <c r="AW93" s="71"/>
      <c r="AX93" s="71"/>
      <c r="AY93" s="71"/>
      <c r="AZ93" s="71"/>
      <c r="BA93" s="71"/>
      <c r="BB93" s="71"/>
      <c r="BC93" s="71"/>
      <c r="BD93" s="71"/>
      <c r="BE93" s="71"/>
      <c r="BF93" s="71"/>
      <c r="BG93" s="78"/>
      <c r="BH93" s="71"/>
      <c r="BI93" s="79"/>
      <c r="BJ93" s="80"/>
    </row>
    <row r="94" spans="1:62" ht="15">
      <c r="A94" s="61" t="s">
        <v>478</v>
      </c>
      <c r="B94" s="61" t="s">
        <v>665</v>
      </c>
      <c r="C94" s="83"/>
      <c r="D94" s="83"/>
      <c r="E94" s="83"/>
      <c r="F94" s="62"/>
      <c r="G94" s="69"/>
      <c r="H94" s="62">
        <v>364</v>
      </c>
      <c r="I94" s="62"/>
      <c r="J94" s="62"/>
      <c r="K94" s="69"/>
      <c r="L94" s="62"/>
      <c r="M94" s="62"/>
      <c r="N94" s="62"/>
      <c r="O94" s="62"/>
      <c r="P94" s="62"/>
      <c r="Q94" s="62"/>
      <c r="R94" s="62"/>
      <c r="S94" s="70" t="s">
        <v>347</v>
      </c>
      <c r="T94" s="62">
        <v>804080227</v>
      </c>
      <c r="U94" s="62" t="s">
        <v>358</v>
      </c>
      <c r="V94" s="62">
        <v>677080426</v>
      </c>
      <c r="W94" s="62" t="s">
        <v>347</v>
      </c>
      <c r="X94" s="62" t="s">
        <v>348</v>
      </c>
      <c r="Y94" s="62"/>
      <c r="Z94" s="62"/>
      <c r="AA94" s="62"/>
      <c r="AB94" s="62"/>
      <c r="AC94" s="69"/>
      <c r="AD94" s="62">
        <v>804080227</v>
      </c>
      <c r="AE94" s="62" t="s">
        <v>349</v>
      </c>
      <c r="AF94" s="70" t="s">
        <v>347</v>
      </c>
      <c r="AG94" s="62">
        <v>1773</v>
      </c>
      <c r="AH94" s="62">
        <v>1382</v>
      </c>
      <c r="AI94" s="62">
        <v>6030</v>
      </c>
      <c r="AJ94" s="62" t="s">
        <v>350</v>
      </c>
      <c r="AK94" s="62" t="s">
        <v>351</v>
      </c>
      <c r="AL94" s="62"/>
      <c r="AM94" s="62"/>
      <c r="AN94" s="62" t="s">
        <v>352</v>
      </c>
      <c r="AO94" s="62"/>
      <c r="AP94" s="62" t="s">
        <v>353</v>
      </c>
      <c r="AQ94" s="62" t="s">
        <v>356</v>
      </c>
      <c r="AR94" s="62" t="s">
        <v>357</v>
      </c>
      <c r="AS94" s="62"/>
      <c r="AT94" s="62" t="s">
        <v>479</v>
      </c>
      <c r="AU94" s="69"/>
      <c r="AV94" s="71"/>
      <c r="AW94" s="71"/>
      <c r="AX94" s="71"/>
      <c r="AY94" s="71"/>
      <c r="AZ94" s="71"/>
      <c r="BA94" s="71"/>
      <c r="BB94" s="71"/>
      <c r="BC94" s="71"/>
      <c r="BD94" s="71"/>
      <c r="BE94" s="71"/>
      <c r="BF94" s="71"/>
      <c r="BG94" s="78"/>
      <c r="BH94" s="71"/>
      <c r="BI94" s="79"/>
      <c r="BJ94" s="80"/>
    </row>
    <row r="95" spans="1:62" ht="15">
      <c r="A95" s="61" t="s">
        <v>480</v>
      </c>
      <c r="B95" s="61" t="s">
        <v>665</v>
      </c>
      <c r="C95" s="83"/>
      <c r="D95" s="83"/>
      <c r="E95" s="83"/>
      <c r="F95" s="62"/>
      <c r="G95" s="69"/>
      <c r="H95" s="62">
        <v>364</v>
      </c>
      <c r="I95" s="62"/>
      <c r="J95" s="62"/>
      <c r="K95" s="69"/>
      <c r="L95" s="62"/>
      <c r="M95" s="62"/>
      <c r="N95" s="62"/>
      <c r="O95" s="62"/>
      <c r="P95" s="62"/>
      <c r="Q95" s="62"/>
      <c r="R95" s="62"/>
      <c r="S95" s="70" t="s">
        <v>347</v>
      </c>
      <c r="T95" s="62">
        <v>804080227</v>
      </c>
      <c r="U95" s="62" t="s">
        <v>358</v>
      </c>
      <c r="V95" s="62">
        <v>677080426</v>
      </c>
      <c r="W95" s="62" t="s">
        <v>347</v>
      </c>
      <c r="X95" s="62" t="s">
        <v>348</v>
      </c>
      <c r="Y95" s="62"/>
      <c r="Z95" s="62"/>
      <c r="AA95" s="62"/>
      <c r="AB95" s="62"/>
      <c r="AC95" s="69"/>
      <c r="AD95" s="62">
        <v>804080227</v>
      </c>
      <c r="AE95" s="62" t="s">
        <v>349</v>
      </c>
      <c r="AF95" s="70" t="s">
        <v>347</v>
      </c>
      <c r="AG95" s="62">
        <v>1773</v>
      </c>
      <c r="AH95" s="62">
        <v>1382</v>
      </c>
      <c r="AI95" s="62">
        <v>6030</v>
      </c>
      <c r="AJ95" s="62" t="s">
        <v>350</v>
      </c>
      <c r="AK95" s="62" t="s">
        <v>351</v>
      </c>
      <c r="AL95" s="62"/>
      <c r="AM95" s="62"/>
      <c r="AN95" s="62" t="s">
        <v>352</v>
      </c>
      <c r="AO95" s="62"/>
      <c r="AP95" s="62" t="s">
        <v>353</v>
      </c>
      <c r="AQ95" s="62" t="s">
        <v>356</v>
      </c>
      <c r="AR95" s="62" t="s">
        <v>357</v>
      </c>
      <c r="AS95" s="62"/>
      <c r="AT95" s="62" t="s">
        <v>354</v>
      </c>
      <c r="AU95" s="69"/>
      <c r="AV95" s="71"/>
      <c r="AW95" s="71"/>
      <c r="AX95" s="71"/>
      <c r="AY95" s="71"/>
      <c r="AZ95" s="71"/>
      <c r="BA95" s="71"/>
      <c r="BB95" s="71"/>
      <c r="BC95" s="71"/>
      <c r="BD95" s="71"/>
      <c r="BE95" s="71"/>
      <c r="BF95" s="71"/>
      <c r="BG95" s="78"/>
      <c r="BH95" s="71"/>
      <c r="BI95" s="79"/>
      <c r="BJ95" s="80"/>
    </row>
    <row r="96" spans="1:62" ht="15">
      <c r="A96" s="61" t="s">
        <v>481</v>
      </c>
      <c r="B96" s="61" t="s">
        <v>665</v>
      </c>
      <c r="C96" s="83"/>
      <c r="D96" s="83"/>
      <c r="E96" s="83"/>
      <c r="F96" s="62"/>
      <c r="G96" s="69"/>
      <c r="H96" s="62">
        <v>364</v>
      </c>
      <c r="I96" s="62"/>
      <c r="J96" s="62"/>
      <c r="K96" s="69"/>
      <c r="L96" s="62"/>
      <c r="M96" s="62"/>
      <c r="N96" s="62"/>
      <c r="O96" s="62"/>
      <c r="P96" s="62"/>
      <c r="Q96" s="62"/>
      <c r="R96" s="62"/>
      <c r="S96" s="70" t="s">
        <v>347</v>
      </c>
      <c r="T96" s="62">
        <v>804080227</v>
      </c>
      <c r="U96" s="62" t="s">
        <v>358</v>
      </c>
      <c r="V96" s="62">
        <v>677080426</v>
      </c>
      <c r="W96" s="62" t="s">
        <v>347</v>
      </c>
      <c r="X96" s="62" t="s">
        <v>348</v>
      </c>
      <c r="Y96" s="62"/>
      <c r="Z96" s="62"/>
      <c r="AA96" s="62"/>
      <c r="AB96" s="62"/>
      <c r="AC96" s="69"/>
      <c r="AD96" s="62">
        <v>804080227</v>
      </c>
      <c r="AE96" s="62" t="s">
        <v>349</v>
      </c>
      <c r="AF96" s="70" t="s">
        <v>347</v>
      </c>
      <c r="AG96" s="62">
        <v>1773</v>
      </c>
      <c r="AH96" s="62">
        <v>1382</v>
      </c>
      <c r="AI96" s="62">
        <v>6030</v>
      </c>
      <c r="AJ96" s="62" t="s">
        <v>350</v>
      </c>
      <c r="AK96" s="62" t="s">
        <v>351</v>
      </c>
      <c r="AL96" s="62"/>
      <c r="AM96" s="62"/>
      <c r="AN96" s="62" t="s">
        <v>352</v>
      </c>
      <c r="AO96" s="62"/>
      <c r="AP96" s="62" t="s">
        <v>353</v>
      </c>
      <c r="AQ96" s="62" t="s">
        <v>356</v>
      </c>
      <c r="AR96" s="62" t="s">
        <v>357</v>
      </c>
      <c r="AS96" s="62"/>
      <c r="AT96" s="62" t="s">
        <v>354</v>
      </c>
      <c r="AU96" s="69"/>
      <c r="AV96" s="71"/>
      <c r="AW96" s="71"/>
      <c r="AX96" s="71"/>
      <c r="AY96" s="71"/>
      <c r="AZ96" s="71"/>
      <c r="BA96" s="71"/>
      <c r="BB96" s="71"/>
      <c r="BC96" s="71"/>
      <c r="BD96" s="71"/>
      <c r="BE96" s="71"/>
      <c r="BF96" s="71"/>
      <c r="BG96" s="78"/>
      <c r="BH96" s="71"/>
      <c r="BI96" s="79"/>
      <c r="BJ96" s="80"/>
    </row>
    <row r="97" spans="1:62" ht="15">
      <c r="A97" s="61" t="s">
        <v>482</v>
      </c>
      <c r="B97" s="61" t="s">
        <v>665</v>
      </c>
      <c r="C97" s="83"/>
      <c r="D97" s="83"/>
      <c r="E97" s="83"/>
      <c r="F97" s="62"/>
      <c r="G97" s="69"/>
      <c r="H97" s="62">
        <v>364</v>
      </c>
      <c r="I97" s="62"/>
      <c r="J97" s="62"/>
      <c r="K97" s="69"/>
      <c r="L97" s="62"/>
      <c r="M97" s="62"/>
      <c r="N97" s="62"/>
      <c r="O97" s="62"/>
      <c r="P97" s="62"/>
      <c r="Q97" s="62"/>
      <c r="R97" s="62"/>
      <c r="S97" s="70" t="s">
        <v>347</v>
      </c>
      <c r="T97" s="62">
        <v>804080227</v>
      </c>
      <c r="U97" s="62" t="s">
        <v>358</v>
      </c>
      <c r="V97" s="62">
        <v>677080426</v>
      </c>
      <c r="W97" s="62" t="s">
        <v>347</v>
      </c>
      <c r="X97" s="62" t="s">
        <v>348</v>
      </c>
      <c r="Y97" s="62"/>
      <c r="Z97" s="62"/>
      <c r="AA97" s="62"/>
      <c r="AB97" s="62"/>
      <c r="AC97" s="69"/>
      <c r="AD97" s="62">
        <v>804080227</v>
      </c>
      <c r="AE97" s="62" t="s">
        <v>349</v>
      </c>
      <c r="AF97" s="70" t="s">
        <v>347</v>
      </c>
      <c r="AG97" s="62">
        <v>1773</v>
      </c>
      <c r="AH97" s="62">
        <v>1382</v>
      </c>
      <c r="AI97" s="62">
        <v>6030</v>
      </c>
      <c r="AJ97" s="62" t="s">
        <v>350</v>
      </c>
      <c r="AK97" s="62" t="s">
        <v>351</v>
      </c>
      <c r="AL97" s="62"/>
      <c r="AM97" s="62"/>
      <c r="AN97" s="62" t="s">
        <v>352</v>
      </c>
      <c r="AO97" s="62"/>
      <c r="AP97" s="62" t="s">
        <v>353</v>
      </c>
      <c r="AQ97" s="62" t="s">
        <v>356</v>
      </c>
      <c r="AR97" s="62" t="s">
        <v>357</v>
      </c>
      <c r="AS97" s="62"/>
      <c r="AT97" s="62" t="s">
        <v>354</v>
      </c>
      <c r="AU97" s="69"/>
      <c r="AV97" s="71"/>
      <c r="AW97" s="71"/>
      <c r="AX97" s="71"/>
      <c r="AY97" s="71"/>
      <c r="AZ97" s="71"/>
      <c r="BA97" s="71"/>
      <c r="BB97" s="71"/>
      <c r="BC97" s="71"/>
      <c r="BD97" s="71"/>
      <c r="BE97" s="71"/>
      <c r="BF97" s="71"/>
      <c r="BG97" s="78"/>
      <c r="BH97" s="71"/>
      <c r="BI97" s="79"/>
      <c r="BJ97" s="80"/>
    </row>
    <row r="98" spans="1:62" ht="15">
      <c r="A98" s="61" t="s">
        <v>483</v>
      </c>
      <c r="B98" s="61" t="s">
        <v>665</v>
      </c>
      <c r="C98" s="83"/>
      <c r="D98" s="83"/>
      <c r="E98" s="83"/>
      <c r="F98" s="62"/>
      <c r="G98" s="69"/>
      <c r="H98" s="62">
        <v>364</v>
      </c>
      <c r="I98" s="62"/>
      <c r="J98" s="62"/>
      <c r="K98" s="69"/>
      <c r="L98" s="62"/>
      <c r="M98" s="62"/>
      <c r="N98" s="62"/>
      <c r="O98" s="62"/>
      <c r="P98" s="62"/>
      <c r="Q98" s="62"/>
      <c r="R98" s="62"/>
      <c r="S98" s="70" t="s">
        <v>347</v>
      </c>
      <c r="T98" s="62">
        <v>804080227</v>
      </c>
      <c r="U98" s="62" t="s">
        <v>358</v>
      </c>
      <c r="V98" s="62">
        <v>677080426</v>
      </c>
      <c r="W98" s="62" t="s">
        <v>347</v>
      </c>
      <c r="X98" s="62" t="s">
        <v>348</v>
      </c>
      <c r="Y98" s="62"/>
      <c r="Z98" s="62"/>
      <c r="AA98" s="62"/>
      <c r="AB98" s="62"/>
      <c r="AC98" s="69"/>
      <c r="AD98" s="62">
        <v>804080227</v>
      </c>
      <c r="AE98" s="62" t="s">
        <v>349</v>
      </c>
      <c r="AF98" s="70" t="s">
        <v>347</v>
      </c>
      <c r="AG98" s="62">
        <v>1773</v>
      </c>
      <c r="AH98" s="62">
        <v>1382</v>
      </c>
      <c r="AI98" s="62">
        <v>6030</v>
      </c>
      <c r="AJ98" s="62" t="s">
        <v>350</v>
      </c>
      <c r="AK98" s="62" t="s">
        <v>351</v>
      </c>
      <c r="AL98" s="62"/>
      <c r="AM98" s="62"/>
      <c r="AN98" s="62" t="s">
        <v>352</v>
      </c>
      <c r="AO98" s="62"/>
      <c r="AP98" s="62" t="s">
        <v>353</v>
      </c>
      <c r="AQ98" s="62" t="s">
        <v>356</v>
      </c>
      <c r="AR98" s="62" t="s">
        <v>357</v>
      </c>
      <c r="AS98" s="62"/>
      <c r="AT98" s="62" t="s">
        <v>354</v>
      </c>
      <c r="AU98" s="69"/>
      <c r="AV98" s="71"/>
      <c r="AW98" s="71"/>
      <c r="AX98" s="71"/>
      <c r="AY98" s="71"/>
      <c r="AZ98" s="71"/>
      <c r="BA98" s="71"/>
      <c r="BB98" s="71"/>
      <c r="BC98" s="71"/>
      <c r="BD98" s="71"/>
      <c r="BE98" s="71"/>
      <c r="BF98" s="71"/>
      <c r="BG98" s="78"/>
      <c r="BH98" s="71"/>
      <c r="BI98" s="79"/>
      <c r="BJ98" s="80"/>
    </row>
    <row r="99" spans="1:62" ht="15">
      <c r="A99" s="61" t="s">
        <v>484</v>
      </c>
      <c r="B99" s="61" t="s">
        <v>665</v>
      </c>
      <c r="C99" s="83"/>
      <c r="D99" s="83"/>
      <c r="E99" s="83"/>
      <c r="F99" s="62"/>
      <c r="G99" s="69"/>
      <c r="H99" s="62">
        <v>364</v>
      </c>
      <c r="I99" s="62"/>
      <c r="J99" s="62"/>
      <c r="K99" s="69"/>
      <c r="L99" s="62"/>
      <c r="M99" s="62"/>
      <c r="N99" s="62"/>
      <c r="O99" s="62"/>
      <c r="P99" s="62"/>
      <c r="Q99" s="62"/>
      <c r="R99" s="62"/>
      <c r="S99" s="70" t="s">
        <v>347</v>
      </c>
      <c r="T99" s="62">
        <v>804080227</v>
      </c>
      <c r="U99" s="62" t="s">
        <v>358</v>
      </c>
      <c r="V99" s="62">
        <v>677080426</v>
      </c>
      <c r="W99" s="62" t="s">
        <v>347</v>
      </c>
      <c r="X99" s="62" t="s">
        <v>348</v>
      </c>
      <c r="Y99" s="62"/>
      <c r="Z99" s="62"/>
      <c r="AA99" s="62"/>
      <c r="AB99" s="62"/>
      <c r="AC99" s="69"/>
      <c r="AD99" s="62">
        <v>804080227</v>
      </c>
      <c r="AE99" s="62" t="s">
        <v>349</v>
      </c>
      <c r="AF99" s="70" t="s">
        <v>347</v>
      </c>
      <c r="AG99" s="62">
        <v>1773</v>
      </c>
      <c r="AH99" s="62">
        <v>1382</v>
      </c>
      <c r="AI99" s="62">
        <v>6030</v>
      </c>
      <c r="AJ99" s="62" t="s">
        <v>350</v>
      </c>
      <c r="AK99" s="62" t="s">
        <v>351</v>
      </c>
      <c r="AL99" s="62"/>
      <c r="AM99" s="62"/>
      <c r="AN99" s="62" t="s">
        <v>352</v>
      </c>
      <c r="AO99" s="62"/>
      <c r="AP99" s="62" t="s">
        <v>353</v>
      </c>
      <c r="AQ99" s="62" t="s">
        <v>356</v>
      </c>
      <c r="AR99" s="62" t="s">
        <v>357</v>
      </c>
      <c r="AS99" s="62"/>
      <c r="AT99" s="62" t="s">
        <v>354</v>
      </c>
      <c r="AU99" s="69"/>
      <c r="AV99" s="71"/>
      <c r="AW99" s="71"/>
      <c r="AX99" s="71"/>
      <c r="AY99" s="71"/>
      <c r="AZ99" s="71"/>
      <c r="BA99" s="71"/>
      <c r="BB99" s="71"/>
      <c r="BC99" s="71"/>
      <c r="BD99" s="71"/>
      <c r="BE99" s="71"/>
      <c r="BF99" s="71"/>
      <c r="BG99" s="78"/>
      <c r="BH99" s="71"/>
      <c r="BI99" s="79"/>
      <c r="BJ99" s="80"/>
    </row>
    <row r="100" spans="1:62" ht="15">
      <c r="A100" s="61" t="s">
        <v>485</v>
      </c>
      <c r="B100" s="61" t="s">
        <v>665</v>
      </c>
      <c r="C100" s="83"/>
      <c r="D100" s="83"/>
      <c r="E100" s="83"/>
      <c r="F100" s="62"/>
      <c r="G100" s="69"/>
      <c r="H100" s="62">
        <v>364</v>
      </c>
      <c r="I100" s="62"/>
      <c r="J100" s="62"/>
      <c r="K100" s="69"/>
      <c r="L100" s="62"/>
      <c r="M100" s="62"/>
      <c r="N100" s="62"/>
      <c r="O100" s="62"/>
      <c r="P100" s="62"/>
      <c r="Q100" s="62"/>
      <c r="R100" s="62"/>
      <c r="S100" s="70" t="s">
        <v>347</v>
      </c>
      <c r="T100" s="62">
        <v>804080227</v>
      </c>
      <c r="U100" s="62" t="s">
        <v>358</v>
      </c>
      <c r="V100" s="62">
        <v>677080426</v>
      </c>
      <c r="W100" s="62" t="s">
        <v>347</v>
      </c>
      <c r="X100" s="62" t="s">
        <v>348</v>
      </c>
      <c r="Y100" s="62"/>
      <c r="Z100" s="62"/>
      <c r="AA100" s="62"/>
      <c r="AB100" s="62"/>
      <c r="AC100" s="69"/>
      <c r="AD100" s="62">
        <v>804080227</v>
      </c>
      <c r="AE100" s="62" t="s">
        <v>349</v>
      </c>
      <c r="AF100" s="70" t="s">
        <v>347</v>
      </c>
      <c r="AG100" s="62">
        <v>1773</v>
      </c>
      <c r="AH100" s="62">
        <v>1382</v>
      </c>
      <c r="AI100" s="62">
        <v>6030</v>
      </c>
      <c r="AJ100" s="62" t="s">
        <v>350</v>
      </c>
      <c r="AK100" s="62" t="s">
        <v>351</v>
      </c>
      <c r="AL100" s="62"/>
      <c r="AM100" s="62"/>
      <c r="AN100" s="62" t="s">
        <v>352</v>
      </c>
      <c r="AO100" s="62"/>
      <c r="AP100" s="62" t="s">
        <v>353</v>
      </c>
      <c r="AQ100" s="62" t="s">
        <v>356</v>
      </c>
      <c r="AR100" s="62" t="s">
        <v>357</v>
      </c>
      <c r="AS100" s="62"/>
      <c r="AT100" s="62" t="s">
        <v>354</v>
      </c>
      <c r="AU100" s="69"/>
      <c r="AV100" s="71"/>
      <c r="AW100" s="71"/>
      <c r="AX100" s="71"/>
      <c r="AY100" s="71"/>
      <c r="AZ100" s="71"/>
      <c r="BA100" s="71"/>
      <c r="BB100" s="71"/>
      <c r="BC100" s="71"/>
      <c r="BD100" s="71"/>
      <c r="BE100" s="71"/>
      <c r="BF100" s="71"/>
      <c r="BG100" s="78"/>
      <c r="BH100" s="71"/>
      <c r="BI100" s="79"/>
      <c r="BJ100" s="80"/>
    </row>
    <row r="101" spans="1:62" ht="15">
      <c r="A101" s="61" t="s">
        <v>486</v>
      </c>
      <c r="B101" s="61" t="s">
        <v>665</v>
      </c>
      <c r="C101" s="83"/>
      <c r="D101" s="83"/>
      <c r="E101" s="83"/>
      <c r="F101" s="62"/>
      <c r="G101" s="69"/>
      <c r="H101" s="62">
        <v>364</v>
      </c>
      <c r="I101" s="62"/>
      <c r="J101" s="62"/>
      <c r="K101" s="69"/>
      <c r="L101" s="62"/>
      <c r="M101" s="62"/>
      <c r="N101" s="62"/>
      <c r="O101" s="62"/>
      <c r="P101" s="62"/>
      <c r="Q101" s="62"/>
      <c r="R101" s="62"/>
      <c r="S101" s="70" t="s">
        <v>347</v>
      </c>
      <c r="T101" s="62">
        <v>804080227</v>
      </c>
      <c r="U101" s="62" t="s">
        <v>358</v>
      </c>
      <c r="V101" s="62">
        <v>677080426</v>
      </c>
      <c r="W101" s="62" t="s">
        <v>347</v>
      </c>
      <c r="X101" s="62" t="s">
        <v>348</v>
      </c>
      <c r="Y101" s="62"/>
      <c r="Z101" s="62"/>
      <c r="AA101" s="62"/>
      <c r="AB101" s="62"/>
      <c r="AC101" s="69"/>
      <c r="AD101" s="62">
        <v>804080227</v>
      </c>
      <c r="AE101" s="62" t="s">
        <v>349</v>
      </c>
      <c r="AF101" s="70" t="s">
        <v>347</v>
      </c>
      <c r="AG101" s="62">
        <v>1773</v>
      </c>
      <c r="AH101" s="62">
        <v>1382</v>
      </c>
      <c r="AI101" s="62">
        <v>6030</v>
      </c>
      <c r="AJ101" s="62" t="s">
        <v>350</v>
      </c>
      <c r="AK101" s="62" t="s">
        <v>351</v>
      </c>
      <c r="AL101" s="62"/>
      <c r="AM101" s="62"/>
      <c r="AN101" s="62" t="s">
        <v>352</v>
      </c>
      <c r="AO101" s="62"/>
      <c r="AP101" s="62" t="s">
        <v>353</v>
      </c>
      <c r="AQ101" s="62" t="s">
        <v>356</v>
      </c>
      <c r="AR101" s="62" t="s">
        <v>357</v>
      </c>
      <c r="AS101" s="62"/>
      <c r="AT101" s="62" t="s">
        <v>354</v>
      </c>
      <c r="AU101" s="69"/>
      <c r="AV101" s="71"/>
      <c r="AW101" s="71"/>
      <c r="AX101" s="71"/>
      <c r="AY101" s="71"/>
      <c r="AZ101" s="71"/>
      <c r="BA101" s="71"/>
      <c r="BB101" s="71"/>
      <c r="BC101" s="71"/>
      <c r="BD101" s="71"/>
      <c r="BE101" s="71"/>
      <c r="BF101" s="71"/>
      <c r="BG101" s="78"/>
      <c r="BH101" s="71"/>
      <c r="BI101" s="79"/>
      <c r="BJ101" s="80"/>
    </row>
    <row r="102" spans="1:62" ht="15">
      <c r="A102" s="61" t="s">
        <v>487</v>
      </c>
      <c r="B102" s="61" t="s">
        <v>665</v>
      </c>
      <c r="C102" s="86"/>
      <c r="D102" s="86"/>
      <c r="E102" s="86"/>
      <c r="F102" s="62"/>
      <c r="G102" s="69"/>
      <c r="H102" s="62">
        <v>364</v>
      </c>
      <c r="I102" s="62"/>
      <c r="J102" s="62"/>
      <c r="K102" s="69"/>
      <c r="L102" s="62"/>
      <c r="M102" s="62"/>
      <c r="N102" s="62"/>
      <c r="O102" s="62"/>
      <c r="P102" s="62"/>
      <c r="Q102" s="62"/>
      <c r="R102" s="62"/>
      <c r="S102" s="70" t="s">
        <v>347</v>
      </c>
      <c r="T102" s="62">
        <v>804080227</v>
      </c>
      <c r="U102" s="62" t="s">
        <v>358</v>
      </c>
      <c r="V102" s="62">
        <v>677080426</v>
      </c>
      <c r="W102" s="62" t="s">
        <v>347</v>
      </c>
      <c r="X102" s="62" t="s">
        <v>348</v>
      </c>
      <c r="Y102" s="62"/>
      <c r="Z102" s="62"/>
      <c r="AA102" s="62"/>
      <c r="AB102" s="62"/>
      <c r="AC102" s="69"/>
      <c r="AD102" s="62">
        <v>804080227</v>
      </c>
      <c r="AE102" s="62" t="s">
        <v>349</v>
      </c>
      <c r="AF102" s="70" t="s">
        <v>347</v>
      </c>
      <c r="AG102" s="62">
        <v>1773</v>
      </c>
      <c r="AH102" s="62">
        <v>1382</v>
      </c>
      <c r="AI102" s="62">
        <v>6030</v>
      </c>
      <c r="AJ102" s="62" t="s">
        <v>350</v>
      </c>
      <c r="AK102" s="62" t="s">
        <v>351</v>
      </c>
      <c r="AL102" s="62"/>
      <c r="AM102" s="62"/>
      <c r="AN102" s="62" t="s">
        <v>352</v>
      </c>
      <c r="AO102" s="62"/>
      <c r="AP102" s="62" t="s">
        <v>353</v>
      </c>
      <c r="AQ102" s="62" t="s">
        <v>356</v>
      </c>
      <c r="AR102" s="62" t="s">
        <v>357</v>
      </c>
      <c r="AS102" s="62"/>
      <c r="AT102" s="62" t="s">
        <v>354</v>
      </c>
      <c r="AU102" s="69"/>
      <c r="AV102" s="71"/>
      <c r="AW102" s="71"/>
      <c r="AX102" s="71"/>
      <c r="AY102" s="71"/>
      <c r="AZ102" s="71"/>
      <c r="BA102" s="71"/>
      <c r="BB102" s="71"/>
      <c r="BC102" s="71"/>
      <c r="BD102" s="71"/>
      <c r="BE102" s="71"/>
      <c r="BF102" s="71"/>
      <c r="BG102" s="78"/>
      <c r="BH102" s="71"/>
      <c r="BI102" s="79"/>
      <c r="BJ102" s="80"/>
    </row>
    <row r="103" spans="1:62" ht="15">
      <c r="A103" s="61" t="s">
        <v>488</v>
      </c>
      <c r="B103" s="61" t="s">
        <v>665</v>
      </c>
      <c r="C103" s="86"/>
      <c r="D103" s="86"/>
      <c r="E103" s="86"/>
      <c r="F103" s="62"/>
      <c r="G103" s="69"/>
      <c r="H103" s="62">
        <v>364</v>
      </c>
      <c r="I103" s="62"/>
      <c r="J103" s="62"/>
      <c r="K103" s="69"/>
      <c r="L103" s="62"/>
      <c r="M103" s="62"/>
      <c r="N103" s="62"/>
      <c r="O103" s="62"/>
      <c r="P103" s="62"/>
      <c r="Q103" s="62"/>
      <c r="R103" s="62"/>
      <c r="S103" s="70" t="s">
        <v>347</v>
      </c>
      <c r="T103" s="62">
        <v>804080227</v>
      </c>
      <c r="U103" s="62" t="s">
        <v>358</v>
      </c>
      <c r="V103" s="62">
        <v>677080426</v>
      </c>
      <c r="W103" s="62" t="s">
        <v>347</v>
      </c>
      <c r="X103" s="62" t="s">
        <v>348</v>
      </c>
      <c r="Y103" s="62"/>
      <c r="Z103" s="62"/>
      <c r="AA103" s="62"/>
      <c r="AB103" s="62"/>
      <c r="AC103" s="69"/>
      <c r="AD103" s="62">
        <v>804080227</v>
      </c>
      <c r="AE103" s="62" t="s">
        <v>349</v>
      </c>
      <c r="AF103" s="70" t="s">
        <v>347</v>
      </c>
      <c r="AG103" s="62">
        <v>1773</v>
      </c>
      <c r="AH103" s="62">
        <v>1382</v>
      </c>
      <c r="AI103" s="62">
        <v>6030</v>
      </c>
      <c r="AJ103" s="62" t="s">
        <v>350</v>
      </c>
      <c r="AK103" s="62" t="s">
        <v>351</v>
      </c>
      <c r="AL103" s="62"/>
      <c r="AM103" s="62"/>
      <c r="AN103" s="62" t="s">
        <v>352</v>
      </c>
      <c r="AO103" s="62"/>
      <c r="AP103" s="62" t="s">
        <v>353</v>
      </c>
      <c r="AQ103" s="62" t="s">
        <v>356</v>
      </c>
      <c r="AR103" s="62" t="s">
        <v>357</v>
      </c>
      <c r="AS103" s="62"/>
      <c r="AT103" s="62" t="s">
        <v>354</v>
      </c>
      <c r="AU103" s="69"/>
      <c r="AV103" s="71"/>
      <c r="AW103" s="71"/>
      <c r="AX103" s="71"/>
      <c r="AY103" s="71"/>
      <c r="AZ103" s="71"/>
      <c r="BA103" s="71"/>
      <c r="BB103" s="71"/>
      <c r="BC103" s="71"/>
      <c r="BD103" s="71"/>
      <c r="BE103" s="71"/>
      <c r="BF103" s="71"/>
      <c r="BG103" s="78"/>
      <c r="BH103" s="71"/>
      <c r="BI103" s="79"/>
      <c r="BJ103" s="80"/>
    </row>
    <row r="104" spans="1:62" ht="15">
      <c r="A104" s="61" t="s">
        <v>489</v>
      </c>
      <c r="B104" s="61" t="s">
        <v>665</v>
      </c>
      <c r="C104" s="83"/>
      <c r="D104" s="83"/>
      <c r="E104" s="83"/>
      <c r="F104" s="62"/>
      <c r="G104" s="69"/>
      <c r="H104" s="62">
        <v>364</v>
      </c>
      <c r="I104" s="62"/>
      <c r="J104" s="62"/>
      <c r="K104" s="69"/>
      <c r="L104" s="62"/>
      <c r="M104" s="62"/>
      <c r="N104" s="62"/>
      <c r="O104" s="62"/>
      <c r="P104" s="62"/>
      <c r="Q104" s="62"/>
      <c r="R104" s="62"/>
      <c r="S104" s="70" t="s">
        <v>347</v>
      </c>
      <c r="T104" s="62">
        <v>804080227</v>
      </c>
      <c r="U104" s="62" t="s">
        <v>358</v>
      </c>
      <c r="V104" s="62">
        <v>677080426</v>
      </c>
      <c r="W104" s="62" t="s">
        <v>347</v>
      </c>
      <c r="X104" s="62" t="s">
        <v>348</v>
      </c>
      <c r="Y104" s="62"/>
      <c r="Z104" s="62"/>
      <c r="AA104" s="62"/>
      <c r="AB104" s="62"/>
      <c r="AC104" s="69"/>
      <c r="AD104" s="62">
        <v>804080227</v>
      </c>
      <c r="AE104" s="62" t="s">
        <v>349</v>
      </c>
      <c r="AF104" s="70" t="s">
        <v>347</v>
      </c>
      <c r="AG104" s="62">
        <v>1773</v>
      </c>
      <c r="AH104" s="62">
        <v>1382</v>
      </c>
      <c r="AI104" s="62">
        <v>6030</v>
      </c>
      <c r="AJ104" s="62" t="s">
        <v>350</v>
      </c>
      <c r="AK104" s="62" t="s">
        <v>351</v>
      </c>
      <c r="AL104" s="62"/>
      <c r="AM104" s="62"/>
      <c r="AN104" s="62" t="s">
        <v>352</v>
      </c>
      <c r="AO104" s="62"/>
      <c r="AP104" s="62" t="s">
        <v>353</v>
      </c>
      <c r="AQ104" s="62" t="s">
        <v>356</v>
      </c>
      <c r="AR104" s="62" t="s">
        <v>357</v>
      </c>
      <c r="AS104" s="62"/>
      <c r="AT104" s="62" t="s">
        <v>354</v>
      </c>
      <c r="AU104" s="69"/>
      <c r="AV104" s="71"/>
      <c r="AW104" s="71"/>
      <c r="AX104" s="71"/>
      <c r="AY104" s="71"/>
      <c r="AZ104" s="71"/>
      <c r="BA104" s="71"/>
      <c r="BB104" s="71"/>
      <c r="BC104" s="71"/>
      <c r="BD104" s="71"/>
      <c r="BE104" s="71"/>
      <c r="BF104" s="71"/>
      <c r="BG104" s="78"/>
      <c r="BH104" s="71"/>
      <c r="BI104" s="79"/>
      <c r="BJ104" s="80"/>
    </row>
    <row r="105" spans="1:62" ht="15">
      <c r="A105" s="61" t="s">
        <v>490</v>
      </c>
      <c r="B105" s="61" t="s">
        <v>665</v>
      </c>
      <c r="C105" s="83"/>
      <c r="D105" s="83"/>
      <c r="E105" s="83"/>
      <c r="F105" s="62"/>
      <c r="G105" s="69"/>
      <c r="H105" s="62">
        <v>364</v>
      </c>
      <c r="I105" s="62"/>
      <c r="J105" s="62"/>
      <c r="K105" s="69"/>
      <c r="L105" s="62"/>
      <c r="M105" s="62"/>
      <c r="N105" s="62"/>
      <c r="O105" s="62"/>
      <c r="P105" s="62"/>
      <c r="Q105" s="62"/>
      <c r="R105" s="62"/>
      <c r="S105" s="70" t="s">
        <v>347</v>
      </c>
      <c r="T105" s="62">
        <v>804080227</v>
      </c>
      <c r="U105" s="62" t="s">
        <v>358</v>
      </c>
      <c r="V105" s="62">
        <v>677080426</v>
      </c>
      <c r="W105" s="62" t="s">
        <v>347</v>
      </c>
      <c r="X105" s="62" t="s">
        <v>348</v>
      </c>
      <c r="Y105" s="62"/>
      <c r="Z105" s="62"/>
      <c r="AA105" s="62"/>
      <c r="AB105" s="62"/>
      <c r="AC105" s="69"/>
      <c r="AD105" s="62">
        <v>804080227</v>
      </c>
      <c r="AE105" s="62" t="s">
        <v>349</v>
      </c>
      <c r="AF105" s="70" t="s">
        <v>347</v>
      </c>
      <c r="AG105" s="62">
        <v>1773</v>
      </c>
      <c r="AH105" s="62">
        <v>1382</v>
      </c>
      <c r="AI105" s="62">
        <v>6030</v>
      </c>
      <c r="AJ105" s="62" t="s">
        <v>350</v>
      </c>
      <c r="AK105" s="62" t="s">
        <v>351</v>
      </c>
      <c r="AL105" s="62"/>
      <c r="AM105" s="62"/>
      <c r="AN105" s="62" t="s">
        <v>352</v>
      </c>
      <c r="AO105" s="62"/>
      <c r="AP105" s="62" t="s">
        <v>353</v>
      </c>
      <c r="AQ105" s="62" t="s">
        <v>356</v>
      </c>
      <c r="AR105" s="62" t="s">
        <v>357</v>
      </c>
      <c r="AS105" s="62"/>
      <c r="AT105" s="62" t="s">
        <v>354</v>
      </c>
      <c r="AU105" s="69"/>
      <c r="AV105" s="71"/>
      <c r="AW105" s="71"/>
      <c r="AX105" s="71"/>
      <c r="AY105" s="71"/>
      <c r="AZ105" s="71"/>
      <c r="BA105" s="71"/>
      <c r="BB105" s="71"/>
      <c r="BC105" s="71"/>
      <c r="BD105" s="71"/>
      <c r="BE105" s="71"/>
      <c r="BF105" s="71"/>
      <c r="BG105" s="78"/>
      <c r="BH105" s="71"/>
      <c r="BI105" s="79"/>
      <c r="BJ105" s="80"/>
    </row>
    <row r="106" spans="1:62" ht="15">
      <c r="A106" s="61" t="s">
        <v>491</v>
      </c>
      <c r="B106" s="61" t="s">
        <v>665</v>
      </c>
      <c r="C106" s="83"/>
      <c r="D106" s="83"/>
      <c r="E106" s="83"/>
      <c r="F106" s="62"/>
      <c r="G106" s="69"/>
      <c r="H106" s="62">
        <v>364</v>
      </c>
      <c r="I106" s="62"/>
      <c r="J106" s="62"/>
      <c r="K106" s="69"/>
      <c r="L106" s="62"/>
      <c r="M106" s="62"/>
      <c r="N106" s="62"/>
      <c r="O106" s="62"/>
      <c r="P106" s="62"/>
      <c r="Q106" s="62"/>
      <c r="R106" s="62"/>
      <c r="S106" s="70" t="s">
        <v>347</v>
      </c>
      <c r="T106" s="62">
        <v>804080227</v>
      </c>
      <c r="U106" s="62" t="s">
        <v>358</v>
      </c>
      <c r="V106" s="62">
        <v>677080426</v>
      </c>
      <c r="W106" s="62" t="s">
        <v>347</v>
      </c>
      <c r="X106" s="62" t="s">
        <v>348</v>
      </c>
      <c r="Y106" s="62"/>
      <c r="Z106" s="62"/>
      <c r="AA106" s="62"/>
      <c r="AB106" s="62"/>
      <c r="AC106" s="69"/>
      <c r="AD106" s="62">
        <v>804080227</v>
      </c>
      <c r="AE106" s="62" t="s">
        <v>349</v>
      </c>
      <c r="AF106" s="70" t="s">
        <v>347</v>
      </c>
      <c r="AG106" s="62">
        <v>1773</v>
      </c>
      <c r="AH106" s="62">
        <v>1382</v>
      </c>
      <c r="AI106" s="62">
        <v>6030</v>
      </c>
      <c r="AJ106" s="62" t="s">
        <v>350</v>
      </c>
      <c r="AK106" s="62" t="s">
        <v>351</v>
      </c>
      <c r="AL106" s="62"/>
      <c r="AM106" s="62"/>
      <c r="AN106" s="62" t="s">
        <v>352</v>
      </c>
      <c r="AO106" s="62"/>
      <c r="AP106" s="62" t="s">
        <v>353</v>
      </c>
      <c r="AQ106" s="62" t="s">
        <v>356</v>
      </c>
      <c r="AR106" s="62" t="s">
        <v>357</v>
      </c>
      <c r="AS106" s="62"/>
      <c r="AT106" s="62" t="s">
        <v>354</v>
      </c>
      <c r="AU106" s="69"/>
      <c r="AV106" s="71"/>
      <c r="AW106" s="71"/>
      <c r="AX106" s="71"/>
      <c r="AY106" s="71"/>
      <c r="AZ106" s="71"/>
      <c r="BA106" s="71"/>
      <c r="BB106" s="71"/>
      <c r="BC106" s="71"/>
      <c r="BD106" s="71"/>
      <c r="BE106" s="71"/>
      <c r="BF106" s="71"/>
      <c r="BG106" s="78"/>
      <c r="BH106" s="71"/>
      <c r="BI106" s="79"/>
      <c r="BJ106" s="80"/>
    </row>
    <row r="107" spans="1:62" ht="15">
      <c r="A107" s="61" t="s">
        <v>492</v>
      </c>
      <c r="B107" s="61" t="s">
        <v>665</v>
      </c>
      <c r="C107" s="83"/>
      <c r="D107" s="83"/>
      <c r="E107" s="83"/>
      <c r="F107" s="62"/>
      <c r="G107" s="69"/>
      <c r="H107" s="62">
        <v>364</v>
      </c>
      <c r="I107" s="62"/>
      <c r="J107" s="62"/>
      <c r="K107" s="69"/>
      <c r="L107" s="62"/>
      <c r="M107" s="62"/>
      <c r="N107" s="62"/>
      <c r="O107" s="62"/>
      <c r="P107" s="62"/>
      <c r="Q107" s="62"/>
      <c r="R107" s="62"/>
      <c r="S107" s="70" t="s">
        <v>347</v>
      </c>
      <c r="T107" s="62">
        <v>804080227</v>
      </c>
      <c r="U107" s="62" t="s">
        <v>358</v>
      </c>
      <c r="V107" s="62">
        <v>677080426</v>
      </c>
      <c r="W107" s="62" t="s">
        <v>347</v>
      </c>
      <c r="X107" s="62" t="s">
        <v>348</v>
      </c>
      <c r="Y107" s="62"/>
      <c r="Z107" s="62"/>
      <c r="AA107" s="62"/>
      <c r="AB107" s="62"/>
      <c r="AC107" s="69"/>
      <c r="AD107" s="62">
        <v>804080227</v>
      </c>
      <c r="AE107" s="62" t="s">
        <v>349</v>
      </c>
      <c r="AF107" s="70" t="s">
        <v>347</v>
      </c>
      <c r="AG107" s="62">
        <v>1773</v>
      </c>
      <c r="AH107" s="62">
        <v>1382</v>
      </c>
      <c r="AI107" s="62">
        <v>6030</v>
      </c>
      <c r="AJ107" s="62" t="s">
        <v>350</v>
      </c>
      <c r="AK107" s="62" t="s">
        <v>351</v>
      </c>
      <c r="AL107" s="62"/>
      <c r="AM107" s="62"/>
      <c r="AN107" s="62" t="s">
        <v>352</v>
      </c>
      <c r="AO107" s="62"/>
      <c r="AP107" s="62" t="s">
        <v>353</v>
      </c>
      <c r="AQ107" s="62" t="s">
        <v>356</v>
      </c>
      <c r="AR107" s="62" t="s">
        <v>357</v>
      </c>
      <c r="AS107" s="62"/>
      <c r="AT107" s="62" t="s">
        <v>354</v>
      </c>
      <c r="AU107" s="69"/>
      <c r="AV107" s="71"/>
      <c r="AW107" s="71"/>
      <c r="AX107" s="71"/>
      <c r="AY107" s="71"/>
      <c r="AZ107" s="71"/>
      <c r="BA107" s="71"/>
      <c r="BB107" s="71"/>
      <c r="BC107" s="71"/>
      <c r="BD107" s="71"/>
      <c r="BE107" s="71"/>
      <c r="BF107" s="71"/>
      <c r="BG107" s="78"/>
      <c r="BH107" s="71"/>
      <c r="BI107" s="79"/>
      <c r="BJ107" s="80"/>
    </row>
    <row r="108" spans="1:62" ht="15">
      <c r="A108" s="61" t="s">
        <v>493</v>
      </c>
      <c r="B108" s="61" t="s">
        <v>665</v>
      </c>
      <c r="C108" s="83"/>
      <c r="D108" s="83"/>
      <c r="E108" s="83"/>
      <c r="F108" s="62"/>
      <c r="G108" s="69"/>
      <c r="H108" s="62">
        <v>364</v>
      </c>
      <c r="I108" s="62"/>
      <c r="J108" s="62"/>
      <c r="K108" s="69"/>
      <c r="L108" s="62"/>
      <c r="M108" s="62"/>
      <c r="N108" s="62"/>
      <c r="O108" s="62"/>
      <c r="P108" s="62"/>
      <c r="Q108" s="62"/>
      <c r="R108" s="62"/>
      <c r="S108" s="70" t="s">
        <v>347</v>
      </c>
      <c r="T108" s="62">
        <v>804080227</v>
      </c>
      <c r="U108" s="62" t="s">
        <v>358</v>
      </c>
      <c r="V108" s="62">
        <v>677080426</v>
      </c>
      <c r="W108" s="62" t="s">
        <v>347</v>
      </c>
      <c r="X108" s="62" t="s">
        <v>348</v>
      </c>
      <c r="Y108" s="62"/>
      <c r="Z108" s="62"/>
      <c r="AA108" s="62"/>
      <c r="AB108" s="62"/>
      <c r="AC108" s="69"/>
      <c r="AD108" s="62">
        <v>804080227</v>
      </c>
      <c r="AE108" s="62" t="s">
        <v>349</v>
      </c>
      <c r="AF108" s="70" t="s">
        <v>347</v>
      </c>
      <c r="AG108" s="62">
        <v>1773</v>
      </c>
      <c r="AH108" s="62">
        <v>1382</v>
      </c>
      <c r="AI108" s="62">
        <v>6030</v>
      </c>
      <c r="AJ108" s="62" t="s">
        <v>350</v>
      </c>
      <c r="AK108" s="62" t="s">
        <v>351</v>
      </c>
      <c r="AL108" s="62"/>
      <c r="AM108" s="62"/>
      <c r="AN108" s="62" t="s">
        <v>352</v>
      </c>
      <c r="AO108" s="62"/>
      <c r="AP108" s="62" t="s">
        <v>353</v>
      </c>
      <c r="AQ108" s="62" t="s">
        <v>356</v>
      </c>
      <c r="AR108" s="62" t="s">
        <v>357</v>
      </c>
      <c r="AS108" s="62"/>
      <c r="AT108" s="62" t="s">
        <v>354</v>
      </c>
      <c r="AU108" s="69"/>
      <c r="AV108" s="71"/>
      <c r="AW108" s="71"/>
      <c r="AX108" s="71"/>
      <c r="AY108" s="71"/>
      <c r="AZ108" s="71"/>
      <c r="BA108" s="71"/>
      <c r="BB108" s="71"/>
      <c r="BC108" s="71"/>
      <c r="BD108" s="71"/>
      <c r="BE108" s="71"/>
      <c r="BF108" s="71"/>
      <c r="BG108" s="78"/>
      <c r="BH108" s="71"/>
      <c r="BI108" s="79"/>
      <c r="BJ108" s="80"/>
    </row>
    <row r="109" spans="1:62" ht="15">
      <c r="A109" s="61" t="s">
        <v>494</v>
      </c>
      <c r="B109" s="61" t="s">
        <v>665</v>
      </c>
      <c r="C109" s="83"/>
      <c r="D109" s="83"/>
      <c r="E109" s="83"/>
      <c r="F109" s="62"/>
      <c r="G109" s="69"/>
      <c r="H109" s="62">
        <v>364</v>
      </c>
      <c r="I109" s="62"/>
      <c r="J109" s="62"/>
      <c r="K109" s="69"/>
      <c r="L109" s="62"/>
      <c r="M109" s="62"/>
      <c r="N109" s="62"/>
      <c r="O109" s="62"/>
      <c r="P109" s="62"/>
      <c r="Q109" s="62"/>
      <c r="R109" s="62"/>
      <c r="S109" s="70" t="s">
        <v>347</v>
      </c>
      <c r="T109" s="62">
        <v>804080227</v>
      </c>
      <c r="U109" s="62" t="s">
        <v>358</v>
      </c>
      <c r="V109" s="62">
        <v>677080426</v>
      </c>
      <c r="W109" s="62" t="s">
        <v>347</v>
      </c>
      <c r="X109" s="62" t="s">
        <v>348</v>
      </c>
      <c r="Y109" s="62"/>
      <c r="Z109" s="62"/>
      <c r="AA109" s="62"/>
      <c r="AB109" s="62"/>
      <c r="AC109" s="69"/>
      <c r="AD109" s="62">
        <v>804080227</v>
      </c>
      <c r="AE109" s="62" t="s">
        <v>349</v>
      </c>
      <c r="AF109" s="70" t="s">
        <v>347</v>
      </c>
      <c r="AG109" s="62">
        <v>1773</v>
      </c>
      <c r="AH109" s="62">
        <v>1382</v>
      </c>
      <c r="AI109" s="62">
        <v>6030</v>
      </c>
      <c r="AJ109" s="62" t="s">
        <v>350</v>
      </c>
      <c r="AK109" s="62" t="s">
        <v>351</v>
      </c>
      <c r="AL109" s="62"/>
      <c r="AM109" s="62"/>
      <c r="AN109" s="62" t="s">
        <v>352</v>
      </c>
      <c r="AO109" s="62"/>
      <c r="AP109" s="62" t="s">
        <v>353</v>
      </c>
      <c r="AQ109" s="62" t="s">
        <v>356</v>
      </c>
      <c r="AR109" s="62" t="s">
        <v>357</v>
      </c>
      <c r="AS109" s="62"/>
      <c r="AT109" s="62" t="s">
        <v>354</v>
      </c>
      <c r="AU109" s="69"/>
      <c r="AV109" s="71"/>
      <c r="AW109" s="71"/>
      <c r="AX109" s="71"/>
      <c r="AY109" s="71"/>
      <c r="AZ109" s="71"/>
      <c r="BA109" s="71"/>
      <c r="BB109" s="71"/>
      <c r="BC109" s="71"/>
      <c r="BD109" s="71"/>
      <c r="BE109" s="71"/>
      <c r="BF109" s="71"/>
      <c r="BG109" s="78"/>
      <c r="BH109" s="71"/>
      <c r="BI109" s="79"/>
      <c r="BJ109" s="80"/>
    </row>
    <row r="110" spans="1:62" ht="15">
      <c r="A110" s="61" t="s">
        <v>495</v>
      </c>
      <c r="B110" s="61" t="s">
        <v>665</v>
      </c>
      <c r="C110" s="83"/>
      <c r="D110" s="83"/>
      <c r="E110" s="83"/>
      <c r="F110" s="62"/>
      <c r="G110" s="69"/>
      <c r="H110" s="62">
        <v>364</v>
      </c>
      <c r="I110" s="62"/>
      <c r="J110" s="62"/>
      <c r="K110" s="69"/>
      <c r="L110" s="62"/>
      <c r="M110" s="62"/>
      <c r="N110" s="62"/>
      <c r="O110" s="62"/>
      <c r="P110" s="62"/>
      <c r="Q110" s="62"/>
      <c r="R110" s="62"/>
      <c r="S110" s="70" t="s">
        <v>347</v>
      </c>
      <c r="T110" s="62">
        <v>520146578</v>
      </c>
      <c r="U110" s="62" t="s">
        <v>358</v>
      </c>
      <c r="V110" s="62">
        <v>677080426</v>
      </c>
      <c r="W110" s="62" t="s">
        <v>347</v>
      </c>
      <c r="X110" s="62" t="s">
        <v>348</v>
      </c>
      <c r="Y110" s="62"/>
      <c r="Z110" s="62"/>
      <c r="AA110" s="62"/>
      <c r="AB110" s="62"/>
      <c r="AC110" s="69"/>
      <c r="AD110" s="62">
        <v>520146578</v>
      </c>
      <c r="AE110" s="62" t="s">
        <v>349</v>
      </c>
      <c r="AF110" s="70" t="s">
        <v>347</v>
      </c>
      <c r="AG110" s="62">
        <v>1773</v>
      </c>
      <c r="AH110" s="62">
        <v>1382</v>
      </c>
      <c r="AI110" s="62">
        <v>6030</v>
      </c>
      <c r="AJ110" s="62" t="s">
        <v>350</v>
      </c>
      <c r="AK110" s="62" t="s">
        <v>351</v>
      </c>
      <c r="AL110" s="62"/>
      <c r="AM110" s="62"/>
      <c r="AN110" s="62" t="s">
        <v>352</v>
      </c>
      <c r="AO110" s="62"/>
      <c r="AP110" s="62" t="s">
        <v>353</v>
      </c>
      <c r="AQ110" s="62" t="s">
        <v>356</v>
      </c>
      <c r="AR110" s="62" t="s">
        <v>357</v>
      </c>
      <c r="AS110" s="62"/>
      <c r="AT110" s="62" t="s">
        <v>354</v>
      </c>
      <c r="AU110" s="69"/>
      <c r="AV110" s="71"/>
      <c r="AW110" s="71"/>
      <c r="AX110" s="71"/>
      <c r="AY110" s="71"/>
      <c r="AZ110" s="71"/>
      <c r="BA110" s="71"/>
      <c r="BB110" s="71"/>
      <c r="BC110" s="71"/>
      <c r="BD110" s="71"/>
      <c r="BE110" s="71"/>
      <c r="BF110" s="71"/>
      <c r="BG110" s="78"/>
      <c r="BH110" s="71"/>
      <c r="BI110" s="79"/>
      <c r="BJ110" s="80"/>
    </row>
    <row r="111" spans="1:62" ht="15">
      <c r="A111" s="61" t="s">
        <v>496</v>
      </c>
      <c r="B111" s="61" t="s">
        <v>665</v>
      </c>
      <c r="C111" s="83"/>
      <c r="D111" s="83"/>
      <c r="E111" s="83"/>
      <c r="F111" s="62"/>
      <c r="G111" s="69"/>
      <c r="H111" s="62">
        <v>364</v>
      </c>
      <c r="I111" s="62"/>
      <c r="J111" s="62"/>
      <c r="K111" s="69"/>
      <c r="L111" s="62"/>
      <c r="M111" s="62"/>
      <c r="N111" s="62"/>
      <c r="O111" s="62"/>
      <c r="P111" s="62"/>
      <c r="Q111" s="62"/>
      <c r="R111" s="62"/>
      <c r="S111" s="70" t="s">
        <v>347</v>
      </c>
      <c r="T111" s="62">
        <v>804080227</v>
      </c>
      <c r="U111" s="62" t="s">
        <v>358</v>
      </c>
      <c r="V111" s="62">
        <v>677080426</v>
      </c>
      <c r="W111" s="62" t="s">
        <v>347</v>
      </c>
      <c r="X111" s="62" t="s">
        <v>348</v>
      </c>
      <c r="Y111" s="62"/>
      <c r="Z111" s="62"/>
      <c r="AA111" s="62"/>
      <c r="AB111" s="62"/>
      <c r="AC111" s="69"/>
      <c r="AD111" s="62">
        <v>520146578</v>
      </c>
      <c r="AE111" s="62" t="s">
        <v>349</v>
      </c>
      <c r="AF111" s="70" t="s">
        <v>347</v>
      </c>
      <c r="AG111" s="62">
        <v>1773</v>
      </c>
      <c r="AH111" s="62">
        <v>1382</v>
      </c>
      <c r="AI111" s="62">
        <v>6030</v>
      </c>
      <c r="AJ111" s="62" t="s">
        <v>350</v>
      </c>
      <c r="AK111" s="62" t="s">
        <v>351</v>
      </c>
      <c r="AL111" s="62"/>
      <c r="AM111" s="62"/>
      <c r="AN111" s="62" t="s">
        <v>352</v>
      </c>
      <c r="AO111" s="62"/>
      <c r="AP111" s="62" t="s">
        <v>353</v>
      </c>
      <c r="AQ111" s="62" t="s">
        <v>356</v>
      </c>
      <c r="AR111" s="62" t="s">
        <v>357</v>
      </c>
      <c r="AS111" s="62"/>
      <c r="AT111" s="62" t="s">
        <v>354</v>
      </c>
      <c r="AU111" s="69"/>
      <c r="AV111" s="71"/>
      <c r="AW111" s="71"/>
      <c r="AX111" s="71"/>
      <c r="AY111" s="71"/>
      <c r="AZ111" s="71"/>
      <c r="BA111" s="71"/>
      <c r="BB111" s="71"/>
      <c r="BC111" s="71"/>
      <c r="BD111" s="71"/>
      <c r="BE111" s="71"/>
      <c r="BF111" s="71"/>
      <c r="BG111" s="78"/>
      <c r="BH111" s="71"/>
      <c r="BI111" s="79"/>
      <c r="BJ111" s="80"/>
    </row>
    <row r="112" spans="1:62" ht="15">
      <c r="A112" s="61" t="s">
        <v>497</v>
      </c>
      <c r="B112" s="61" t="s">
        <v>665</v>
      </c>
      <c r="C112" s="83"/>
      <c r="D112" s="83"/>
      <c r="E112" s="83"/>
      <c r="F112" s="62"/>
      <c r="G112" s="69"/>
      <c r="H112" s="62">
        <v>364</v>
      </c>
      <c r="I112" s="62"/>
      <c r="J112" s="62"/>
      <c r="K112" s="69"/>
      <c r="L112" s="62"/>
      <c r="M112" s="62"/>
      <c r="N112" s="62"/>
      <c r="O112" s="62"/>
      <c r="P112" s="62"/>
      <c r="Q112" s="62"/>
      <c r="R112" s="62"/>
      <c r="S112" s="70" t="s">
        <v>347</v>
      </c>
      <c r="T112" s="62">
        <v>804080227</v>
      </c>
      <c r="U112" s="62" t="s">
        <v>358</v>
      </c>
      <c r="V112" s="62">
        <v>677080426</v>
      </c>
      <c r="W112" s="62" t="s">
        <v>347</v>
      </c>
      <c r="X112" s="62" t="s">
        <v>348</v>
      </c>
      <c r="Y112" s="62"/>
      <c r="Z112" s="62"/>
      <c r="AA112" s="62"/>
      <c r="AB112" s="62"/>
      <c r="AC112" s="69"/>
      <c r="AD112" s="62">
        <v>514842763</v>
      </c>
      <c r="AE112" s="62" t="s">
        <v>349</v>
      </c>
      <c r="AF112" s="70" t="s">
        <v>347</v>
      </c>
      <c r="AG112" s="62">
        <v>1773</v>
      </c>
      <c r="AH112" s="62">
        <v>1382</v>
      </c>
      <c r="AI112" s="62">
        <v>6030</v>
      </c>
      <c r="AJ112" s="62" t="s">
        <v>350</v>
      </c>
      <c r="AK112" s="62" t="s">
        <v>351</v>
      </c>
      <c r="AL112" s="62"/>
      <c r="AM112" s="62"/>
      <c r="AN112" s="62" t="s">
        <v>352</v>
      </c>
      <c r="AO112" s="62"/>
      <c r="AP112" s="62" t="s">
        <v>353</v>
      </c>
      <c r="AQ112" s="62" t="s">
        <v>356</v>
      </c>
      <c r="AR112" s="62" t="s">
        <v>357</v>
      </c>
      <c r="AS112" s="62"/>
      <c r="AT112" s="62" t="s">
        <v>354</v>
      </c>
      <c r="AU112" s="69"/>
      <c r="AV112" s="71"/>
      <c r="AW112" s="71"/>
      <c r="AX112" s="71"/>
      <c r="AY112" s="71"/>
      <c r="AZ112" s="71"/>
      <c r="BA112" s="71"/>
      <c r="BB112" s="71"/>
      <c r="BC112" s="71"/>
      <c r="BD112" s="71"/>
      <c r="BE112" s="71"/>
      <c r="BF112" s="71"/>
      <c r="BG112" s="78"/>
      <c r="BH112" s="71"/>
      <c r="BI112" s="79"/>
      <c r="BJ112" s="80"/>
    </row>
    <row r="113" spans="1:62" ht="15">
      <c r="A113" s="61" t="s">
        <v>498</v>
      </c>
      <c r="B113" s="61" t="s">
        <v>665</v>
      </c>
      <c r="C113" s="83"/>
      <c r="D113" s="83"/>
      <c r="E113" s="83"/>
      <c r="F113" s="62"/>
      <c r="G113" s="69"/>
      <c r="H113" s="62">
        <v>364</v>
      </c>
      <c r="I113" s="62"/>
      <c r="J113" s="62"/>
      <c r="K113" s="69"/>
      <c r="L113" s="62"/>
      <c r="M113" s="62"/>
      <c r="N113" s="62"/>
      <c r="O113" s="62"/>
      <c r="P113" s="62"/>
      <c r="Q113" s="62"/>
      <c r="R113" s="62"/>
      <c r="S113" s="70" t="s">
        <v>347</v>
      </c>
      <c r="T113" s="62">
        <v>804080227</v>
      </c>
      <c r="U113" s="62" t="s">
        <v>358</v>
      </c>
      <c r="V113" s="62"/>
      <c r="W113" s="62" t="s">
        <v>347</v>
      </c>
      <c r="X113" s="62" t="s">
        <v>348</v>
      </c>
      <c r="Y113" s="62"/>
      <c r="Z113" s="62"/>
      <c r="AA113" s="62"/>
      <c r="AB113" s="62"/>
      <c r="AC113" s="69"/>
      <c r="AD113" s="62">
        <v>804080227</v>
      </c>
      <c r="AE113" s="62" t="s">
        <v>349</v>
      </c>
      <c r="AF113" s="70" t="s">
        <v>347</v>
      </c>
      <c r="AG113" s="62">
        <v>1773</v>
      </c>
      <c r="AH113" s="62">
        <v>1382</v>
      </c>
      <c r="AI113" s="62">
        <v>6030</v>
      </c>
      <c r="AJ113" s="62" t="s">
        <v>350</v>
      </c>
      <c r="AK113" s="62" t="s">
        <v>351</v>
      </c>
      <c r="AL113" s="62"/>
      <c r="AM113" s="62"/>
      <c r="AN113" s="62" t="s">
        <v>352</v>
      </c>
      <c r="AO113" s="62"/>
      <c r="AP113" s="62" t="s">
        <v>353</v>
      </c>
      <c r="AQ113" s="62" t="s">
        <v>356</v>
      </c>
      <c r="AR113" s="62" t="s">
        <v>357</v>
      </c>
      <c r="AS113" s="62"/>
      <c r="AT113" s="62" t="s">
        <v>354</v>
      </c>
      <c r="AU113" s="69"/>
      <c r="AV113" s="71"/>
      <c r="AW113" s="71"/>
      <c r="AX113" s="71"/>
      <c r="AY113" s="71"/>
      <c r="AZ113" s="71"/>
      <c r="BA113" s="71"/>
      <c r="BB113" s="71"/>
      <c r="BC113" s="71"/>
      <c r="BD113" s="71"/>
      <c r="BE113" s="71"/>
      <c r="BF113" s="71"/>
      <c r="BG113" s="78"/>
      <c r="BH113" s="71"/>
      <c r="BI113" s="79"/>
      <c r="BJ113" s="80"/>
    </row>
    <row r="114" spans="1:62" ht="15">
      <c r="A114" s="61" t="s">
        <v>499</v>
      </c>
      <c r="B114" s="61" t="s">
        <v>665</v>
      </c>
      <c r="C114" s="83"/>
      <c r="D114" s="83"/>
      <c r="E114" s="83"/>
      <c r="F114" s="62"/>
      <c r="G114" s="69"/>
      <c r="H114" s="62">
        <v>364</v>
      </c>
      <c r="I114" s="62"/>
      <c r="J114" s="62"/>
      <c r="K114" s="69"/>
      <c r="L114" s="62"/>
      <c r="M114" s="62"/>
      <c r="N114" s="62"/>
      <c r="O114" s="62"/>
      <c r="P114" s="62"/>
      <c r="Q114" s="62"/>
      <c r="R114" s="62"/>
      <c r="S114" s="70" t="s">
        <v>347</v>
      </c>
      <c r="T114" s="62">
        <v>804080227</v>
      </c>
      <c r="U114" s="62" t="s">
        <v>358</v>
      </c>
      <c r="V114" s="62" t="s">
        <v>500</v>
      </c>
      <c r="W114" s="62" t="s">
        <v>347</v>
      </c>
      <c r="X114" s="62" t="s">
        <v>348</v>
      </c>
      <c r="Y114" s="62"/>
      <c r="Z114" s="62"/>
      <c r="AA114" s="62"/>
      <c r="AB114" s="62"/>
      <c r="AC114" s="69"/>
      <c r="AD114" s="62">
        <v>804080227</v>
      </c>
      <c r="AE114" s="62" t="s">
        <v>349</v>
      </c>
      <c r="AF114" s="70" t="s">
        <v>347</v>
      </c>
      <c r="AG114" s="62">
        <v>1773</v>
      </c>
      <c r="AH114" s="62">
        <v>1382</v>
      </c>
      <c r="AI114" s="62">
        <v>6030</v>
      </c>
      <c r="AJ114" s="62" t="s">
        <v>350</v>
      </c>
      <c r="AK114" s="62" t="s">
        <v>351</v>
      </c>
      <c r="AL114" s="62"/>
      <c r="AM114" s="62"/>
      <c r="AN114" s="62" t="s">
        <v>352</v>
      </c>
      <c r="AO114" s="62"/>
      <c r="AP114" s="62" t="s">
        <v>353</v>
      </c>
      <c r="AQ114" s="62" t="s">
        <v>356</v>
      </c>
      <c r="AR114" s="62" t="s">
        <v>357</v>
      </c>
      <c r="AS114" s="62"/>
      <c r="AT114" s="62" t="s">
        <v>354</v>
      </c>
      <c r="AU114" s="69"/>
      <c r="AV114" s="71"/>
      <c r="AW114" s="71"/>
      <c r="AX114" s="71"/>
      <c r="AY114" s="71"/>
      <c r="AZ114" s="71"/>
      <c r="BA114" s="71"/>
      <c r="BB114" s="71"/>
      <c r="BC114" s="71"/>
      <c r="BD114" s="71"/>
      <c r="BE114" s="71"/>
      <c r="BF114" s="71"/>
      <c r="BG114" s="78"/>
      <c r="BH114" s="71"/>
      <c r="BI114" s="79"/>
      <c r="BJ114" s="80"/>
    </row>
    <row r="115" spans="1:62" ht="15">
      <c r="A115" s="61" t="s">
        <v>501</v>
      </c>
      <c r="B115" s="61" t="s">
        <v>665</v>
      </c>
      <c r="C115" s="83"/>
      <c r="D115" s="83"/>
      <c r="E115" s="83"/>
      <c r="F115" s="62"/>
      <c r="G115" s="69"/>
      <c r="H115" s="62">
        <v>364</v>
      </c>
      <c r="I115" s="62"/>
      <c r="J115" s="62"/>
      <c r="K115" s="69"/>
      <c r="L115" s="62"/>
      <c r="M115" s="62"/>
      <c r="N115" s="62"/>
      <c r="O115" s="62"/>
      <c r="P115" s="62"/>
      <c r="Q115" s="62"/>
      <c r="R115" s="62"/>
      <c r="S115" s="70" t="s">
        <v>347</v>
      </c>
      <c r="T115" s="62">
        <v>804080227</v>
      </c>
      <c r="U115" s="62" t="s">
        <v>358</v>
      </c>
      <c r="V115" s="62" t="s">
        <v>502</v>
      </c>
      <c r="W115" s="62" t="s">
        <v>347</v>
      </c>
      <c r="X115" s="62" t="s">
        <v>348</v>
      </c>
      <c r="Y115" s="62"/>
      <c r="Z115" s="62"/>
      <c r="AA115" s="62"/>
      <c r="AB115" s="62"/>
      <c r="AC115" s="69"/>
      <c r="AD115" s="62">
        <v>804080227</v>
      </c>
      <c r="AE115" s="62" t="s">
        <v>349</v>
      </c>
      <c r="AF115" s="70" t="s">
        <v>347</v>
      </c>
      <c r="AG115" s="62">
        <v>1773</v>
      </c>
      <c r="AH115" s="62">
        <v>1382</v>
      </c>
      <c r="AI115" s="62">
        <v>6030</v>
      </c>
      <c r="AJ115" s="62" t="s">
        <v>350</v>
      </c>
      <c r="AK115" s="62" t="s">
        <v>351</v>
      </c>
      <c r="AL115" s="62"/>
      <c r="AM115" s="62"/>
      <c r="AN115" s="62" t="s">
        <v>352</v>
      </c>
      <c r="AO115" s="62"/>
      <c r="AP115" s="62" t="s">
        <v>353</v>
      </c>
      <c r="AQ115" s="62" t="s">
        <v>356</v>
      </c>
      <c r="AR115" s="62" t="s">
        <v>357</v>
      </c>
      <c r="AS115" s="62"/>
      <c r="AT115" s="62" t="s">
        <v>354</v>
      </c>
      <c r="AU115" s="69"/>
      <c r="AV115" s="71"/>
      <c r="AW115" s="71"/>
      <c r="AX115" s="71"/>
      <c r="AY115" s="71"/>
      <c r="AZ115" s="71"/>
      <c r="BA115" s="71"/>
      <c r="BB115" s="71"/>
      <c r="BC115" s="71"/>
      <c r="BD115" s="71"/>
      <c r="BE115" s="71"/>
      <c r="BF115" s="71"/>
      <c r="BG115" s="78"/>
      <c r="BH115" s="71"/>
      <c r="BI115" s="79"/>
      <c r="BJ115" s="80"/>
    </row>
    <row r="116" spans="1:62" ht="15">
      <c r="A116" s="61" t="s">
        <v>503</v>
      </c>
      <c r="B116" s="61" t="s">
        <v>665</v>
      </c>
      <c r="C116" s="83"/>
      <c r="D116" s="83"/>
      <c r="E116" s="83"/>
      <c r="F116" s="62"/>
      <c r="G116" s="69"/>
      <c r="H116" s="62">
        <v>364</v>
      </c>
      <c r="I116" s="62"/>
      <c r="J116" s="62"/>
      <c r="K116" s="69"/>
      <c r="L116" s="62"/>
      <c r="M116" s="62"/>
      <c r="N116" s="62"/>
      <c r="O116" s="62"/>
      <c r="P116" s="62"/>
      <c r="Q116" s="62"/>
      <c r="R116" s="62"/>
      <c r="S116" s="70" t="s">
        <v>347</v>
      </c>
      <c r="T116" s="62">
        <v>804080227</v>
      </c>
      <c r="U116" s="62" t="s">
        <v>358</v>
      </c>
      <c r="V116" s="62" t="s">
        <v>504</v>
      </c>
      <c r="W116" s="62" t="s">
        <v>347</v>
      </c>
      <c r="X116" s="62" t="s">
        <v>348</v>
      </c>
      <c r="Y116" s="62"/>
      <c r="Z116" s="62"/>
      <c r="AA116" s="62"/>
      <c r="AB116" s="62"/>
      <c r="AC116" s="69"/>
      <c r="AD116" s="62">
        <v>804080227</v>
      </c>
      <c r="AE116" s="62" t="s">
        <v>349</v>
      </c>
      <c r="AF116" s="70" t="s">
        <v>347</v>
      </c>
      <c r="AG116" s="62">
        <v>1773</v>
      </c>
      <c r="AH116" s="62">
        <v>1382</v>
      </c>
      <c r="AI116" s="62">
        <v>6030</v>
      </c>
      <c r="AJ116" s="62" t="s">
        <v>350</v>
      </c>
      <c r="AK116" s="62" t="s">
        <v>351</v>
      </c>
      <c r="AL116" s="62"/>
      <c r="AM116" s="62"/>
      <c r="AN116" s="62" t="s">
        <v>352</v>
      </c>
      <c r="AO116" s="62"/>
      <c r="AP116" s="62" t="s">
        <v>353</v>
      </c>
      <c r="AQ116" s="62" t="s">
        <v>356</v>
      </c>
      <c r="AR116" s="62" t="s">
        <v>357</v>
      </c>
      <c r="AS116" s="62"/>
      <c r="AT116" s="62" t="s">
        <v>354</v>
      </c>
      <c r="AU116" s="69"/>
      <c r="AV116" s="71"/>
      <c r="AW116" s="71"/>
      <c r="AX116" s="71"/>
      <c r="AY116" s="71"/>
      <c r="AZ116" s="71"/>
      <c r="BA116" s="71"/>
      <c r="BB116" s="71"/>
      <c r="BC116" s="71"/>
      <c r="BD116" s="71"/>
      <c r="BE116" s="71"/>
      <c r="BF116" s="71"/>
      <c r="BG116" s="78"/>
      <c r="BH116" s="71"/>
      <c r="BI116" s="79"/>
      <c r="BJ116" s="80"/>
    </row>
    <row r="117" spans="1:62" ht="15">
      <c r="A117" s="61" t="s">
        <v>505</v>
      </c>
      <c r="B117" s="61" t="s">
        <v>665</v>
      </c>
      <c r="C117" s="83"/>
      <c r="D117" s="83"/>
      <c r="E117" s="83"/>
      <c r="F117" s="62"/>
      <c r="G117" s="69"/>
      <c r="H117" s="62">
        <v>364</v>
      </c>
      <c r="I117" s="62"/>
      <c r="J117" s="62"/>
      <c r="K117" s="69"/>
      <c r="L117" s="62"/>
      <c r="M117" s="62"/>
      <c r="N117" s="62"/>
      <c r="O117" s="62"/>
      <c r="P117" s="62"/>
      <c r="Q117" s="62"/>
      <c r="R117" s="62"/>
      <c r="S117" s="70" t="s">
        <v>347</v>
      </c>
      <c r="T117" s="62" t="s">
        <v>506</v>
      </c>
      <c r="U117" s="62" t="s">
        <v>358</v>
      </c>
      <c r="V117" s="62">
        <v>677080426</v>
      </c>
      <c r="W117" s="62" t="s">
        <v>347</v>
      </c>
      <c r="X117" s="62" t="s">
        <v>348</v>
      </c>
      <c r="Y117" s="62"/>
      <c r="Z117" s="62"/>
      <c r="AA117" s="62"/>
      <c r="AB117" s="62"/>
      <c r="AC117" s="69"/>
      <c r="AD117" s="62" t="s">
        <v>506</v>
      </c>
      <c r="AE117" s="62" t="s">
        <v>432</v>
      </c>
      <c r="AF117" s="70" t="s">
        <v>347</v>
      </c>
      <c r="AG117" s="62">
        <v>1773</v>
      </c>
      <c r="AH117" s="62">
        <v>1382</v>
      </c>
      <c r="AI117" s="62">
        <v>6030</v>
      </c>
      <c r="AJ117" s="62" t="s">
        <v>350</v>
      </c>
      <c r="AK117" s="62" t="s">
        <v>351</v>
      </c>
      <c r="AL117" s="62"/>
      <c r="AM117" s="62"/>
      <c r="AN117" s="62" t="s">
        <v>352</v>
      </c>
      <c r="AO117" s="62"/>
      <c r="AP117" s="62" t="s">
        <v>353</v>
      </c>
      <c r="AQ117" s="62" t="s">
        <v>356</v>
      </c>
      <c r="AR117" s="62" t="s">
        <v>357</v>
      </c>
      <c r="AS117" s="62"/>
      <c r="AT117" s="62" t="s">
        <v>354</v>
      </c>
      <c r="AU117" s="69"/>
      <c r="AV117" s="71"/>
      <c r="AW117" s="71"/>
      <c r="AX117" s="71"/>
      <c r="AY117" s="71"/>
      <c r="AZ117" s="71"/>
      <c r="BA117" s="71"/>
      <c r="BB117" s="71"/>
      <c r="BC117" s="71"/>
      <c r="BD117" s="71"/>
      <c r="BE117" s="71"/>
      <c r="BF117" s="71"/>
      <c r="BG117" s="78"/>
      <c r="BH117" s="71"/>
      <c r="BI117" s="79"/>
      <c r="BJ117" s="80"/>
    </row>
    <row r="118" spans="1:62" ht="15">
      <c r="A118" s="61" t="s">
        <v>507</v>
      </c>
      <c r="B118" s="61" t="s">
        <v>665</v>
      </c>
      <c r="C118" s="83"/>
      <c r="D118" s="83"/>
      <c r="E118" s="83"/>
      <c r="F118" s="62"/>
      <c r="G118" s="69"/>
      <c r="H118" s="62">
        <v>364</v>
      </c>
      <c r="I118" s="62"/>
      <c r="J118" s="62"/>
      <c r="K118" s="69"/>
      <c r="L118" s="62"/>
      <c r="M118" s="62"/>
      <c r="N118" s="62"/>
      <c r="O118" s="62"/>
      <c r="P118" s="62"/>
      <c r="Q118" s="62"/>
      <c r="R118" s="62"/>
      <c r="S118" s="70" t="s">
        <v>347</v>
      </c>
      <c r="T118" s="62">
        <v>804080227</v>
      </c>
      <c r="U118" s="62" t="s">
        <v>358</v>
      </c>
      <c r="V118" s="62" t="s">
        <v>506</v>
      </c>
      <c r="W118" s="62" t="s">
        <v>347</v>
      </c>
      <c r="X118" s="62" t="s">
        <v>348</v>
      </c>
      <c r="Y118" s="62"/>
      <c r="Z118" s="62"/>
      <c r="AA118" s="62"/>
      <c r="AB118" s="62"/>
      <c r="AC118" s="69"/>
      <c r="AD118" s="62">
        <v>804080227</v>
      </c>
      <c r="AE118" s="62" t="s">
        <v>349</v>
      </c>
      <c r="AF118" s="70" t="s">
        <v>347</v>
      </c>
      <c r="AG118" s="62">
        <v>1773</v>
      </c>
      <c r="AH118" s="62">
        <v>1382</v>
      </c>
      <c r="AI118" s="62">
        <v>6030</v>
      </c>
      <c r="AJ118" s="62" t="s">
        <v>350</v>
      </c>
      <c r="AK118" s="62" t="s">
        <v>351</v>
      </c>
      <c r="AL118" s="62"/>
      <c r="AM118" s="62"/>
      <c r="AN118" s="62" t="s">
        <v>352</v>
      </c>
      <c r="AO118" s="62"/>
      <c r="AP118" s="62" t="s">
        <v>353</v>
      </c>
      <c r="AQ118" s="62" t="s">
        <v>356</v>
      </c>
      <c r="AR118" s="62" t="s">
        <v>357</v>
      </c>
      <c r="AS118" s="62"/>
      <c r="AT118" s="62" t="s">
        <v>354</v>
      </c>
      <c r="AU118" s="69"/>
      <c r="AV118" s="71"/>
      <c r="AW118" s="71"/>
      <c r="AX118" s="71"/>
      <c r="AY118" s="71"/>
      <c r="AZ118" s="71"/>
      <c r="BA118" s="71"/>
      <c r="BB118" s="71"/>
      <c r="BC118" s="71"/>
      <c r="BD118" s="71"/>
      <c r="BE118" s="71"/>
      <c r="BF118" s="71"/>
      <c r="BG118" s="78"/>
      <c r="BH118" s="71"/>
      <c r="BI118" s="79"/>
      <c r="BJ118" s="80"/>
    </row>
    <row r="119" spans="1:62" ht="15">
      <c r="A119" s="61" t="s">
        <v>508</v>
      </c>
      <c r="B119" s="61" t="s">
        <v>665</v>
      </c>
      <c r="C119" s="83"/>
      <c r="D119" s="83"/>
      <c r="E119" s="83"/>
      <c r="F119" s="62"/>
      <c r="G119" s="69"/>
      <c r="H119" s="62">
        <v>364</v>
      </c>
      <c r="I119" s="62"/>
      <c r="J119" s="62"/>
      <c r="K119" s="69"/>
      <c r="L119" s="62"/>
      <c r="M119" s="62"/>
      <c r="N119" s="62"/>
      <c r="O119" s="62"/>
      <c r="P119" s="62"/>
      <c r="Q119" s="62"/>
      <c r="R119" s="62"/>
      <c r="S119" s="70" t="s">
        <v>347</v>
      </c>
      <c r="T119" s="62">
        <v>804080227</v>
      </c>
      <c r="U119" s="62" t="s">
        <v>358</v>
      </c>
      <c r="V119" s="62" t="s">
        <v>506</v>
      </c>
      <c r="W119" s="62" t="s">
        <v>347</v>
      </c>
      <c r="X119" s="62" t="s">
        <v>348</v>
      </c>
      <c r="Y119" s="62"/>
      <c r="Z119" s="62"/>
      <c r="AA119" s="62"/>
      <c r="AB119" s="62"/>
      <c r="AC119" s="69"/>
      <c r="AD119" s="62">
        <v>804080227</v>
      </c>
      <c r="AE119" s="62" t="s">
        <v>432</v>
      </c>
      <c r="AF119" s="70" t="s">
        <v>347</v>
      </c>
      <c r="AG119" s="62">
        <v>1987</v>
      </c>
      <c r="AH119" s="62">
        <v>1379</v>
      </c>
      <c r="AI119" s="62">
        <v>7058</v>
      </c>
      <c r="AJ119" s="62" t="s">
        <v>350</v>
      </c>
      <c r="AK119" s="62" t="s">
        <v>351</v>
      </c>
      <c r="AL119" s="62"/>
      <c r="AM119" s="62"/>
      <c r="AN119" s="62" t="s">
        <v>352</v>
      </c>
      <c r="AO119" s="62"/>
      <c r="AP119" s="62" t="s">
        <v>353</v>
      </c>
      <c r="AQ119" s="62" t="s">
        <v>356</v>
      </c>
      <c r="AR119" s="62" t="s">
        <v>357</v>
      </c>
      <c r="AS119" s="62"/>
      <c r="AT119" s="62" t="s">
        <v>354</v>
      </c>
      <c r="AU119" s="69"/>
      <c r="AV119" s="71"/>
      <c r="AW119" s="71"/>
      <c r="AX119" s="71"/>
      <c r="AY119" s="71"/>
      <c r="AZ119" s="71"/>
      <c r="BA119" s="71"/>
      <c r="BB119" s="71"/>
      <c r="BC119" s="71"/>
      <c r="BD119" s="71"/>
      <c r="BE119" s="71"/>
      <c r="BF119" s="71"/>
      <c r="BG119" s="78"/>
      <c r="BH119" s="71"/>
      <c r="BI119" s="79"/>
      <c r="BJ119" s="80"/>
    </row>
    <row r="120" spans="1:62" ht="15">
      <c r="A120" s="61" t="s">
        <v>509</v>
      </c>
      <c r="B120" s="61" t="s">
        <v>665</v>
      </c>
      <c r="C120" s="86"/>
      <c r="D120" s="86"/>
      <c r="E120" s="86"/>
      <c r="F120" s="62"/>
      <c r="G120" s="69"/>
      <c r="H120" s="62">
        <v>364</v>
      </c>
      <c r="I120" s="62"/>
      <c r="J120" s="62"/>
      <c r="K120" s="69"/>
      <c r="L120" s="62"/>
      <c r="M120" s="62"/>
      <c r="N120" s="62"/>
      <c r="O120" s="62"/>
      <c r="P120" s="62"/>
      <c r="Q120" s="62"/>
      <c r="R120" s="62"/>
      <c r="S120" s="70" t="s">
        <v>347</v>
      </c>
      <c r="T120" s="62">
        <v>804080227</v>
      </c>
      <c r="U120" s="62" t="s">
        <v>358</v>
      </c>
      <c r="V120" s="62">
        <v>677080426</v>
      </c>
      <c r="W120" s="62" t="s">
        <v>347</v>
      </c>
      <c r="X120" s="62" t="s">
        <v>348</v>
      </c>
      <c r="Y120" s="62"/>
      <c r="Z120" s="62"/>
      <c r="AA120" s="62"/>
      <c r="AB120" s="62"/>
      <c r="AC120" s="69"/>
      <c r="AD120" s="62">
        <v>804080227</v>
      </c>
      <c r="AE120" s="62" t="s">
        <v>435</v>
      </c>
      <c r="AF120" s="70" t="s">
        <v>347</v>
      </c>
      <c r="AG120" s="62">
        <v>1987</v>
      </c>
      <c r="AH120" s="62">
        <v>1380</v>
      </c>
      <c r="AI120" s="62">
        <v>7058</v>
      </c>
      <c r="AJ120" s="62" t="s">
        <v>350</v>
      </c>
      <c r="AK120" s="62" t="s">
        <v>351</v>
      </c>
      <c r="AL120" s="62"/>
      <c r="AM120" s="62"/>
      <c r="AN120" s="62" t="s">
        <v>352</v>
      </c>
      <c r="AO120" s="62"/>
      <c r="AP120" s="62" t="s">
        <v>353</v>
      </c>
      <c r="AQ120" s="62" t="s">
        <v>356</v>
      </c>
      <c r="AR120" s="62" t="s">
        <v>357</v>
      </c>
      <c r="AS120" s="62"/>
      <c r="AT120" s="62" t="s">
        <v>354</v>
      </c>
      <c r="AU120" s="69"/>
      <c r="AV120" s="71"/>
      <c r="AW120" s="71"/>
      <c r="AX120" s="71"/>
      <c r="AY120" s="71"/>
      <c r="AZ120" s="71"/>
      <c r="BA120" s="71"/>
      <c r="BB120" s="71"/>
      <c r="BC120" s="71"/>
      <c r="BD120" s="71"/>
      <c r="BE120" s="71"/>
      <c r="BF120" s="71"/>
      <c r="BG120" s="78"/>
      <c r="BH120" s="71"/>
      <c r="BI120" s="79"/>
      <c r="BJ120" s="80"/>
    </row>
    <row r="121" spans="1:62" ht="15">
      <c r="A121" s="61" t="s">
        <v>510</v>
      </c>
      <c r="B121" s="61" t="s">
        <v>665</v>
      </c>
      <c r="C121" s="83"/>
      <c r="D121" s="83"/>
      <c r="E121" s="83"/>
      <c r="F121" s="62"/>
      <c r="G121" s="69"/>
      <c r="H121" s="62">
        <v>364</v>
      </c>
      <c r="I121" s="62"/>
      <c r="J121" s="62"/>
      <c r="K121" s="69"/>
      <c r="L121" s="62"/>
      <c r="M121" s="62"/>
      <c r="N121" s="62"/>
      <c r="O121" s="62"/>
      <c r="P121" s="62"/>
      <c r="Q121" s="62"/>
      <c r="R121" s="62"/>
      <c r="S121" s="70" t="s">
        <v>347</v>
      </c>
      <c r="T121" s="62">
        <v>804080227</v>
      </c>
      <c r="U121" s="62" t="s">
        <v>358</v>
      </c>
      <c r="V121" s="62" t="s">
        <v>372</v>
      </c>
      <c r="W121" s="62" t="s">
        <v>347</v>
      </c>
      <c r="X121" s="62" t="s">
        <v>348</v>
      </c>
      <c r="Y121" s="62"/>
      <c r="Z121" s="62"/>
      <c r="AA121" s="62"/>
      <c r="AB121" s="62"/>
      <c r="AC121" s="69"/>
      <c r="AD121" s="62">
        <v>804080227</v>
      </c>
      <c r="AE121" s="62" t="s">
        <v>435</v>
      </c>
      <c r="AF121" s="70" t="s">
        <v>347</v>
      </c>
      <c r="AG121" s="62">
        <v>1987</v>
      </c>
      <c r="AH121" s="62">
        <v>1380</v>
      </c>
      <c r="AI121" s="62">
        <v>7058</v>
      </c>
      <c r="AJ121" s="62" t="s">
        <v>350</v>
      </c>
      <c r="AK121" s="62" t="s">
        <v>351</v>
      </c>
      <c r="AL121" s="62"/>
      <c r="AM121" s="62"/>
      <c r="AN121" s="62" t="s">
        <v>352</v>
      </c>
      <c r="AO121" s="62"/>
      <c r="AP121" s="62" t="s">
        <v>353</v>
      </c>
      <c r="AQ121" s="62" t="s">
        <v>356</v>
      </c>
      <c r="AR121" s="62" t="s">
        <v>357</v>
      </c>
      <c r="AS121" s="62"/>
      <c r="AT121" s="62" t="s">
        <v>354</v>
      </c>
      <c r="AU121" s="69"/>
      <c r="AV121" s="71"/>
      <c r="AW121" s="71"/>
      <c r="AX121" s="71"/>
      <c r="AY121" s="71"/>
      <c r="AZ121" s="71"/>
      <c r="BA121" s="71"/>
      <c r="BB121" s="71"/>
      <c r="BC121" s="71"/>
      <c r="BD121" s="71"/>
      <c r="BE121" s="71"/>
      <c r="BF121" s="71"/>
      <c r="BG121" s="78"/>
      <c r="BH121" s="71"/>
      <c r="BI121" s="79"/>
      <c r="BJ121" s="80"/>
    </row>
    <row r="122" spans="1:62" ht="15">
      <c r="A122" s="61" t="s">
        <v>511</v>
      </c>
      <c r="B122" s="61" t="s">
        <v>665</v>
      </c>
      <c r="C122" s="83"/>
      <c r="D122" s="83"/>
      <c r="E122" s="83"/>
      <c r="F122" s="62"/>
      <c r="G122" s="69"/>
      <c r="H122" s="62">
        <v>364</v>
      </c>
      <c r="I122" s="62"/>
      <c r="J122" s="62"/>
      <c r="K122" s="69"/>
      <c r="L122" s="62"/>
      <c r="M122" s="62"/>
      <c r="N122" s="62"/>
      <c r="O122" s="62"/>
      <c r="P122" s="62"/>
      <c r="Q122" s="62"/>
      <c r="R122" s="62"/>
      <c r="S122" s="70" t="s">
        <v>347</v>
      </c>
      <c r="T122" s="62">
        <v>286112115</v>
      </c>
      <c r="U122" s="62" t="s">
        <v>358</v>
      </c>
      <c r="V122" s="62">
        <v>677080426</v>
      </c>
      <c r="W122" s="62" t="s">
        <v>347</v>
      </c>
      <c r="X122" s="62" t="s">
        <v>348</v>
      </c>
      <c r="Y122" s="62"/>
      <c r="Z122" s="62"/>
      <c r="AA122" s="62"/>
      <c r="AB122" s="62"/>
      <c r="AC122" s="69"/>
      <c r="AD122" s="62">
        <v>286112115</v>
      </c>
      <c r="AE122" s="62" t="s">
        <v>349</v>
      </c>
      <c r="AF122" s="70" t="s">
        <v>347</v>
      </c>
      <c r="AG122" s="62">
        <v>1987</v>
      </c>
      <c r="AH122" s="62">
        <v>1380</v>
      </c>
      <c r="AI122" s="62">
        <v>7058</v>
      </c>
      <c r="AJ122" s="62" t="s">
        <v>350</v>
      </c>
      <c r="AK122" s="62" t="s">
        <v>351</v>
      </c>
      <c r="AL122" s="62"/>
      <c r="AM122" s="62"/>
      <c r="AN122" s="62" t="s">
        <v>352</v>
      </c>
      <c r="AO122" s="62"/>
      <c r="AP122" s="62" t="s">
        <v>353</v>
      </c>
      <c r="AQ122" s="62" t="s">
        <v>356</v>
      </c>
      <c r="AR122" s="62" t="s">
        <v>357</v>
      </c>
      <c r="AS122" s="62"/>
      <c r="AT122" s="62" t="s">
        <v>354</v>
      </c>
      <c r="AU122" s="69"/>
      <c r="AV122" s="71"/>
      <c r="AW122" s="71"/>
      <c r="AX122" s="71"/>
      <c r="AY122" s="71"/>
      <c r="AZ122" s="71"/>
      <c r="BA122" s="71"/>
      <c r="BB122" s="71"/>
      <c r="BC122" s="71"/>
      <c r="BD122" s="71"/>
      <c r="BE122" s="71"/>
      <c r="BF122" s="71"/>
      <c r="BG122" s="78"/>
      <c r="BH122" s="71"/>
      <c r="BI122" s="79"/>
      <c r="BJ122" s="80"/>
    </row>
    <row r="123" spans="1:62" ht="15">
      <c r="A123" s="61" t="s">
        <v>512</v>
      </c>
      <c r="B123" s="61" t="s">
        <v>665</v>
      </c>
      <c r="C123" s="83"/>
      <c r="D123" s="83"/>
      <c r="E123" s="83"/>
      <c r="F123" s="62"/>
      <c r="G123" s="69"/>
      <c r="H123" s="62">
        <v>364</v>
      </c>
      <c r="I123" s="62"/>
      <c r="J123" s="62"/>
      <c r="K123" s="69"/>
      <c r="L123" s="62"/>
      <c r="M123" s="62"/>
      <c r="N123" s="62"/>
      <c r="O123" s="62"/>
      <c r="P123" s="62"/>
      <c r="Q123" s="62"/>
      <c r="R123" s="62"/>
      <c r="S123" s="70" t="s">
        <v>347</v>
      </c>
      <c r="T123" s="62">
        <v>287015750</v>
      </c>
      <c r="U123" s="62" t="s">
        <v>358</v>
      </c>
      <c r="V123" s="62">
        <v>677080426</v>
      </c>
      <c r="W123" s="62" t="s">
        <v>347</v>
      </c>
      <c r="X123" s="62" t="s">
        <v>348</v>
      </c>
      <c r="Y123" s="62"/>
      <c r="Z123" s="62"/>
      <c r="AA123" s="62"/>
      <c r="AB123" s="62"/>
      <c r="AC123" s="69"/>
      <c r="AD123" s="62">
        <v>287015750</v>
      </c>
      <c r="AE123" s="62" t="s">
        <v>349</v>
      </c>
      <c r="AF123" s="70" t="s">
        <v>347</v>
      </c>
      <c r="AG123" s="62">
        <v>1987</v>
      </c>
      <c r="AH123" s="62">
        <v>1380</v>
      </c>
      <c r="AI123" s="62">
        <v>7058</v>
      </c>
      <c r="AJ123" s="62" t="s">
        <v>350</v>
      </c>
      <c r="AK123" s="62" t="s">
        <v>351</v>
      </c>
      <c r="AL123" s="62"/>
      <c r="AM123" s="62"/>
      <c r="AN123" s="62" t="s">
        <v>352</v>
      </c>
      <c r="AO123" s="62"/>
      <c r="AP123" s="62" t="s">
        <v>353</v>
      </c>
      <c r="AQ123" s="62" t="s">
        <v>356</v>
      </c>
      <c r="AR123" s="62" t="s">
        <v>357</v>
      </c>
      <c r="AS123" s="62"/>
      <c r="AT123" s="62" t="s">
        <v>354</v>
      </c>
      <c r="AU123" s="69"/>
      <c r="AV123" s="71"/>
      <c r="AW123" s="71"/>
      <c r="AX123" s="71"/>
      <c r="AY123" s="71"/>
      <c r="AZ123" s="71"/>
      <c r="BA123" s="71"/>
      <c r="BB123" s="71"/>
      <c r="BC123" s="71"/>
      <c r="BD123" s="71"/>
      <c r="BE123" s="71"/>
      <c r="BF123" s="71"/>
      <c r="BG123" s="78"/>
      <c r="BH123" s="71"/>
      <c r="BI123" s="79"/>
      <c r="BJ123" s="80"/>
    </row>
    <row r="124" spans="1:62" ht="15">
      <c r="A124" s="61" t="s">
        <v>513</v>
      </c>
      <c r="B124" s="61" t="s">
        <v>665</v>
      </c>
      <c r="C124" s="83"/>
      <c r="D124" s="83"/>
      <c r="E124" s="83"/>
      <c r="F124" s="62"/>
      <c r="G124" s="69"/>
      <c r="H124" s="62">
        <v>364</v>
      </c>
      <c r="I124" s="62"/>
      <c r="J124" s="62"/>
      <c r="K124" s="69"/>
      <c r="L124" s="62"/>
      <c r="M124" s="62"/>
      <c r="N124" s="62"/>
      <c r="O124" s="62"/>
      <c r="P124" s="62"/>
      <c r="Q124" s="62"/>
      <c r="R124" s="62"/>
      <c r="S124" s="70" t="s">
        <v>347</v>
      </c>
      <c r="T124" s="62">
        <v>804080227</v>
      </c>
      <c r="U124" s="62" t="s">
        <v>358</v>
      </c>
      <c r="V124" s="62">
        <v>286112115</v>
      </c>
      <c r="W124" s="62" t="s">
        <v>347</v>
      </c>
      <c r="X124" s="62" t="s">
        <v>348</v>
      </c>
      <c r="Y124" s="62"/>
      <c r="Z124" s="62"/>
      <c r="AA124" s="62"/>
      <c r="AB124" s="62"/>
      <c r="AC124" s="69"/>
      <c r="AD124" s="62">
        <v>804080227</v>
      </c>
      <c r="AE124" s="62" t="s">
        <v>349</v>
      </c>
      <c r="AF124" s="70" t="s">
        <v>347</v>
      </c>
      <c r="AG124" s="62">
        <v>1987</v>
      </c>
      <c r="AH124" s="62">
        <v>1380</v>
      </c>
      <c r="AI124" s="62">
        <v>7058</v>
      </c>
      <c r="AJ124" s="62" t="s">
        <v>350</v>
      </c>
      <c r="AK124" s="62" t="s">
        <v>351</v>
      </c>
      <c r="AL124" s="62"/>
      <c r="AM124" s="62"/>
      <c r="AN124" s="62" t="s">
        <v>352</v>
      </c>
      <c r="AO124" s="62"/>
      <c r="AP124" s="62" t="s">
        <v>353</v>
      </c>
      <c r="AQ124" s="62" t="s">
        <v>356</v>
      </c>
      <c r="AR124" s="62" t="s">
        <v>357</v>
      </c>
      <c r="AS124" s="62"/>
      <c r="AT124" s="62" t="s">
        <v>354</v>
      </c>
      <c r="AU124" s="69"/>
      <c r="AV124" s="71"/>
      <c r="AW124" s="71"/>
      <c r="AX124" s="71"/>
      <c r="AY124" s="71"/>
      <c r="AZ124" s="71"/>
      <c r="BA124" s="71"/>
      <c r="BB124" s="71"/>
      <c r="BC124" s="71"/>
      <c r="BD124" s="71"/>
      <c r="BE124" s="71"/>
      <c r="BF124" s="71"/>
      <c r="BG124" s="78"/>
      <c r="BH124" s="71"/>
      <c r="BI124" s="79"/>
      <c r="BJ124" s="80"/>
    </row>
    <row r="125" spans="1:62" ht="15">
      <c r="A125" s="61" t="s">
        <v>514</v>
      </c>
      <c r="B125" s="61" t="s">
        <v>665</v>
      </c>
      <c r="C125" s="83"/>
      <c r="D125" s="83"/>
      <c r="E125" s="83"/>
      <c r="F125" s="62"/>
      <c r="G125" s="69"/>
      <c r="H125" s="62">
        <v>364</v>
      </c>
      <c r="I125" s="62"/>
      <c r="J125" s="62"/>
      <c r="K125" s="69"/>
      <c r="L125" s="62"/>
      <c r="M125" s="62"/>
      <c r="N125" s="62"/>
      <c r="O125" s="62"/>
      <c r="P125" s="62"/>
      <c r="Q125" s="62"/>
      <c r="R125" s="62"/>
      <c r="S125" s="70" t="s">
        <v>347</v>
      </c>
      <c r="T125" s="62">
        <v>804080227</v>
      </c>
      <c r="U125" s="62" t="s">
        <v>358</v>
      </c>
      <c r="V125" s="62">
        <v>804080227</v>
      </c>
      <c r="W125" s="62" t="s">
        <v>347</v>
      </c>
      <c r="X125" s="62" t="s">
        <v>348</v>
      </c>
      <c r="Y125" s="62"/>
      <c r="Z125" s="62"/>
      <c r="AA125" s="62"/>
      <c r="AB125" s="62"/>
      <c r="AC125" s="69"/>
      <c r="AD125" s="62">
        <v>804080227</v>
      </c>
      <c r="AE125" s="62" t="s">
        <v>349</v>
      </c>
      <c r="AF125" s="70" t="s">
        <v>347</v>
      </c>
      <c r="AG125" s="62">
        <v>1987</v>
      </c>
      <c r="AH125" s="62">
        <v>1380</v>
      </c>
      <c r="AI125" s="62">
        <v>7058</v>
      </c>
      <c r="AJ125" s="62" t="s">
        <v>350</v>
      </c>
      <c r="AK125" s="62" t="s">
        <v>351</v>
      </c>
      <c r="AL125" s="62"/>
      <c r="AM125" s="62"/>
      <c r="AN125" s="62" t="s">
        <v>352</v>
      </c>
      <c r="AO125" s="62"/>
      <c r="AP125" s="62" t="s">
        <v>353</v>
      </c>
      <c r="AQ125" s="62" t="s">
        <v>356</v>
      </c>
      <c r="AR125" s="62" t="s">
        <v>357</v>
      </c>
      <c r="AS125" s="62"/>
      <c r="AT125" s="62" t="s">
        <v>354</v>
      </c>
      <c r="AU125" s="69"/>
      <c r="AV125" s="71"/>
      <c r="AW125" s="71"/>
      <c r="AX125" s="71"/>
      <c r="AY125" s="71"/>
      <c r="AZ125" s="71"/>
      <c r="BA125" s="71"/>
      <c r="BB125" s="71"/>
      <c r="BC125" s="71"/>
      <c r="BD125" s="71"/>
      <c r="BE125" s="71"/>
      <c r="BF125" s="71"/>
      <c r="BG125" s="78"/>
      <c r="BH125" s="71"/>
      <c r="BI125" s="79"/>
      <c r="BJ125" s="80"/>
    </row>
    <row r="126" spans="1:62" ht="15">
      <c r="A126" s="61" t="s">
        <v>515</v>
      </c>
      <c r="B126" s="61" t="s">
        <v>665</v>
      </c>
      <c r="C126" s="83"/>
      <c r="D126" s="83"/>
      <c r="E126" s="83"/>
      <c r="F126" s="62"/>
      <c r="G126" s="69"/>
      <c r="H126" s="62">
        <v>364</v>
      </c>
      <c r="I126" s="62"/>
      <c r="J126" s="62"/>
      <c r="K126" s="69"/>
      <c r="L126" s="62"/>
      <c r="M126" s="62"/>
      <c r="N126" s="62"/>
      <c r="O126" s="62"/>
      <c r="P126" s="62"/>
      <c r="Q126" s="62"/>
      <c r="R126" s="62"/>
      <c r="S126" s="70" t="s">
        <v>347</v>
      </c>
      <c r="T126" s="62">
        <v>804080227</v>
      </c>
      <c r="U126" s="62" t="s">
        <v>358</v>
      </c>
      <c r="V126" s="62">
        <v>677080426</v>
      </c>
      <c r="W126" s="62" t="s">
        <v>347</v>
      </c>
      <c r="X126" s="62" t="s">
        <v>348</v>
      </c>
      <c r="Y126" s="62"/>
      <c r="Z126" s="62"/>
      <c r="AA126" s="62"/>
      <c r="AB126" s="62"/>
      <c r="AC126" s="69"/>
      <c r="AD126" s="62">
        <v>804080227</v>
      </c>
      <c r="AE126" s="62" t="s">
        <v>349</v>
      </c>
      <c r="AF126" s="70" t="s">
        <v>347</v>
      </c>
      <c r="AG126" s="62">
        <v>1987</v>
      </c>
      <c r="AH126" s="62">
        <v>1380</v>
      </c>
      <c r="AI126" s="62">
        <v>7058</v>
      </c>
      <c r="AJ126" s="62" t="s">
        <v>350</v>
      </c>
      <c r="AK126" s="62" t="s">
        <v>351</v>
      </c>
      <c r="AL126" s="62"/>
      <c r="AM126" s="62"/>
      <c r="AN126" s="62" t="s">
        <v>352</v>
      </c>
      <c r="AO126" s="62"/>
      <c r="AP126" s="62" t="s">
        <v>353</v>
      </c>
      <c r="AQ126" s="62" t="s">
        <v>356</v>
      </c>
      <c r="AR126" s="62" t="s">
        <v>357</v>
      </c>
      <c r="AS126" s="62"/>
      <c r="AT126" s="62" t="s">
        <v>354</v>
      </c>
      <c r="AU126" s="69"/>
      <c r="AV126" s="71"/>
      <c r="AW126" s="71"/>
      <c r="AX126" s="71"/>
      <c r="AY126" s="71"/>
      <c r="AZ126" s="71"/>
      <c r="BA126" s="71"/>
      <c r="BB126" s="71"/>
      <c r="BC126" s="71"/>
      <c r="BD126" s="71"/>
      <c r="BE126" s="71"/>
      <c r="BF126" s="71"/>
      <c r="BG126" s="78"/>
      <c r="BH126" s="71"/>
      <c r="BI126" s="79"/>
      <c r="BJ126" s="80"/>
    </row>
    <row r="127" spans="1:62" ht="15">
      <c r="A127" s="61" t="s">
        <v>516</v>
      </c>
      <c r="B127" s="61" t="s">
        <v>665</v>
      </c>
      <c r="C127" s="86"/>
      <c r="D127" s="86"/>
      <c r="E127" s="86"/>
      <c r="F127" s="62"/>
      <c r="G127" s="69"/>
      <c r="H127" s="62">
        <v>364</v>
      </c>
      <c r="I127" s="62"/>
      <c r="J127" s="62"/>
      <c r="K127" s="69"/>
      <c r="L127" s="62"/>
      <c r="M127" s="62"/>
      <c r="N127" s="62"/>
      <c r="O127" s="62"/>
      <c r="P127" s="62"/>
      <c r="Q127" s="62"/>
      <c r="R127" s="62"/>
      <c r="S127" s="70" t="s">
        <v>347</v>
      </c>
      <c r="T127" s="62">
        <v>804080227</v>
      </c>
      <c r="U127" s="62" t="s">
        <v>358</v>
      </c>
      <c r="V127" s="62">
        <v>677080426</v>
      </c>
      <c r="W127" s="62" t="s">
        <v>347</v>
      </c>
      <c r="X127" s="62" t="s">
        <v>348</v>
      </c>
      <c r="Y127" s="62"/>
      <c r="Z127" s="62"/>
      <c r="AA127" s="62"/>
      <c r="AB127" s="62"/>
      <c r="AC127" s="69"/>
      <c r="AD127" s="62">
        <v>804080227</v>
      </c>
      <c r="AE127" s="62" t="s">
        <v>349</v>
      </c>
      <c r="AF127" s="70" t="s">
        <v>347</v>
      </c>
      <c r="AG127" s="62">
        <v>1987</v>
      </c>
      <c r="AH127" s="62">
        <v>1380</v>
      </c>
      <c r="AI127" s="62">
        <v>7058</v>
      </c>
      <c r="AJ127" s="62" t="s">
        <v>350</v>
      </c>
      <c r="AK127" s="62" t="s">
        <v>351</v>
      </c>
      <c r="AL127" s="62"/>
      <c r="AM127" s="62"/>
      <c r="AN127" s="62" t="s">
        <v>352</v>
      </c>
      <c r="AO127" s="62"/>
      <c r="AP127" s="62" t="s">
        <v>353</v>
      </c>
      <c r="AQ127" s="62" t="s">
        <v>356</v>
      </c>
      <c r="AR127" s="62" t="s">
        <v>357</v>
      </c>
      <c r="AS127" s="62"/>
      <c r="AT127" s="62" t="s">
        <v>354</v>
      </c>
      <c r="AU127" s="69"/>
      <c r="AV127" s="71"/>
      <c r="AW127" s="71"/>
      <c r="AX127" s="71"/>
      <c r="AY127" s="71"/>
      <c r="AZ127" s="71"/>
      <c r="BA127" s="71"/>
      <c r="BB127" s="71"/>
      <c r="BC127" s="71"/>
      <c r="BD127" s="71"/>
      <c r="BE127" s="71"/>
      <c r="BF127" s="71"/>
      <c r="BG127" s="78"/>
      <c r="BH127" s="71"/>
      <c r="BI127" s="79"/>
      <c r="BJ127" s="80"/>
    </row>
    <row r="128" spans="1:62" ht="15">
      <c r="A128" s="61" t="s">
        <v>517</v>
      </c>
      <c r="B128" s="61" t="s">
        <v>665</v>
      </c>
      <c r="C128" s="86"/>
      <c r="D128" s="86"/>
      <c r="E128" s="86"/>
      <c r="F128" s="62"/>
      <c r="G128" s="69"/>
      <c r="H128" s="62">
        <v>364</v>
      </c>
      <c r="I128" s="62"/>
      <c r="J128" s="62"/>
      <c r="K128" s="69"/>
      <c r="L128" s="62"/>
      <c r="M128" s="62"/>
      <c r="N128" s="62"/>
      <c r="O128" s="62"/>
      <c r="P128" s="62"/>
      <c r="Q128" s="62"/>
      <c r="R128" s="62"/>
      <c r="S128" s="70" t="s">
        <v>347</v>
      </c>
      <c r="T128" s="62">
        <v>804080227</v>
      </c>
      <c r="U128" s="62" t="s">
        <v>358</v>
      </c>
      <c r="V128" s="62">
        <v>677080426</v>
      </c>
      <c r="W128" s="62" t="s">
        <v>347</v>
      </c>
      <c r="X128" s="62" t="s">
        <v>348</v>
      </c>
      <c r="Y128" s="62"/>
      <c r="Z128" s="62"/>
      <c r="AA128" s="62"/>
      <c r="AB128" s="62"/>
      <c r="AC128" s="69"/>
      <c r="AD128" s="62">
        <v>804080227</v>
      </c>
      <c r="AE128" s="62" t="s">
        <v>349</v>
      </c>
      <c r="AF128" s="70" t="s">
        <v>347</v>
      </c>
      <c r="AG128" s="62">
        <v>1987</v>
      </c>
      <c r="AH128" s="62">
        <v>1380</v>
      </c>
      <c r="AI128" s="62">
        <v>7058</v>
      </c>
      <c r="AJ128" s="62" t="s">
        <v>350</v>
      </c>
      <c r="AK128" s="62" t="s">
        <v>351</v>
      </c>
      <c r="AL128" s="62"/>
      <c r="AM128" s="62"/>
      <c r="AN128" s="62" t="s">
        <v>352</v>
      </c>
      <c r="AO128" s="62"/>
      <c r="AP128" s="62" t="s">
        <v>353</v>
      </c>
      <c r="AQ128" s="62" t="s">
        <v>356</v>
      </c>
      <c r="AR128" s="62" t="s">
        <v>357</v>
      </c>
      <c r="AS128" s="62"/>
      <c r="AT128" s="62" t="s">
        <v>354</v>
      </c>
      <c r="AU128" s="69"/>
      <c r="AV128" s="71"/>
      <c r="AW128" s="71"/>
      <c r="AX128" s="71"/>
      <c r="AY128" s="71"/>
      <c r="AZ128" s="71"/>
      <c r="BA128" s="71"/>
      <c r="BB128" s="71"/>
      <c r="BC128" s="71"/>
      <c r="BD128" s="71"/>
      <c r="BE128" s="71"/>
      <c r="BF128" s="71"/>
      <c r="BG128" s="78"/>
      <c r="BH128" s="71"/>
      <c r="BI128" s="79"/>
      <c r="BJ128" s="80"/>
    </row>
    <row r="129" spans="1:62" ht="15">
      <c r="A129" s="61" t="s">
        <v>519</v>
      </c>
      <c r="B129" s="61" t="s">
        <v>665</v>
      </c>
      <c r="C129" s="83"/>
      <c r="D129" s="83"/>
      <c r="E129" s="83"/>
      <c r="F129" s="62"/>
      <c r="G129" s="69"/>
      <c r="H129" s="62">
        <v>364</v>
      </c>
      <c r="I129" s="62"/>
      <c r="J129" s="62"/>
      <c r="K129" s="69"/>
      <c r="L129" s="62"/>
      <c r="M129" s="62"/>
      <c r="N129" s="62"/>
      <c r="O129" s="62"/>
      <c r="P129" s="62"/>
      <c r="Q129" s="62"/>
      <c r="R129" s="62"/>
      <c r="S129" s="70" t="s">
        <v>347</v>
      </c>
      <c r="T129" s="62">
        <v>804080227</v>
      </c>
      <c r="U129" s="62" t="s">
        <v>358</v>
      </c>
      <c r="V129" s="62">
        <v>677080426</v>
      </c>
      <c r="W129" s="62"/>
      <c r="X129" s="62" t="s">
        <v>348</v>
      </c>
      <c r="Y129" s="62"/>
      <c r="Z129" s="62"/>
      <c r="AA129" s="62"/>
      <c r="AB129" s="62"/>
      <c r="AC129" s="69"/>
      <c r="AD129" s="62">
        <v>804080227</v>
      </c>
      <c r="AE129" s="62" t="s">
        <v>349</v>
      </c>
      <c r="AF129" s="70" t="s">
        <v>347</v>
      </c>
      <c r="AG129" s="62">
        <v>1987</v>
      </c>
      <c r="AH129" s="62">
        <v>1380</v>
      </c>
      <c r="AI129" s="62">
        <v>7058</v>
      </c>
      <c r="AJ129" s="62" t="s">
        <v>350</v>
      </c>
      <c r="AK129" s="62" t="s">
        <v>351</v>
      </c>
      <c r="AL129" s="62"/>
      <c r="AM129" s="62"/>
      <c r="AN129" s="62" t="s">
        <v>352</v>
      </c>
      <c r="AO129" s="62"/>
      <c r="AP129" s="62" t="s">
        <v>353</v>
      </c>
      <c r="AQ129" s="62" t="s">
        <v>356</v>
      </c>
      <c r="AR129" s="62" t="s">
        <v>357</v>
      </c>
      <c r="AS129" s="62"/>
      <c r="AT129" s="62" t="s">
        <v>354</v>
      </c>
      <c r="AU129" s="69"/>
      <c r="AV129" s="71"/>
      <c r="AW129" s="71"/>
      <c r="AX129" s="71"/>
      <c r="AY129" s="71"/>
      <c r="AZ129" s="71"/>
      <c r="BA129" s="71"/>
      <c r="BB129" s="71"/>
      <c r="BC129" s="71"/>
      <c r="BD129" s="71"/>
      <c r="BE129" s="71"/>
      <c r="BF129" s="71"/>
      <c r="BG129" s="78"/>
      <c r="BH129" s="71"/>
      <c r="BI129" s="79"/>
      <c r="BJ129" s="80"/>
    </row>
    <row r="130" spans="1:62" ht="15">
      <c r="A130" s="61" t="s">
        <v>520</v>
      </c>
      <c r="B130" s="61" t="s">
        <v>665</v>
      </c>
      <c r="C130" s="83"/>
      <c r="D130" s="83"/>
      <c r="E130" s="83"/>
      <c r="F130" s="62"/>
      <c r="G130" s="69"/>
      <c r="H130" s="62">
        <v>364</v>
      </c>
      <c r="I130" s="62"/>
      <c r="J130" s="62"/>
      <c r="K130" s="69"/>
      <c r="L130" s="62"/>
      <c r="M130" s="62"/>
      <c r="N130" s="62"/>
      <c r="O130" s="62"/>
      <c r="P130" s="62"/>
      <c r="Q130" s="62"/>
      <c r="R130" s="62"/>
      <c r="S130" s="70" t="s">
        <v>347</v>
      </c>
      <c r="T130" s="62">
        <v>804080227</v>
      </c>
      <c r="U130" s="62" t="s">
        <v>358</v>
      </c>
      <c r="V130" s="62">
        <v>677080426</v>
      </c>
      <c r="W130" s="62" t="s">
        <v>346</v>
      </c>
      <c r="X130" s="62" t="s">
        <v>348</v>
      </c>
      <c r="Y130" s="62"/>
      <c r="Z130" s="62"/>
      <c r="AA130" s="62"/>
      <c r="AB130" s="62"/>
      <c r="AC130" s="69"/>
      <c r="AD130" s="62">
        <v>804080227</v>
      </c>
      <c r="AE130" s="62" t="s">
        <v>349</v>
      </c>
      <c r="AF130" s="70" t="s">
        <v>347</v>
      </c>
      <c r="AG130" s="62">
        <v>1987</v>
      </c>
      <c r="AH130" s="62">
        <v>1380</v>
      </c>
      <c r="AI130" s="62">
        <v>7058</v>
      </c>
      <c r="AJ130" s="62" t="s">
        <v>350</v>
      </c>
      <c r="AK130" s="62" t="s">
        <v>351</v>
      </c>
      <c r="AL130" s="62"/>
      <c r="AM130" s="62"/>
      <c r="AN130" s="62" t="s">
        <v>352</v>
      </c>
      <c r="AO130" s="62"/>
      <c r="AP130" s="62" t="s">
        <v>353</v>
      </c>
      <c r="AQ130" s="62" t="s">
        <v>356</v>
      </c>
      <c r="AR130" s="62" t="s">
        <v>357</v>
      </c>
      <c r="AS130" s="62"/>
      <c r="AT130" s="62" t="s">
        <v>354</v>
      </c>
      <c r="AU130" s="69"/>
      <c r="AV130" s="71"/>
      <c r="AW130" s="71"/>
      <c r="AX130" s="71"/>
      <c r="AY130" s="71"/>
      <c r="AZ130" s="71"/>
      <c r="BA130" s="71"/>
      <c r="BB130" s="71"/>
      <c r="BC130" s="71"/>
      <c r="BD130" s="71"/>
      <c r="BE130" s="71"/>
      <c r="BF130" s="71"/>
      <c r="BG130" s="78"/>
      <c r="BH130" s="71"/>
      <c r="BI130" s="79"/>
      <c r="BJ130" s="80"/>
    </row>
    <row r="131" spans="1:62" ht="15">
      <c r="A131" s="61" t="s">
        <v>521</v>
      </c>
      <c r="B131" s="61" t="s">
        <v>665</v>
      </c>
      <c r="C131" s="86"/>
      <c r="D131" s="86"/>
      <c r="E131" s="86"/>
      <c r="F131" s="62"/>
      <c r="G131" s="69"/>
      <c r="H131" s="62">
        <v>364</v>
      </c>
      <c r="I131" s="62"/>
      <c r="J131" s="62"/>
      <c r="K131" s="69"/>
      <c r="L131" s="62"/>
      <c r="M131" s="62"/>
      <c r="N131" s="62"/>
      <c r="O131" s="62"/>
      <c r="P131" s="62"/>
      <c r="Q131" s="62"/>
      <c r="R131" s="62"/>
      <c r="S131" s="70" t="s">
        <v>347</v>
      </c>
      <c r="T131" s="62">
        <v>804080227</v>
      </c>
      <c r="U131" s="62" t="s">
        <v>358</v>
      </c>
      <c r="V131" s="62">
        <v>677080426</v>
      </c>
      <c r="W131" s="62" t="s">
        <v>518</v>
      </c>
      <c r="X131" s="62" t="s">
        <v>348</v>
      </c>
      <c r="Y131" s="62"/>
      <c r="Z131" s="62"/>
      <c r="AA131" s="62"/>
      <c r="AB131" s="62"/>
      <c r="AC131" s="69"/>
      <c r="AD131" s="62">
        <v>804080227</v>
      </c>
      <c r="AE131" s="62" t="s">
        <v>349</v>
      </c>
      <c r="AF131" s="70" t="s">
        <v>347</v>
      </c>
      <c r="AG131" s="62">
        <v>1987</v>
      </c>
      <c r="AH131" s="62">
        <v>1380</v>
      </c>
      <c r="AI131" s="62">
        <v>7058</v>
      </c>
      <c r="AJ131" s="62" t="s">
        <v>350</v>
      </c>
      <c r="AK131" s="62" t="s">
        <v>351</v>
      </c>
      <c r="AL131" s="62"/>
      <c r="AM131" s="62"/>
      <c r="AN131" s="62" t="s">
        <v>352</v>
      </c>
      <c r="AO131" s="62"/>
      <c r="AP131" s="62" t="s">
        <v>353</v>
      </c>
      <c r="AQ131" s="62" t="s">
        <v>356</v>
      </c>
      <c r="AR131" s="62" t="s">
        <v>357</v>
      </c>
      <c r="AS131" s="62"/>
      <c r="AT131" s="62" t="s">
        <v>354</v>
      </c>
      <c r="AU131" s="69"/>
      <c r="AV131" s="71"/>
      <c r="AW131" s="71"/>
      <c r="AX131" s="71"/>
      <c r="AY131" s="71"/>
      <c r="AZ131" s="71"/>
      <c r="BA131" s="71"/>
      <c r="BB131" s="71"/>
      <c r="BC131" s="71"/>
      <c r="BD131" s="71"/>
      <c r="BE131" s="71"/>
      <c r="BF131" s="71"/>
      <c r="BG131" s="78"/>
      <c r="BH131" s="71"/>
      <c r="BI131" s="79"/>
      <c r="BJ131" s="80"/>
    </row>
    <row r="132" spans="1:62" ht="15">
      <c r="A132" s="61" t="s">
        <v>522</v>
      </c>
      <c r="B132" s="61" t="s">
        <v>665</v>
      </c>
      <c r="C132" s="83"/>
      <c r="D132" s="83"/>
      <c r="E132" s="83"/>
      <c r="F132" s="62"/>
      <c r="G132" s="69"/>
      <c r="H132" s="62">
        <v>364</v>
      </c>
      <c r="I132" s="62"/>
      <c r="J132" s="62"/>
      <c r="K132" s="69"/>
      <c r="L132" s="62"/>
      <c r="M132" s="62"/>
      <c r="N132" s="62"/>
      <c r="O132" s="62"/>
      <c r="P132" s="62"/>
      <c r="Q132" s="62"/>
      <c r="R132" s="62"/>
      <c r="S132" s="70" t="s">
        <v>347</v>
      </c>
      <c r="T132" s="62">
        <v>804080227</v>
      </c>
      <c r="U132" s="62" t="s">
        <v>358</v>
      </c>
      <c r="V132" s="62">
        <v>677080426</v>
      </c>
      <c r="W132" s="62" t="s">
        <v>347</v>
      </c>
      <c r="X132" s="62"/>
      <c r="Y132" s="62"/>
      <c r="Z132" s="62"/>
      <c r="AA132" s="62"/>
      <c r="AB132" s="62"/>
      <c r="AC132" s="69"/>
      <c r="AD132" s="62">
        <v>804080227</v>
      </c>
      <c r="AE132" s="62" t="s">
        <v>349</v>
      </c>
      <c r="AF132" s="70" t="s">
        <v>347</v>
      </c>
      <c r="AG132" s="62">
        <v>1987</v>
      </c>
      <c r="AH132" s="62">
        <v>1380</v>
      </c>
      <c r="AI132" s="62">
        <v>7058</v>
      </c>
      <c r="AJ132" s="62" t="s">
        <v>350</v>
      </c>
      <c r="AK132" s="62" t="s">
        <v>351</v>
      </c>
      <c r="AL132" s="62"/>
      <c r="AM132" s="62"/>
      <c r="AN132" s="62" t="s">
        <v>352</v>
      </c>
      <c r="AO132" s="62"/>
      <c r="AP132" s="62" t="s">
        <v>353</v>
      </c>
      <c r="AQ132" s="62" t="s">
        <v>356</v>
      </c>
      <c r="AR132" s="62" t="s">
        <v>357</v>
      </c>
      <c r="AS132" s="62"/>
      <c r="AT132" s="62" t="s">
        <v>354</v>
      </c>
      <c r="AU132" s="69"/>
      <c r="AV132" s="71"/>
      <c r="AW132" s="71"/>
      <c r="AX132" s="71"/>
      <c r="AY132" s="71"/>
      <c r="AZ132" s="71"/>
      <c r="BA132" s="71"/>
      <c r="BB132" s="71"/>
      <c r="BC132" s="71"/>
      <c r="BD132" s="71"/>
      <c r="BE132" s="71"/>
      <c r="BF132" s="71"/>
      <c r="BG132" s="78"/>
      <c r="BH132" s="71"/>
      <c r="BI132" s="79"/>
      <c r="BJ132" s="80"/>
    </row>
    <row r="133" spans="1:62" ht="15">
      <c r="A133" s="61" t="s">
        <v>523</v>
      </c>
      <c r="B133" s="61" t="s">
        <v>665</v>
      </c>
      <c r="C133" s="83"/>
      <c r="D133" s="83"/>
      <c r="E133" s="83"/>
      <c r="F133" s="62"/>
      <c r="G133" s="69"/>
      <c r="H133" s="62">
        <v>364</v>
      </c>
      <c r="I133" s="62"/>
      <c r="J133" s="62"/>
      <c r="K133" s="69"/>
      <c r="L133" s="62"/>
      <c r="M133" s="62"/>
      <c r="N133" s="62"/>
      <c r="O133" s="62"/>
      <c r="P133" s="62"/>
      <c r="Q133" s="62"/>
      <c r="R133" s="62"/>
      <c r="S133" s="70" t="s">
        <v>347</v>
      </c>
      <c r="T133" s="62">
        <v>804080227</v>
      </c>
      <c r="U133" s="62" t="s">
        <v>358</v>
      </c>
      <c r="V133" s="62">
        <v>677080426</v>
      </c>
      <c r="W133" s="62" t="s">
        <v>347</v>
      </c>
      <c r="X133" s="62" t="s">
        <v>348</v>
      </c>
      <c r="Y133" s="62"/>
      <c r="Z133" s="62"/>
      <c r="AA133" s="62"/>
      <c r="AB133" s="62"/>
      <c r="AC133" s="69"/>
      <c r="AD133" s="62">
        <v>804080227</v>
      </c>
      <c r="AE133" s="62" t="s">
        <v>349</v>
      </c>
      <c r="AF133" s="70" t="s">
        <v>347</v>
      </c>
      <c r="AG133" s="62">
        <v>1987</v>
      </c>
      <c r="AH133" s="62">
        <v>1380</v>
      </c>
      <c r="AI133" s="62">
        <v>7058</v>
      </c>
      <c r="AJ133" s="62" t="s">
        <v>350</v>
      </c>
      <c r="AK133" s="62" t="s">
        <v>351</v>
      </c>
      <c r="AL133" s="62"/>
      <c r="AM133" s="62"/>
      <c r="AN133" s="62" t="s">
        <v>352</v>
      </c>
      <c r="AO133" s="62"/>
      <c r="AP133" s="62" t="s">
        <v>353</v>
      </c>
      <c r="AQ133" s="62" t="s">
        <v>356</v>
      </c>
      <c r="AR133" s="62" t="s">
        <v>357</v>
      </c>
      <c r="AS133" s="62"/>
      <c r="AT133" s="62" t="s">
        <v>354</v>
      </c>
      <c r="AU133" s="69"/>
      <c r="AV133" s="71"/>
      <c r="AW133" s="71"/>
      <c r="AX133" s="71"/>
      <c r="AY133" s="71"/>
      <c r="AZ133" s="71"/>
      <c r="BA133" s="71"/>
      <c r="BB133" s="71"/>
      <c r="BC133" s="71"/>
      <c r="BD133" s="71"/>
      <c r="BE133" s="71"/>
      <c r="BF133" s="71"/>
      <c r="BG133" s="78"/>
      <c r="BH133" s="71"/>
      <c r="BI133" s="79"/>
      <c r="BJ133" s="80"/>
    </row>
    <row r="134" spans="1:62" ht="15">
      <c r="A134" s="61" t="s">
        <v>524</v>
      </c>
      <c r="B134" s="61" t="s">
        <v>665</v>
      </c>
      <c r="C134" s="83"/>
      <c r="D134" s="83"/>
      <c r="E134" s="83"/>
      <c r="F134" s="62"/>
      <c r="G134" s="69"/>
      <c r="H134" s="62">
        <v>364</v>
      </c>
      <c r="I134" s="62"/>
      <c r="J134" s="62"/>
      <c r="K134" s="69"/>
      <c r="L134" s="62"/>
      <c r="M134" s="62"/>
      <c r="N134" s="62"/>
      <c r="O134" s="62"/>
      <c r="P134" s="62"/>
      <c r="Q134" s="62"/>
      <c r="R134" s="62"/>
      <c r="S134" s="70" t="s">
        <v>347</v>
      </c>
      <c r="T134" s="62">
        <v>804080227</v>
      </c>
      <c r="U134" s="62" t="s">
        <v>358</v>
      </c>
      <c r="V134" s="62">
        <v>677080426</v>
      </c>
      <c r="W134" s="62" t="s">
        <v>347</v>
      </c>
      <c r="X134" s="62" t="s">
        <v>348</v>
      </c>
      <c r="Y134" s="62"/>
      <c r="Z134" s="62"/>
      <c r="AA134" s="62"/>
      <c r="AB134" s="62"/>
      <c r="AC134" s="69"/>
      <c r="AD134" s="62">
        <v>804080227</v>
      </c>
      <c r="AE134" s="62" t="s">
        <v>349</v>
      </c>
      <c r="AF134" s="70" t="s">
        <v>347</v>
      </c>
      <c r="AG134" s="62">
        <v>1987</v>
      </c>
      <c r="AH134" s="62">
        <v>1380</v>
      </c>
      <c r="AI134" s="62">
        <v>7058</v>
      </c>
      <c r="AJ134" s="62" t="s">
        <v>350</v>
      </c>
      <c r="AK134" s="62" t="s">
        <v>351</v>
      </c>
      <c r="AL134" s="62"/>
      <c r="AM134" s="62"/>
      <c r="AN134" s="62" t="s">
        <v>352</v>
      </c>
      <c r="AO134" s="62"/>
      <c r="AP134" s="62" t="s">
        <v>353</v>
      </c>
      <c r="AQ134" s="62" t="s">
        <v>356</v>
      </c>
      <c r="AR134" s="62" t="s">
        <v>357</v>
      </c>
      <c r="AS134" s="62"/>
      <c r="AT134" s="62" t="s">
        <v>354</v>
      </c>
      <c r="AU134" s="69"/>
      <c r="AV134" s="71"/>
      <c r="AW134" s="71"/>
      <c r="AX134" s="71"/>
      <c r="AY134" s="71"/>
      <c r="AZ134" s="71"/>
      <c r="BA134" s="71"/>
      <c r="BB134" s="71"/>
      <c r="BC134" s="71"/>
      <c r="BD134" s="71"/>
      <c r="BE134" s="71"/>
      <c r="BF134" s="71"/>
      <c r="BG134" s="78"/>
      <c r="BH134" s="71"/>
      <c r="BI134" s="79"/>
      <c r="BJ134" s="80"/>
    </row>
    <row r="135" spans="1:62" ht="15">
      <c r="A135" s="61" t="s">
        <v>525</v>
      </c>
      <c r="B135" s="61" t="s">
        <v>665</v>
      </c>
      <c r="C135" s="83"/>
      <c r="D135" s="83"/>
      <c r="E135" s="83"/>
      <c r="F135" s="62"/>
      <c r="G135" s="69"/>
      <c r="H135" s="62">
        <v>364</v>
      </c>
      <c r="I135" s="62"/>
      <c r="J135" s="62"/>
      <c r="K135" s="69"/>
      <c r="L135" s="62"/>
      <c r="M135" s="62"/>
      <c r="N135" s="62"/>
      <c r="O135" s="62"/>
      <c r="P135" s="62"/>
      <c r="Q135" s="62"/>
      <c r="R135" s="62"/>
      <c r="S135" s="70" t="s">
        <v>347</v>
      </c>
      <c r="T135" s="62">
        <v>287015750</v>
      </c>
      <c r="U135" s="62" t="s">
        <v>358</v>
      </c>
      <c r="V135" s="62">
        <v>677080426</v>
      </c>
      <c r="W135" s="62" t="s">
        <v>347</v>
      </c>
      <c r="X135" s="62" t="s">
        <v>348</v>
      </c>
      <c r="Y135" s="62"/>
      <c r="Z135" s="62"/>
      <c r="AA135" s="62"/>
      <c r="AB135" s="62"/>
      <c r="AC135" s="69"/>
      <c r="AD135" s="62">
        <v>287015750</v>
      </c>
      <c r="AE135" s="62" t="s">
        <v>349</v>
      </c>
      <c r="AF135" s="70" t="s">
        <v>347</v>
      </c>
      <c r="AG135" s="62">
        <v>1987</v>
      </c>
      <c r="AH135" s="62">
        <v>1379</v>
      </c>
      <c r="AI135" s="62">
        <v>7058</v>
      </c>
      <c r="AJ135" s="62" t="s">
        <v>350</v>
      </c>
      <c r="AK135" s="62" t="s">
        <v>351</v>
      </c>
      <c r="AL135" s="62"/>
      <c r="AM135" s="62"/>
      <c r="AN135" s="62" t="s">
        <v>352</v>
      </c>
      <c r="AO135" s="62"/>
      <c r="AP135" s="62" t="s">
        <v>353</v>
      </c>
      <c r="AQ135" s="62" t="s">
        <v>356</v>
      </c>
      <c r="AR135" s="62" t="s">
        <v>357</v>
      </c>
      <c r="AS135" s="62"/>
      <c r="AT135" s="62" t="s">
        <v>354</v>
      </c>
      <c r="AU135" s="69"/>
      <c r="AV135" s="71"/>
      <c r="AW135" s="71"/>
      <c r="AX135" s="71"/>
      <c r="AY135" s="71"/>
      <c r="AZ135" s="71"/>
      <c r="BA135" s="71"/>
      <c r="BB135" s="71"/>
      <c r="BC135" s="71"/>
      <c r="BD135" s="71"/>
      <c r="BE135" s="71"/>
      <c r="BF135" s="71"/>
      <c r="BG135" s="78"/>
      <c r="BH135" s="71"/>
      <c r="BI135" s="79"/>
      <c r="BJ135" s="80"/>
    </row>
    <row r="136" spans="1:62" ht="15">
      <c r="A136" s="61" t="s">
        <v>526</v>
      </c>
      <c r="B136" s="61" t="s">
        <v>665</v>
      </c>
      <c r="C136" s="83"/>
      <c r="D136" s="83"/>
      <c r="E136" s="83"/>
      <c r="F136" s="62"/>
      <c r="G136" s="69"/>
      <c r="H136" s="62">
        <v>364</v>
      </c>
      <c r="I136" s="62"/>
      <c r="J136" s="62"/>
      <c r="K136" s="69"/>
      <c r="L136" s="62"/>
      <c r="M136" s="62"/>
      <c r="N136" s="62"/>
      <c r="O136" s="62"/>
      <c r="P136" s="62"/>
      <c r="Q136" s="62"/>
      <c r="R136" s="62"/>
      <c r="S136" s="70" t="s">
        <v>347</v>
      </c>
      <c r="T136" s="62">
        <v>804080227</v>
      </c>
      <c r="U136" s="62" t="s">
        <v>358</v>
      </c>
      <c r="V136" s="62">
        <v>677080426</v>
      </c>
      <c r="W136" s="62" t="s">
        <v>347</v>
      </c>
      <c r="X136" s="62" t="s">
        <v>348</v>
      </c>
      <c r="Y136" s="62">
        <v>287015750</v>
      </c>
      <c r="Z136" s="62" t="s">
        <v>348</v>
      </c>
      <c r="AA136" s="62"/>
      <c r="AB136" s="62"/>
      <c r="AC136" s="69"/>
      <c r="AD136" s="62">
        <v>804080227</v>
      </c>
      <c r="AE136" s="62" t="s">
        <v>349</v>
      </c>
      <c r="AF136" s="70" t="s">
        <v>347</v>
      </c>
      <c r="AG136" s="62" t="s">
        <v>412</v>
      </c>
      <c r="AH136" s="62" t="s">
        <v>412</v>
      </c>
      <c r="AI136" s="62" t="s">
        <v>412</v>
      </c>
      <c r="AJ136" s="62" t="s">
        <v>350</v>
      </c>
      <c r="AK136" s="62" t="s">
        <v>351</v>
      </c>
      <c r="AL136" s="62"/>
      <c r="AM136" s="62"/>
      <c r="AN136" s="62" t="s">
        <v>352</v>
      </c>
      <c r="AO136" s="62"/>
      <c r="AP136" s="62" t="s">
        <v>353</v>
      </c>
      <c r="AQ136" s="62" t="s">
        <v>356</v>
      </c>
      <c r="AR136" s="62" t="s">
        <v>357</v>
      </c>
      <c r="AS136" s="62"/>
      <c r="AT136" s="62" t="s">
        <v>354</v>
      </c>
      <c r="AU136" s="69"/>
      <c r="AV136" s="71"/>
      <c r="AW136" s="71"/>
      <c r="AX136" s="71"/>
      <c r="AY136" s="71"/>
      <c r="AZ136" s="71"/>
      <c r="BA136" s="71"/>
      <c r="BB136" s="71"/>
      <c r="BC136" s="71"/>
      <c r="BD136" s="71"/>
      <c r="BE136" s="71"/>
      <c r="BF136" s="71"/>
      <c r="BG136" s="78"/>
      <c r="BH136" s="71"/>
      <c r="BI136" s="79"/>
      <c r="BJ136" s="80"/>
    </row>
    <row r="137" spans="1:62" ht="15">
      <c r="A137" s="61" t="s">
        <v>527</v>
      </c>
      <c r="B137" s="61" t="s">
        <v>665</v>
      </c>
      <c r="C137" s="83"/>
      <c r="D137" s="83"/>
      <c r="E137" s="83"/>
      <c r="F137" s="62"/>
      <c r="G137" s="69"/>
      <c r="H137" s="62">
        <v>364</v>
      </c>
      <c r="I137" s="62"/>
      <c r="J137" s="62"/>
      <c r="K137" s="69"/>
      <c r="L137" s="62"/>
      <c r="M137" s="62"/>
      <c r="N137" s="62"/>
      <c r="O137" s="62"/>
      <c r="P137" s="62"/>
      <c r="Q137" s="62"/>
      <c r="R137" s="62"/>
      <c r="S137" s="70" t="s">
        <v>347</v>
      </c>
      <c r="T137" s="62">
        <v>287015750</v>
      </c>
      <c r="U137" s="62" t="s">
        <v>358</v>
      </c>
      <c r="V137" s="62">
        <v>677080426</v>
      </c>
      <c r="W137" s="62" t="s">
        <v>347</v>
      </c>
      <c r="X137" s="62" t="s">
        <v>348</v>
      </c>
      <c r="Y137" s="62"/>
      <c r="Z137" s="62"/>
      <c r="AA137" s="62"/>
      <c r="AB137" s="62"/>
      <c r="AC137" s="69"/>
      <c r="AD137" s="62">
        <v>287015750</v>
      </c>
      <c r="AE137" s="62" t="s">
        <v>349</v>
      </c>
      <c r="AF137" s="70" t="s">
        <v>347</v>
      </c>
      <c r="AG137" s="62">
        <v>1987</v>
      </c>
      <c r="AH137" s="62">
        <v>1379</v>
      </c>
      <c r="AI137" s="62">
        <v>7058</v>
      </c>
      <c r="AJ137" s="62" t="s">
        <v>350</v>
      </c>
      <c r="AK137" s="62" t="s">
        <v>351</v>
      </c>
      <c r="AL137" s="62"/>
      <c r="AM137" s="62"/>
      <c r="AN137" s="62" t="s">
        <v>352</v>
      </c>
      <c r="AO137" s="62"/>
      <c r="AP137" s="62" t="s">
        <v>353</v>
      </c>
      <c r="AQ137" s="62" t="s">
        <v>356</v>
      </c>
      <c r="AR137" s="62" t="s">
        <v>357</v>
      </c>
      <c r="AS137" s="62"/>
      <c r="AT137" s="62" t="s">
        <v>354</v>
      </c>
      <c r="AU137" s="69"/>
      <c r="AV137" s="71"/>
      <c r="AW137" s="71"/>
      <c r="AX137" s="71"/>
      <c r="AY137" s="71"/>
      <c r="AZ137" s="71"/>
      <c r="BA137" s="71"/>
      <c r="BB137" s="71"/>
      <c r="BC137" s="71"/>
      <c r="BD137" s="71"/>
      <c r="BE137" s="71"/>
      <c r="BF137" s="71"/>
      <c r="BG137" s="78"/>
      <c r="BH137" s="71"/>
      <c r="BI137" s="79"/>
      <c r="BJ137" s="79"/>
    </row>
    <row r="138" spans="1:62" ht="15">
      <c r="A138" s="61" t="s">
        <v>528</v>
      </c>
      <c r="B138" s="61" t="s">
        <v>665</v>
      </c>
      <c r="C138" s="83"/>
      <c r="D138" s="83"/>
      <c r="E138" s="83"/>
      <c r="F138" s="62"/>
      <c r="G138" s="69"/>
      <c r="H138" s="62">
        <v>364</v>
      </c>
      <c r="I138" s="62"/>
      <c r="J138" s="62"/>
      <c r="K138" s="69"/>
      <c r="L138" s="62"/>
      <c r="M138" s="62"/>
      <c r="N138" s="62"/>
      <c r="O138" s="62"/>
      <c r="P138" s="62"/>
      <c r="Q138" s="62"/>
      <c r="R138" s="62"/>
      <c r="S138" s="70" t="s">
        <v>347</v>
      </c>
      <c r="T138" s="62">
        <v>804080227</v>
      </c>
      <c r="U138" s="62" t="s">
        <v>358</v>
      </c>
      <c r="V138" s="62">
        <v>287015750</v>
      </c>
      <c r="W138" s="62" t="s">
        <v>347</v>
      </c>
      <c r="X138" s="62" t="s">
        <v>348</v>
      </c>
      <c r="Y138" s="62"/>
      <c r="Z138" s="62"/>
      <c r="AA138" s="62"/>
      <c r="AB138" s="62"/>
      <c r="AC138" s="69"/>
      <c r="AD138" s="62">
        <v>804080227</v>
      </c>
      <c r="AE138" s="62" t="s">
        <v>349</v>
      </c>
      <c r="AF138" s="70" t="s">
        <v>347</v>
      </c>
      <c r="AG138" s="62">
        <v>1987</v>
      </c>
      <c r="AH138" s="62">
        <v>1379</v>
      </c>
      <c r="AI138" s="62">
        <v>7058</v>
      </c>
      <c r="AJ138" s="62" t="s">
        <v>350</v>
      </c>
      <c r="AK138" s="62" t="s">
        <v>351</v>
      </c>
      <c r="AL138" s="62"/>
      <c r="AM138" s="62"/>
      <c r="AN138" s="62" t="s">
        <v>352</v>
      </c>
      <c r="AO138" s="62"/>
      <c r="AP138" s="62" t="s">
        <v>353</v>
      </c>
      <c r="AQ138" s="62" t="s">
        <v>356</v>
      </c>
      <c r="AR138" s="62" t="s">
        <v>357</v>
      </c>
      <c r="AS138" s="62"/>
      <c r="AT138" s="62" t="s">
        <v>354</v>
      </c>
      <c r="AU138" s="69"/>
      <c r="AV138" s="71"/>
      <c r="AW138" s="71"/>
      <c r="AX138" s="71"/>
      <c r="AY138" s="71"/>
      <c r="AZ138" s="71"/>
      <c r="BA138" s="71"/>
      <c r="BB138" s="71"/>
      <c r="BC138" s="71"/>
      <c r="BD138" s="71"/>
      <c r="BE138" s="71"/>
      <c r="BF138" s="71"/>
      <c r="BG138" s="78"/>
      <c r="BH138" s="71"/>
      <c r="BI138" s="79"/>
      <c r="BJ138" s="80"/>
    </row>
    <row r="139" spans="1:62" ht="15">
      <c r="A139" s="61" t="s">
        <v>529</v>
      </c>
      <c r="B139" s="61" t="s">
        <v>665</v>
      </c>
      <c r="C139" s="83"/>
      <c r="D139" s="83"/>
      <c r="E139" s="83"/>
      <c r="F139" s="62"/>
      <c r="G139" s="69"/>
      <c r="H139" s="62">
        <v>364</v>
      </c>
      <c r="I139" s="62"/>
      <c r="J139" s="62"/>
      <c r="K139" s="69"/>
      <c r="L139" s="62"/>
      <c r="M139" s="62"/>
      <c r="N139" s="62"/>
      <c r="O139" s="62"/>
      <c r="P139" s="62"/>
      <c r="Q139" s="62"/>
      <c r="R139" s="62"/>
      <c r="S139" s="70" t="s">
        <v>347</v>
      </c>
      <c r="T139" s="62">
        <v>804080227</v>
      </c>
      <c r="U139" s="62" t="s">
        <v>358</v>
      </c>
      <c r="V139" s="62">
        <v>677080426</v>
      </c>
      <c r="W139" s="62" t="s">
        <v>347</v>
      </c>
      <c r="X139" s="62" t="s">
        <v>530</v>
      </c>
      <c r="Y139" s="62"/>
      <c r="Z139" s="62"/>
      <c r="AA139" s="62"/>
      <c r="AB139" s="62"/>
      <c r="AC139" s="69"/>
      <c r="AD139" s="62">
        <v>804080227</v>
      </c>
      <c r="AE139" s="62" t="s">
        <v>349</v>
      </c>
      <c r="AF139" s="70" t="s">
        <v>347</v>
      </c>
      <c r="AG139" s="62">
        <v>1987</v>
      </c>
      <c r="AH139" s="62">
        <v>1379</v>
      </c>
      <c r="AI139" s="62">
        <v>7058</v>
      </c>
      <c r="AJ139" s="62" t="s">
        <v>350</v>
      </c>
      <c r="AK139" s="62" t="s">
        <v>351</v>
      </c>
      <c r="AL139" s="62"/>
      <c r="AM139" s="62"/>
      <c r="AN139" s="62" t="s">
        <v>352</v>
      </c>
      <c r="AO139" s="62"/>
      <c r="AP139" s="62" t="s">
        <v>353</v>
      </c>
      <c r="AQ139" s="62" t="s">
        <v>356</v>
      </c>
      <c r="AR139" s="62" t="s">
        <v>357</v>
      </c>
      <c r="AS139" s="62"/>
      <c r="AT139" s="62" t="s">
        <v>354</v>
      </c>
      <c r="AU139" s="69"/>
      <c r="AV139" s="71"/>
      <c r="AW139" s="71"/>
      <c r="AX139" s="71"/>
      <c r="AY139" s="71"/>
      <c r="AZ139" s="71"/>
      <c r="BA139" s="71"/>
      <c r="BB139" s="71"/>
      <c r="BC139" s="71"/>
      <c r="BD139" s="71"/>
      <c r="BE139" s="71"/>
      <c r="BF139" s="71"/>
      <c r="BG139" s="78"/>
      <c r="BH139" s="71"/>
      <c r="BI139" s="79"/>
      <c r="BJ139" s="80"/>
    </row>
    <row r="140" spans="1:62" ht="15">
      <c r="A140" s="61" t="s">
        <v>531</v>
      </c>
      <c r="B140" s="61" t="s">
        <v>665</v>
      </c>
      <c r="C140" s="86"/>
      <c r="D140" s="86"/>
      <c r="E140" s="86"/>
      <c r="F140" s="62"/>
      <c r="G140" s="69"/>
      <c r="H140" s="62">
        <v>364</v>
      </c>
      <c r="I140" s="62"/>
      <c r="J140" s="62"/>
      <c r="K140" s="69"/>
      <c r="L140" s="62"/>
      <c r="M140" s="62"/>
      <c r="N140" s="62"/>
      <c r="O140" s="62"/>
      <c r="P140" s="62"/>
      <c r="Q140" s="62"/>
      <c r="R140" s="62"/>
      <c r="S140" s="70" t="s">
        <v>347</v>
      </c>
      <c r="T140" s="62">
        <v>804080227</v>
      </c>
      <c r="U140" s="62" t="s">
        <v>358</v>
      </c>
      <c r="V140" s="62">
        <v>677080426</v>
      </c>
      <c r="W140" s="62" t="s">
        <v>347</v>
      </c>
      <c r="X140" s="62" t="s">
        <v>532</v>
      </c>
      <c r="Y140" s="62"/>
      <c r="Z140" s="62"/>
      <c r="AA140" s="62"/>
      <c r="AB140" s="62"/>
      <c r="AC140" s="69"/>
      <c r="AD140" s="62">
        <v>804080227</v>
      </c>
      <c r="AE140" s="62" t="s">
        <v>349</v>
      </c>
      <c r="AF140" s="70" t="s">
        <v>347</v>
      </c>
      <c r="AG140" s="62">
        <v>1987</v>
      </c>
      <c r="AH140" s="62">
        <v>1379</v>
      </c>
      <c r="AI140" s="62">
        <v>7058</v>
      </c>
      <c r="AJ140" s="62" t="s">
        <v>350</v>
      </c>
      <c r="AK140" s="62" t="s">
        <v>351</v>
      </c>
      <c r="AL140" s="62"/>
      <c r="AM140" s="62"/>
      <c r="AN140" s="62" t="s">
        <v>352</v>
      </c>
      <c r="AO140" s="62"/>
      <c r="AP140" s="62" t="s">
        <v>353</v>
      </c>
      <c r="AQ140" s="62" t="s">
        <v>356</v>
      </c>
      <c r="AR140" s="62" t="s">
        <v>357</v>
      </c>
      <c r="AS140" s="62"/>
      <c r="AT140" s="62" t="s">
        <v>354</v>
      </c>
      <c r="AU140" s="69"/>
      <c r="AV140" s="71"/>
      <c r="AW140" s="71"/>
      <c r="AX140" s="71"/>
      <c r="AY140" s="71"/>
      <c r="AZ140" s="71"/>
      <c r="BA140" s="71"/>
      <c r="BB140" s="71"/>
      <c r="BC140" s="71"/>
      <c r="BD140" s="71"/>
      <c r="BE140" s="71"/>
      <c r="BF140" s="71"/>
      <c r="BG140" s="78"/>
      <c r="BH140" s="71"/>
      <c r="BI140" s="79"/>
      <c r="BJ140" s="80"/>
    </row>
    <row r="141" spans="1:62" ht="15">
      <c r="A141" s="61" t="s">
        <v>533</v>
      </c>
      <c r="B141" s="61" t="s">
        <v>665</v>
      </c>
      <c r="C141" s="83"/>
      <c r="D141" s="83"/>
      <c r="E141" s="83"/>
      <c r="F141" s="62"/>
      <c r="G141" s="69"/>
      <c r="H141" s="62">
        <v>364</v>
      </c>
      <c r="I141" s="62"/>
      <c r="J141" s="62"/>
      <c r="K141" s="69"/>
      <c r="L141" s="62"/>
      <c r="M141" s="62"/>
      <c r="N141" s="62"/>
      <c r="O141" s="62"/>
      <c r="P141" s="62"/>
      <c r="Q141" s="62"/>
      <c r="R141" s="62"/>
      <c r="S141" s="70" t="s">
        <v>347</v>
      </c>
      <c r="T141" s="62">
        <v>287015750</v>
      </c>
      <c r="U141" s="62" t="s">
        <v>358</v>
      </c>
      <c r="V141" s="62">
        <v>677080426</v>
      </c>
      <c r="W141" s="62" t="s">
        <v>347</v>
      </c>
      <c r="X141" s="62" t="s">
        <v>348</v>
      </c>
      <c r="Y141" s="62"/>
      <c r="Z141" s="62"/>
      <c r="AA141" s="62"/>
      <c r="AB141" s="62"/>
      <c r="AC141" s="69"/>
      <c r="AD141" s="62">
        <v>287015750</v>
      </c>
      <c r="AE141" s="62" t="s">
        <v>349</v>
      </c>
      <c r="AF141" s="70" t="s">
        <v>347</v>
      </c>
      <c r="AG141" s="62">
        <v>1987</v>
      </c>
      <c r="AH141" s="62">
        <v>1379</v>
      </c>
      <c r="AI141" s="62">
        <v>7058</v>
      </c>
      <c r="AJ141" s="62" t="s">
        <v>350</v>
      </c>
      <c r="AK141" s="62" t="s">
        <v>351</v>
      </c>
      <c r="AL141" s="62"/>
      <c r="AM141" s="62"/>
      <c r="AN141" s="62" t="s">
        <v>352</v>
      </c>
      <c r="AO141" s="62"/>
      <c r="AP141" s="62" t="s">
        <v>353</v>
      </c>
      <c r="AQ141" s="62" t="s">
        <v>356</v>
      </c>
      <c r="AR141" s="62" t="s">
        <v>357</v>
      </c>
      <c r="AS141" s="62"/>
      <c r="AT141" s="62" t="s">
        <v>354</v>
      </c>
      <c r="AU141" s="69"/>
      <c r="AV141" s="71"/>
      <c r="AW141" s="71"/>
      <c r="AX141" s="71"/>
      <c r="AY141" s="71"/>
      <c r="AZ141" s="71"/>
      <c r="BA141" s="71"/>
      <c r="BB141" s="71"/>
      <c r="BC141" s="71"/>
      <c r="BD141" s="71"/>
      <c r="BE141" s="71"/>
      <c r="BF141" s="71"/>
      <c r="BG141" s="78"/>
      <c r="BH141" s="71"/>
      <c r="BI141" s="79"/>
      <c r="BJ141" s="80"/>
    </row>
    <row r="142" spans="1:62" ht="15">
      <c r="A142" s="61" t="s">
        <v>534</v>
      </c>
      <c r="B142" s="61" t="s">
        <v>665</v>
      </c>
      <c r="C142" s="83"/>
      <c r="D142" s="83"/>
      <c r="E142" s="83"/>
      <c r="F142" s="62"/>
      <c r="G142" s="69"/>
      <c r="H142" s="62">
        <v>364</v>
      </c>
      <c r="I142" s="62"/>
      <c r="J142" s="62"/>
      <c r="K142" s="69"/>
      <c r="L142" s="62"/>
      <c r="M142" s="62"/>
      <c r="N142" s="62"/>
      <c r="O142" s="62"/>
      <c r="P142" s="62"/>
      <c r="Q142" s="62"/>
      <c r="R142" s="62"/>
      <c r="S142" s="70" t="s">
        <v>347</v>
      </c>
      <c r="T142" s="62">
        <v>286112115</v>
      </c>
      <c r="U142" s="62" t="s">
        <v>358</v>
      </c>
      <c r="V142" s="62">
        <v>677080426</v>
      </c>
      <c r="W142" s="62" t="s">
        <v>347</v>
      </c>
      <c r="X142" s="62" t="s">
        <v>348</v>
      </c>
      <c r="Y142" s="62"/>
      <c r="Z142" s="62"/>
      <c r="AA142" s="62"/>
      <c r="AB142" s="62"/>
      <c r="AC142" s="69"/>
      <c r="AD142" s="62">
        <v>286112115</v>
      </c>
      <c r="AE142" s="62" t="s">
        <v>432</v>
      </c>
      <c r="AF142" s="70" t="s">
        <v>347</v>
      </c>
      <c r="AG142" s="62">
        <v>1987</v>
      </c>
      <c r="AH142" s="62">
        <v>1379</v>
      </c>
      <c r="AI142" s="62">
        <v>7058</v>
      </c>
      <c r="AJ142" s="62" t="s">
        <v>350</v>
      </c>
      <c r="AK142" s="62" t="s">
        <v>351</v>
      </c>
      <c r="AL142" s="62"/>
      <c r="AM142" s="62"/>
      <c r="AN142" s="62" t="s">
        <v>352</v>
      </c>
      <c r="AO142" s="62"/>
      <c r="AP142" s="62" t="s">
        <v>353</v>
      </c>
      <c r="AQ142" s="62" t="s">
        <v>356</v>
      </c>
      <c r="AR142" s="62" t="s">
        <v>357</v>
      </c>
      <c r="AS142" s="62"/>
      <c r="AT142" s="62" t="s">
        <v>354</v>
      </c>
      <c r="AU142" s="69"/>
      <c r="AV142" s="71"/>
      <c r="AW142" s="71"/>
      <c r="AX142" s="71"/>
      <c r="AY142" s="71"/>
      <c r="AZ142" s="71"/>
      <c r="BA142" s="71"/>
      <c r="BB142" s="71"/>
      <c r="BC142" s="71"/>
      <c r="BD142" s="71"/>
      <c r="BE142" s="71"/>
      <c r="BF142" s="71"/>
      <c r="BG142" s="78"/>
      <c r="BH142" s="71"/>
      <c r="BI142" s="79"/>
      <c r="BJ142" s="80"/>
    </row>
    <row r="143" spans="1:62" ht="15">
      <c r="A143" s="61" t="s">
        <v>535</v>
      </c>
      <c r="B143" s="61" t="s">
        <v>665</v>
      </c>
      <c r="C143" s="83"/>
      <c r="D143" s="83"/>
      <c r="E143" s="83"/>
      <c r="F143" s="62"/>
      <c r="G143" s="69"/>
      <c r="H143" s="62">
        <v>364</v>
      </c>
      <c r="I143" s="62"/>
      <c r="J143" s="62"/>
      <c r="K143" s="69"/>
      <c r="L143" s="62"/>
      <c r="M143" s="62"/>
      <c r="N143" s="62"/>
      <c r="O143" s="62"/>
      <c r="P143" s="62"/>
      <c r="Q143" s="62"/>
      <c r="R143" s="62"/>
      <c r="S143" s="70" t="s">
        <v>347</v>
      </c>
      <c r="T143" s="62">
        <v>804080227</v>
      </c>
      <c r="U143" s="62" t="s">
        <v>358</v>
      </c>
      <c r="V143" s="62">
        <v>287015750</v>
      </c>
      <c r="W143" s="62" t="s">
        <v>347</v>
      </c>
      <c r="X143" s="62" t="s">
        <v>348</v>
      </c>
      <c r="Y143" s="62">
        <v>286112115</v>
      </c>
      <c r="Z143" s="62"/>
      <c r="AA143" s="62"/>
      <c r="AB143" s="62"/>
      <c r="AC143" s="69"/>
      <c r="AD143" s="62">
        <v>804080227</v>
      </c>
      <c r="AE143" s="62" t="s">
        <v>349</v>
      </c>
      <c r="AF143" s="70" t="s">
        <v>347</v>
      </c>
      <c r="AG143" s="62">
        <v>1987</v>
      </c>
      <c r="AH143" s="62">
        <v>1379</v>
      </c>
      <c r="AI143" s="62">
        <v>7058</v>
      </c>
      <c r="AJ143" s="62" t="s">
        <v>350</v>
      </c>
      <c r="AK143" s="62" t="s">
        <v>351</v>
      </c>
      <c r="AL143" s="62"/>
      <c r="AM143" s="62"/>
      <c r="AN143" s="62" t="s">
        <v>352</v>
      </c>
      <c r="AO143" s="62"/>
      <c r="AP143" s="62" t="s">
        <v>353</v>
      </c>
      <c r="AQ143" s="62" t="s">
        <v>356</v>
      </c>
      <c r="AR143" s="62" t="s">
        <v>357</v>
      </c>
      <c r="AS143" s="62"/>
      <c r="AT143" s="62" t="s">
        <v>354</v>
      </c>
      <c r="AU143" s="69"/>
      <c r="AV143" s="71"/>
      <c r="AW143" s="71"/>
      <c r="AX143" s="71"/>
      <c r="AY143" s="71"/>
      <c r="AZ143" s="71"/>
      <c r="BA143" s="71"/>
      <c r="BB143" s="71"/>
      <c r="BC143" s="71"/>
      <c r="BD143" s="71"/>
      <c r="BE143" s="71"/>
      <c r="BF143" s="71"/>
      <c r="BG143" s="78"/>
      <c r="BH143" s="71"/>
      <c r="BI143" s="79"/>
      <c r="BJ143" s="80"/>
    </row>
    <row r="144" spans="1:62" ht="15">
      <c r="A144" s="61" t="s">
        <v>536</v>
      </c>
      <c r="B144" s="61" t="s">
        <v>665</v>
      </c>
      <c r="C144" s="83"/>
      <c r="D144" s="83"/>
      <c r="E144" s="83"/>
      <c r="F144" s="62"/>
      <c r="G144" s="69"/>
      <c r="H144" s="62">
        <v>364</v>
      </c>
      <c r="I144" s="62"/>
      <c r="J144" s="62"/>
      <c r="K144" s="69"/>
      <c r="L144" s="62"/>
      <c r="M144" s="62"/>
      <c r="N144" s="62"/>
      <c r="O144" s="62"/>
      <c r="P144" s="62"/>
      <c r="Q144" s="62"/>
      <c r="R144" s="62"/>
      <c r="S144" s="70" t="s">
        <v>347</v>
      </c>
      <c r="T144" s="62">
        <v>287015750</v>
      </c>
      <c r="U144" s="62" t="s">
        <v>358</v>
      </c>
      <c r="V144" s="62">
        <v>677080426</v>
      </c>
      <c r="W144" s="62" t="s">
        <v>347</v>
      </c>
      <c r="X144" s="62" t="s">
        <v>348</v>
      </c>
      <c r="Y144" s="62"/>
      <c r="Z144" s="62"/>
      <c r="AA144" s="62"/>
      <c r="AB144" s="62"/>
      <c r="AC144" s="69"/>
      <c r="AD144" s="62">
        <v>287015750</v>
      </c>
      <c r="AE144" s="62" t="s">
        <v>435</v>
      </c>
      <c r="AF144" s="70" t="s">
        <v>347</v>
      </c>
      <c r="AG144" s="62">
        <v>1987</v>
      </c>
      <c r="AH144" s="62">
        <v>1379</v>
      </c>
      <c r="AI144" s="62">
        <v>7058</v>
      </c>
      <c r="AJ144" s="62" t="s">
        <v>350</v>
      </c>
      <c r="AK144" s="62" t="s">
        <v>351</v>
      </c>
      <c r="AL144" s="62"/>
      <c r="AM144" s="62"/>
      <c r="AN144" s="62" t="s">
        <v>352</v>
      </c>
      <c r="AO144" s="62"/>
      <c r="AP144" s="62" t="s">
        <v>353</v>
      </c>
      <c r="AQ144" s="62" t="s">
        <v>356</v>
      </c>
      <c r="AR144" s="62" t="s">
        <v>357</v>
      </c>
      <c r="AS144" s="62"/>
      <c r="AT144" s="62" t="s">
        <v>354</v>
      </c>
      <c r="AU144" s="69"/>
      <c r="AV144" s="71"/>
      <c r="AW144" s="71"/>
      <c r="AX144" s="71"/>
      <c r="AY144" s="71"/>
      <c r="AZ144" s="71"/>
      <c r="BA144" s="71"/>
      <c r="BB144" s="71"/>
      <c r="BC144" s="71"/>
      <c r="BD144" s="71"/>
      <c r="BE144" s="71"/>
      <c r="BF144" s="71"/>
      <c r="BG144" s="78"/>
      <c r="BH144" s="71"/>
      <c r="BI144" s="79"/>
      <c r="BJ144" s="80"/>
    </row>
    <row r="145" spans="1:62" ht="15">
      <c r="A145" s="61" t="s">
        <v>537</v>
      </c>
      <c r="B145" s="61" t="s">
        <v>665</v>
      </c>
      <c r="C145" s="83"/>
      <c r="D145" s="83"/>
      <c r="E145" s="83"/>
      <c r="F145" s="62"/>
      <c r="G145" s="69"/>
      <c r="H145" s="62">
        <v>364</v>
      </c>
      <c r="I145" s="62"/>
      <c r="J145" s="62"/>
      <c r="K145" s="69"/>
      <c r="L145" s="62"/>
      <c r="M145" s="62"/>
      <c r="N145" s="62"/>
      <c r="O145" s="62"/>
      <c r="P145" s="62"/>
      <c r="Q145" s="62"/>
      <c r="R145" s="62"/>
      <c r="S145" s="70" t="s">
        <v>347</v>
      </c>
      <c r="T145" s="62">
        <v>286112115</v>
      </c>
      <c r="U145" s="62" t="s">
        <v>358</v>
      </c>
      <c r="V145" s="62">
        <v>677080426</v>
      </c>
      <c r="W145" s="62" t="s">
        <v>347</v>
      </c>
      <c r="X145" s="62" t="s">
        <v>348</v>
      </c>
      <c r="Y145" s="62"/>
      <c r="Z145" s="62"/>
      <c r="AA145" s="62"/>
      <c r="AB145" s="62"/>
      <c r="AC145" s="69"/>
      <c r="AD145" s="62">
        <v>286112115</v>
      </c>
      <c r="AE145" s="62" t="s">
        <v>432</v>
      </c>
      <c r="AF145" s="70" t="s">
        <v>347</v>
      </c>
      <c r="AG145" s="62">
        <v>1987</v>
      </c>
      <c r="AH145" s="62">
        <v>1379</v>
      </c>
      <c r="AI145" s="62">
        <v>7058</v>
      </c>
      <c r="AJ145" s="62" t="s">
        <v>350</v>
      </c>
      <c r="AK145" s="62" t="s">
        <v>351</v>
      </c>
      <c r="AL145" s="62"/>
      <c r="AM145" s="62"/>
      <c r="AN145" s="62" t="s">
        <v>352</v>
      </c>
      <c r="AO145" s="62"/>
      <c r="AP145" s="62" t="s">
        <v>353</v>
      </c>
      <c r="AQ145" s="62" t="s">
        <v>356</v>
      </c>
      <c r="AR145" s="62" t="s">
        <v>357</v>
      </c>
      <c r="AS145" s="62"/>
      <c r="AT145" s="62" t="s">
        <v>354</v>
      </c>
      <c r="AU145" s="69"/>
      <c r="AV145" s="71"/>
      <c r="AW145" s="71"/>
      <c r="AX145" s="71"/>
      <c r="AY145" s="71"/>
      <c r="AZ145" s="71"/>
      <c r="BA145" s="71"/>
      <c r="BB145" s="71"/>
      <c r="BC145" s="71"/>
      <c r="BD145" s="71"/>
      <c r="BE145" s="71"/>
      <c r="BF145" s="71"/>
      <c r="BG145" s="78"/>
      <c r="BH145" s="71"/>
      <c r="BI145" s="79"/>
      <c r="BJ145" s="80"/>
    </row>
    <row r="146" spans="1:62" ht="15">
      <c r="A146" s="61" t="s">
        <v>538</v>
      </c>
      <c r="B146" s="61" t="s">
        <v>665</v>
      </c>
      <c r="C146" s="83"/>
      <c r="D146" s="83"/>
      <c r="E146" s="83"/>
      <c r="F146" s="62"/>
      <c r="G146" s="69"/>
      <c r="H146" s="62">
        <v>364</v>
      </c>
      <c r="I146" s="62"/>
      <c r="J146" s="62"/>
      <c r="K146" s="69"/>
      <c r="L146" s="62"/>
      <c r="M146" s="62"/>
      <c r="N146" s="62"/>
      <c r="O146" s="62"/>
      <c r="P146" s="62"/>
      <c r="Q146" s="62"/>
      <c r="R146" s="62"/>
      <c r="S146" s="70" t="s">
        <v>347</v>
      </c>
      <c r="T146" s="62">
        <v>804080227</v>
      </c>
      <c r="U146" s="62" t="s">
        <v>358</v>
      </c>
      <c r="V146" s="62">
        <v>287015750</v>
      </c>
      <c r="W146" s="62" t="s">
        <v>347</v>
      </c>
      <c r="X146" s="62" t="s">
        <v>348</v>
      </c>
      <c r="Y146" s="62">
        <v>286112115</v>
      </c>
      <c r="Z146" s="62"/>
      <c r="AA146" s="62"/>
      <c r="AB146" s="62"/>
      <c r="AC146" s="69"/>
      <c r="AD146" s="62">
        <v>804080227</v>
      </c>
      <c r="AE146" s="62" t="s">
        <v>349</v>
      </c>
      <c r="AF146" s="70" t="s">
        <v>347</v>
      </c>
      <c r="AG146" s="62">
        <v>1987</v>
      </c>
      <c r="AH146" s="62">
        <v>1379</v>
      </c>
      <c r="AI146" s="62">
        <v>7058</v>
      </c>
      <c r="AJ146" s="62" t="s">
        <v>350</v>
      </c>
      <c r="AK146" s="62" t="s">
        <v>351</v>
      </c>
      <c r="AL146" s="62"/>
      <c r="AM146" s="62"/>
      <c r="AN146" s="62" t="s">
        <v>352</v>
      </c>
      <c r="AO146" s="62"/>
      <c r="AP146" s="62" t="s">
        <v>353</v>
      </c>
      <c r="AQ146" s="62" t="s">
        <v>356</v>
      </c>
      <c r="AR146" s="62" t="s">
        <v>357</v>
      </c>
      <c r="AS146" s="62"/>
      <c r="AT146" s="62" t="s">
        <v>354</v>
      </c>
      <c r="AU146" s="69"/>
      <c r="AV146" s="71"/>
      <c r="AW146" s="71"/>
      <c r="AX146" s="71"/>
      <c r="AY146" s="71"/>
      <c r="AZ146" s="71"/>
      <c r="BA146" s="71"/>
      <c r="BB146" s="71"/>
      <c r="BC146" s="71"/>
      <c r="BD146" s="71"/>
      <c r="BE146" s="71"/>
      <c r="BF146" s="71"/>
      <c r="BG146" s="78"/>
      <c r="BH146" s="71"/>
      <c r="BI146" s="79"/>
      <c r="BJ146" s="80"/>
    </row>
    <row r="147" spans="1:62" ht="15">
      <c r="A147" s="61" t="s">
        <v>539</v>
      </c>
      <c r="B147" s="61" t="s">
        <v>665</v>
      </c>
      <c r="C147" s="86"/>
      <c r="D147" s="86"/>
      <c r="E147" s="86"/>
      <c r="F147" s="62"/>
      <c r="G147" s="69"/>
      <c r="H147" s="62">
        <v>364</v>
      </c>
      <c r="I147" s="62"/>
      <c r="J147" s="62"/>
      <c r="K147" s="69"/>
      <c r="L147" s="62"/>
      <c r="M147" s="62"/>
      <c r="N147" s="62"/>
      <c r="O147" s="62"/>
      <c r="P147" s="62"/>
      <c r="Q147" s="62"/>
      <c r="R147" s="62"/>
      <c r="S147" s="70" t="s">
        <v>347</v>
      </c>
      <c r="T147" s="62">
        <v>524781680</v>
      </c>
      <c r="U147" s="62" t="s">
        <v>358</v>
      </c>
      <c r="V147" s="62">
        <v>677080426</v>
      </c>
      <c r="W147" s="62" t="s">
        <v>347</v>
      </c>
      <c r="X147" s="62" t="s">
        <v>348</v>
      </c>
      <c r="Y147" s="62"/>
      <c r="Z147" s="62"/>
      <c r="AA147" s="62"/>
      <c r="AB147" s="62"/>
      <c r="AC147" s="69"/>
      <c r="AD147" s="62">
        <v>524781680</v>
      </c>
      <c r="AE147" s="62" t="s">
        <v>432</v>
      </c>
      <c r="AF147" s="70" t="s">
        <v>347</v>
      </c>
      <c r="AG147" s="62">
        <v>1987</v>
      </c>
      <c r="AH147" s="62">
        <v>1379</v>
      </c>
      <c r="AI147" s="62">
        <v>7058</v>
      </c>
      <c r="AJ147" s="62" t="s">
        <v>350</v>
      </c>
      <c r="AK147" s="62" t="s">
        <v>351</v>
      </c>
      <c r="AL147" s="62"/>
      <c r="AM147" s="62"/>
      <c r="AN147" s="62" t="s">
        <v>352</v>
      </c>
      <c r="AO147" s="62"/>
      <c r="AP147" s="62" t="s">
        <v>353</v>
      </c>
      <c r="AQ147" s="62" t="s">
        <v>356</v>
      </c>
      <c r="AR147" s="62" t="s">
        <v>357</v>
      </c>
      <c r="AS147" s="62"/>
      <c r="AT147" s="62" t="s">
        <v>354</v>
      </c>
      <c r="AU147" s="69"/>
      <c r="AV147" s="71"/>
      <c r="AW147" s="71"/>
      <c r="AX147" s="71"/>
      <c r="AY147" s="71"/>
      <c r="AZ147" s="71"/>
      <c r="BA147" s="71"/>
      <c r="BB147" s="71"/>
      <c r="BC147" s="71"/>
      <c r="BD147" s="71"/>
      <c r="BE147" s="71"/>
      <c r="BF147" s="71"/>
      <c r="BG147" s="78"/>
      <c r="BH147" s="71"/>
      <c r="BI147" s="79"/>
      <c r="BJ147" s="80"/>
    </row>
    <row r="148" spans="1:62" ht="15">
      <c r="A148" s="61" t="s">
        <v>540</v>
      </c>
      <c r="B148" s="61" t="s">
        <v>665</v>
      </c>
      <c r="C148" s="86"/>
      <c r="D148" s="86"/>
      <c r="E148" s="86"/>
      <c r="F148" s="62"/>
      <c r="G148" s="69"/>
      <c r="H148" s="62">
        <v>364</v>
      </c>
      <c r="I148" s="62"/>
      <c r="J148" s="62"/>
      <c r="K148" s="69"/>
      <c r="L148" s="62"/>
      <c r="M148" s="62"/>
      <c r="N148" s="62"/>
      <c r="O148" s="62"/>
      <c r="P148" s="62"/>
      <c r="Q148" s="62"/>
      <c r="R148" s="62"/>
      <c r="S148" s="70" t="s">
        <v>347</v>
      </c>
      <c r="T148" s="62">
        <v>734585020</v>
      </c>
      <c r="U148" s="62" t="s">
        <v>358</v>
      </c>
      <c r="V148" s="62">
        <v>677080426</v>
      </c>
      <c r="W148" s="62" t="s">
        <v>347</v>
      </c>
      <c r="X148" s="62" t="s">
        <v>348</v>
      </c>
      <c r="Y148" s="62"/>
      <c r="Z148" s="62"/>
      <c r="AA148" s="62"/>
      <c r="AB148" s="62"/>
      <c r="AC148" s="69"/>
      <c r="AD148" s="62">
        <v>734585020</v>
      </c>
      <c r="AE148" s="62" t="s">
        <v>349</v>
      </c>
      <c r="AF148" s="70" t="s">
        <v>347</v>
      </c>
      <c r="AG148" s="62">
        <v>1987</v>
      </c>
      <c r="AH148" s="62">
        <v>1379</v>
      </c>
      <c r="AI148" s="62">
        <v>7058</v>
      </c>
      <c r="AJ148" s="62" t="s">
        <v>350</v>
      </c>
      <c r="AK148" s="62" t="s">
        <v>351</v>
      </c>
      <c r="AL148" s="62"/>
      <c r="AM148" s="62"/>
      <c r="AN148" s="62" t="s">
        <v>352</v>
      </c>
      <c r="AO148" s="62"/>
      <c r="AP148" s="62" t="s">
        <v>353</v>
      </c>
      <c r="AQ148" s="62" t="s">
        <v>356</v>
      </c>
      <c r="AR148" s="62" t="s">
        <v>357</v>
      </c>
      <c r="AS148" s="62"/>
      <c r="AT148" s="62" t="s">
        <v>354</v>
      </c>
      <c r="AU148" s="69"/>
      <c r="AV148" s="71"/>
      <c r="AW148" s="71"/>
      <c r="AX148" s="71"/>
      <c r="AY148" s="71"/>
      <c r="AZ148" s="71"/>
      <c r="BA148" s="71"/>
      <c r="BB148" s="71"/>
      <c r="BC148" s="71"/>
      <c r="BD148" s="71"/>
      <c r="BE148" s="71"/>
      <c r="BF148" s="71"/>
      <c r="BG148" s="78"/>
      <c r="BH148" s="71"/>
      <c r="BI148" s="79"/>
      <c r="BJ148" s="80"/>
    </row>
    <row r="149" spans="1:62" ht="15">
      <c r="A149" s="61" t="s">
        <v>541</v>
      </c>
      <c r="B149" s="61" t="s">
        <v>665</v>
      </c>
      <c r="C149" s="86"/>
      <c r="D149" s="86"/>
      <c r="E149" s="86"/>
      <c r="F149" s="62"/>
      <c r="G149" s="69"/>
      <c r="H149" s="62">
        <v>364</v>
      </c>
      <c r="I149" s="62"/>
      <c r="J149" s="62"/>
      <c r="K149" s="69"/>
      <c r="L149" s="62"/>
      <c r="M149" s="62"/>
      <c r="N149" s="62"/>
      <c r="O149" s="62"/>
      <c r="P149" s="62"/>
      <c r="Q149" s="62"/>
      <c r="R149" s="62"/>
      <c r="S149" s="70" t="s">
        <v>347</v>
      </c>
      <c r="T149" s="62">
        <v>804080227</v>
      </c>
      <c r="U149" s="62" t="s">
        <v>358</v>
      </c>
      <c r="V149" s="62">
        <v>524781680</v>
      </c>
      <c r="W149" s="62" t="s">
        <v>347</v>
      </c>
      <c r="X149" s="62" t="s">
        <v>348</v>
      </c>
      <c r="Y149" s="62">
        <v>734585020</v>
      </c>
      <c r="Z149" s="62"/>
      <c r="AA149" s="62"/>
      <c r="AB149" s="62"/>
      <c r="AC149" s="69"/>
      <c r="AD149" s="62">
        <v>804080227</v>
      </c>
      <c r="AE149" s="62" t="s">
        <v>349</v>
      </c>
      <c r="AF149" s="70" t="s">
        <v>347</v>
      </c>
      <c r="AG149" s="62">
        <v>1987</v>
      </c>
      <c r="AH149" s="62">
        <v>1379</v>
      </c>
      <c r="AI149" s="62">
        <v>7058</v>
      </c>
      <c r="AJ149" s="62" t="s">
        <v>350</v>
      </c>
      <c r="AK149" s="62" t="s">
        <v>351</v>
      </c>
      <c r="AL149" s="62"/>
      <c r="AM149" s="62"/>
      <c r="AN149" s="62" t="s">
        <v>352</v>
      </c>
      <c r="AO149" s="62"/>
      <c r="AP149" s="62" t="s">
        <v>353</v>
      </c>
      <c r="AQ149" s="62" t="s">
        <v>356</v>
      </c>
      <c r="AR149" s="62" t="s">
        <v>357</v>
      </c>
      <c r="AS149" s="62"/>
      <c r="AT149" s="62" t="s">
        <v>354</v>
      </c>
      <c r="AU149" s="69"/>
      <c r="AV149" s="71"/>
      <c r="AW149" s="71"/>
      <c r="AX149" s="71"/>
      <c r="AY149" s="71"/>
      <c r="AZ149" s="71"/>
      <c r="BA149" s="71"/>
      <c r="BB149" s="71"/>
      <c r="BC149" s="71"/>
      <c r="BD149" s="71"/>
      <c r="BE149" s="71"/>
      <c r="BF149" s="71"/>
      <c r="BG149" s="78"/>
      <c r="BH149" s="71"/>
      <c r="BI149" s="79"/>
      <c r="BJ149" s="80"/>
    </row>
    <row r="150" spans="1:62" ht="15">
      <c r="A150" s="61" t="s">
        <v>542</v>
      </c>
      <c r="B150" s="61" t="s">
        <v>665</v>
      </c>
      <c r="C150" s="86"/>
      <c r="D150" s="86"/>
      <c r="E150" s="86"/>
      <c r="F150" s="62"/>
      <c r="G150" s="69"/>
      <c r="H150" s="62">
        <v>364</v>
      </c>
      <c r="I150" s="62"/>
      <c r="J150" s="62"/>
      <c r="K150" s="69"/>
      <c r="L150" s="62"/>
      <c r="M150" s="62"/>
      <c r="N150" s="62"/>
      <c r="O150" s="62"/>
      <c r="P150" s="62"/>
      <c r="Q150" s="62"/>
      <c r="R150" s="62"/>
      <c r="S150" s="70" t="s">
        <v>347</v>
      </c>
      <c r="T150" s="62">
        <v>287015750</v>
      </c>
      <c r="U150" s="62" t="s">
        <v>358</v>
      </c>
      <c r="V150" s="62">
        <v>677080426</v>
      </c>
      <c r="W150" s="62" t="s">
        <v>347</v>
      </c>
      <c r="X150" s="62" t="s">
        <v>348</v>
      </c>
      <c r="Y150" s="62"/>
      <c r="Z150" s="62"/>
      <c r="AA150" s="62"/>
      <c r="AB150" s="62"/>
      <c r="AC150" s="69"/>
      <c r="AD150" s="62">
        <v>287015750</v>
      </c>
      <c r="AE150" s="62" t="s">
        <v>432</v>
      </c>
      <c r="AF150" s="70" t="s">
        <v>347</v>
      </c>
      <c r="AG150" s="62">
        <v>1987</v>
      </c>
      <c r="AH150" s="62">
        <v>1379</v>
      </c>
      <c r="AI150" s="62">
        <v>7058</v>
      </c>
      <c r="AJ150" s="62" t="s">
        <v>350</v>
      </c>
      <c r="AK150" s="62" t="s">
        <v>351</v>
      </c>
      <c r="AL150" s="62"/>
      <c r="AM150" s="62"/>
      <c r="AN150" s="62" t="s">
        <v>352</v>
      </c>
      <c r="AO150" s="62"/>
      <c r="AP150" s="62" t="s">
        <v>353</v>
      </c>
      <c r="AQ150" s="62" t="s">
        <v>356</v>
      </c>
      <c r="AR150" s="62" t="s">
        <v>357</v>
      </c>
      <c r="AS150" s="62"/>
      <c r="AT150" s="62" t="s">
        <v>354</v>
      </c>
      <c r="AU150" s="69"/>
      <c r="AV150" s="71"/>
      <c r="AW150" s="71"/>
      <c r="AX150" s="71"/>
      <c r="AY150" s="71"/>
      <c r="AZ150" s="71"/>
      <c r="BA150" s="71"/>
      <c r="BB150" s="71"/>
      <c r="BC150" s="71"/>
      <c r="BD150" s="71"/>
      <c r="BE150" s="71"/>
      <c r="BF150" s="71"/>
      <c r="BG150" s="78"/>
      <c r="BH150" s="71"/>
      <c r="BI150" s="79"/>
      <c r="BJ150" s="80"/>
    </row>
    <row r="151" spans="1:62" ht="15">
      <c r="A151" s="61" t="s">
        <v>543</v>
      </c>
      <c r="B151" s="61" t="s">
        <v>665</v>
      </c>
      <c r="C151" s="86"/>
      <c r="D151" s="86"/>
      <c r="E151" s="86"/>
      <c r="F151" s="62"/>
      <c r="G151" s="69"/>
      <c r="H151" s="62">
        <v>364</v>
      </c>
      <c r="I151" s="62"/>
      <c r="J151" s="62"/>
      <c r="K151" s="69"/>
      <c r="L151" s="62"/>
      <c r="M151" s="62"/>
      <c r="N151" s="62"/>
      <c r="O151" s="62"/>
      <c r="P151" s="62"/>
      <c r="Q151" s="62"/>
      <c r="R151" s="62"/>
      <c r="S151" s="70" t="s">
        <v>347</v>
      </c>
      <c r="T151" s="62">
        <v>286112115</v>
      </c>
      <c r="U151" s="62" t="s">
        <v>358</v>
      </c>
      <c r="V151" s="62">
        <v>677080426</v>
      </c>
      <c r="W151" s="62" t="s">
        <v>347</v>
      </c>
      <c r="X151" s="62" t="s">
        <v>348</v>
      </c>
      <c r="Y151" s="62"/>
      <c r="Z151" s="62"/>
      <c r="AA151" s="62"/>
      <c r="AB151" s="62"/>
      <c r="AC151" s="69"/>
      <c r="AD151" s="62">
        <v>286112115</v>
      </c>
      <c r="AE151" s="62" t="s">
        <v>349</v>
      </c>
      <c r="AF151" s="70" t="s">
        <v>347</v>
      </c>
      <c r="AG151" s="62">
        <v>1987</v>
      </c>
      <c r="AH151" s="62">
        <v>1379</v>
      </c>
      <c r="AI151" s="62">
        <v>7058</v>
      </c>
      <c r="AJ151" s="62" t="s">
        <v>350</v>
      </c>
      <c r="AK151" s="62" t="s">
        <v>351</v>
      </c>
      <c r="AL151" s="62"/>
      <c r="AM151" s="62"/>
      <c r="AN151" s="62" t="s">
        <v>352</v>
      </c>
      <c r="AO151" s="62"/>
      <c r="AP151" s="62" t="s">
        <v>353</v>
      </c>
      <c r="AQ151" s="62" t="s">
        <v>356</v>
      </c>
      <c r="AR151" s="62" t="s">
        <v>357</v>
      </c>
      <c r="AS151" s="62"/>
      <c r="AT151" s="62" t="s">
        <v>354</v>
      </c>
      <c r="AU151" s="69"/>
      <c r="AV151" s="71"/>
      <c r="AW151" s="71"/>
      <c r="AX151" s="71"/>
      <c r="AY151" s="71"/>
      <c r="AZ151" s="71"/>
      <c r="BA151" s="71"/>
      <c r="BB151" s="71"/>
      <c r="BC151" s="71"/>
      <c r="BD151" s="71"/>
      <c r="BE151" s="71"/>
      <c r="BF151" s="71"/>
      <c r="BG151" s="78"/>
      <c r="BH151" s="71"/>
      <c r="BI151" s="79"/>
      <c r="BJ151" s="80"/>
    </row>
    <row r="152" spans="1:62" ht="15">
      <c r="A152" s="61" t="s">
        <v>544</v>
      </c>
      <c r="B152" s="61" t="s">
        <v>665</v>
      </c>
      <c r="C152" s="86"/>
      <c r="D152" s="86"/>
      <c r="E152" s="86"/>
      <c r="F152" s="62"/>
      <c r="G152" s="69"/>
      <c r="H152" s="62">
        <v>364</v>
      </c>
      <c r="I152" s="62"/>
      <c r="J152" s="62"/>
      <c r="K152" s="69"/>
      <c r="L152" s="62"/>
      <c r="M152" s="62"/>
      <c r="N152" s="62"/>
      <c r="O152" s="62"/>
      <c r="P152" s="62"/>
      <c r="Q152" s="62"/>
      <c r="R152" s="62"/>
      <c r="S152" s="70" t="s">
        <v>347</v>
      </c>
      <c r="T152" s="62">
        <v>804080227</v>
      </c>
      <c r="U152" s="62" t="s">
        <v>358</v>
      </c>
      <c r="V152" s="62">
        <v>287015750</v>
      </c>
      <c r="W152" s="62" t="s">
        <v>347</v>
      </c>
      <c r="X152" s="62" t="s">
        <v>348</v>
      </c>
      <c r="Y152" s="62">
        <v>286112115</v>
      </c>
      <c r="Z152" s="62"/>
      <c r="AA152" s="62"/>
      <c r="AB152" s="62"/>
      <c r="AC152" s="69"/>
      <c r="AD152" s="62">
        <v>804080227</v>
      </c>
      <c r="AE152" s="62" t="s">
        <v>349</v>
      </c>
      <c r="AF152" s="70" t="s">
        <v>347</v>
      </c>
      <c r="AG152" s="62">
        <v>1987</v>
      </c>
      <c r="AH152" s="62">
        <v>1379</v>
      </c>
      <c r="AI152" s="62">
        <v>7058</v>
      </c>
      <c r="AJ152" s="62" t="s">
        <v>350</v>
      </c>
      <c r="AK152" s="62" t="s">
        <v>351</v>
      </c>
      <c r="AL152" s="62"/>
      <c r="AM152" s="62"/>
      <c r="AN152" s="62" t="s">
        <v>352</v>
      </c>
      <c r="AO152" s="62"/>
      <c r="AP152" s="62" t="s">
        <v>353</v>
      </c>
      <c r="AQ152" s="62" t="s">
        <v>356</v>
      </c>
      <c r="AR152" s="62" t="s">
        <v>357</v>
      </c>
      <c r="AS152" s="62"/>
      <c r="AT152" s="62" t="s">
        <v>354</v>
      </c>
      <c r="AU152" s="69"/>
      <c r="AV152" s="71"/>
      <c r="AW152" s="71"/>
      <c r="AX152" s="71"/>
      <c r="AY152" s="71"/>
      <c r="AZ152" s="71"/>
      <c r="BA152" s="71"/>
      <c r="BB152" s="71"/>
      <c r="BC152" s="71"/>
      <c r="BD152" s="71"/>
      <c r="BE152" s="71"/>
      <c r="BF152" s="71"/>
      <c r="BG152" s="78"/>
      <c r="BH152" s="71"/>
      <c r="BI152" s="79"/>
      <c r="BJ152" s="80"/>
    </row>
    <row r="153" spans="1:62" ht="15">
      <c r="A153" s="61" t="s">
        <v>545</v>
      </c>
      <c r="B153" s="61" t="s">
        <v>665</v>
      </c>
      <c r="C153" s="86"/>
      <c r="D153" s="86"/>
      <c r="E153" s="86"/>
      <c r="F153" s="62"/>
      <c r="G153" s="69"/>
      <c r="H153" s="62">
        <v>364</v>
      </c>
      <c r="I153" s="62"/>
      <c r="J153" s="62"/>
      <c r="K153" s="69"/>
      <c r="L153" s="62"/>
      <c r="M153" s="62"/>
      <c r="N153" s="62"/>
      <c r="O153" s="62"/>
      <c r="P153" s="62"/>
      <c r="Q153" s="62"/>
      <c r="R153" s="62"/>
      <c r="S153" s="70" t="s">
        <v>347</v>
      </c>
      <c r="T153" s="62">
        <v>734585020</v>
      </c>
      <c r="U153" s="62" t="s">
        <v>358</v>
      </c>
      <c r="V153" s="62">
        <v>677080426</v>
      </c>
      <c r="W153" s="62" t="s">
        <v>347</v>
      </c>
      <c r="X153" s="62" t="s">
        <v>348</v>
      </c>
      <c r="Y153" s="62"/>
      <c r="Z153" s="62"/>
      <c r="AA153" s="62"/>
      <c r="AB153" s="62"/>
      <c r="AC153" s="69"/>
      <c r="AD153" s="62">
        <v>734585020</v>
      </c>
      <c r="AE153" s="62" t="s">
        <v>432</v>
      </c>
      <c r="AF153" s="70" t="s">
        <v>347</v>
      </c>
      <c r="AG153" s="62">
        <v>1987</v>
      </c>
      <c r="AH153" s="62">
        <v>1379</v>
      </c>
      <c r="AI153" s="62">
        <v>6030</v>
      </c>
      <c r="AJ153" s="62" t="s">
        <v>350</v>
      </c>
      <c r="AK153" s="62" t="s">
        <v>351</v>
      </c>
      <c r="AL153" s="62"/>
      <c r="AM153" s="62"/>
      <c r="AN153" s="62" t="s">
        <v>352</v>
      </c>
      <c r="AO153" s="62"/>
      <c r="AP153" s="62" t="s">
        <v>353</v>
      </c>
      <c r="AQ153" s="62" t="s">
        <v>356</v>
      </c>
      <c r="AR153" s="62" t="s">
        <v>357</v>
      </c>
      <c r="AS153" s="62"/>
      <c r="AT153" s="62" t="s">
        <v>354</v>
      </c>
      <c r="AU153" s="69"/>
      <c r="AV153" s="71"/>
      <c r="AW153" s="71"/>
      <c r="AX153" s="71"/>
      <c r="AY153" s="71"/>
      <c r="AZ153" s="71"/>
      <c r="BA153" s="71"/>
      <c r="BB153" s="71"/>
      <c r="BC153" s="71"/>
      <c r="BD153" s="71"/>
      <c r="BE153" s="71"/>
      <c r="BF153" s="71"/>
      <c r="BG153" s="78"/>
      <c r="BH153" s="71"/>
      <c r="BI153" s="79"/>
      <c r="BJ153" s="80"/>
    </row>
    <row r="154" spans="1:62" ht="15">
      <c r="A154" s="61" t="s">
        <v>546</v>
      </c>
      <c r="B154" s="61" t="s">
        <v>665</v>
      </c>
      <c r="C154" s="86"/>
      <c r="D154" s="86"/>
      <c r="E154" s="86"/>
      <c r="F154" s="62"/>
      <c r="G154" s="69"/>
      <c r="H154" s="62">
        <v>364</v>
      </c>
      <c r="I154" s="62"/>
      <c r="J154" s="62"/>
      <c r="K154" s="69"/>
      <c r="L154" s="62"/>
      <c r="M154" s="62"/>
      <c r="N154" s="62"/>
      <c r="O154" s="62"/>
      <c r="P154" s="62"/>
      <c r="Q154" s="62"/>
      <c r="R154" s="62"/>
      <c r="S154" s="70" t="s">
        <v>347</v>
      </c>
      <c r="T154" s="62">
        <v>524781680</v>
      </c>
      <c r="U154" s="62" t="s">
        <v>358</v>
      </c>
      <c r="V154" s="62">
        <v>677080426</v>
      </c>
      <c r="W154" s="62" t="s">
        <v>347</v>
      </c>
      <c r="X154" s="62" t="s">
        <v>348</v>
      </c>
      <c r="Y154" s="62"/>
      <c r="Z154" s="62"/>
      <c r="AA154" s="62"/>
      <c r="AB154" s="62"/>
      <c r="AC154" s="69"/>
      <c r="AD154" s="62">
        <v>524781680</v>
      </c>
      <c r="AE154" s="62" t="s">
        <v>349</v>
      </c>
      <c r="AF154" s="70" t="s">
        <v>347</v>
      </c>
      <c r="AG154" s="62">
        <v>1987</v>
      </c>
      <c r="AH154" s="62">
        <v>1379</v>
      </c>
      <c r="AI154" s="62">
        <v>6030</v>
      </c>
      <c r="AJ154" s="62" t="s">
        <v>350</v>
      </c>
      <c r="AK154" s="62" t="s">
        <v>351</v>
      </c>
      <c r="AL154" s="62"/>
      <c r="AM154" s="62"/>
      <c r="AN154" s="62" t="s">
        <v>352</v>
      </c>
      <c r="AO154" s="62"/>
      <c r="AP154" s="62" t="s">
        <v>353</v>
      </c>
      <c r="AQ154" s="62" t="s">
        <v>356</v>
      </c>
      <c r="AR154" s="62" t="s">
        <v>357</v>
      </c>
      <c r="AS154" s="62"/>
      <c r="AT154" s="62" t="s">
        <v>354</v>
      </c>
      <c r="AU154" s="69"/>
      <c r="AV154" s="71"/>
      <c r="AW154" s="71"/>
      <c r="AX154" s="71"/>
      <c r="AY154" s="71"/>
      <c r="AZ154" s="71"/>
      <c r="BA154" s="71"/>
      <c r="BB154" s="71"/>
      <c r="BC154" s="71"/>
      <c r="BD154" s="71"/>
      <c r="BE154" s="71"/>
      <c r="BF154" s="71"/>
      <c r="BG154" s="78"/>
      <c r="BH154" s="71"/>
      <c r="BI154" s="79"/>
      <c r="BJ154" s="80"/>
    </row>
    <row r="155" spans="1:62" ht="15">
      <c r="A155" s="61" t="s">
        <v>547</v>
      </c>
      <c r="B155" s="61" t="s">
        <v>665</v>
      </c>
      <c r="C155" s="86"/>
      <c r="D155" s="86"/>
      <c r="E155" s="86"/>
      <c r="F155" s="62"/>
      <c r="G155" s="69"/>
      <c r="H155" s="62">
        <v>364</v>
      </c>
      <c r="I155" s="62"/>
      <c r="J155" s="62"/>
      <c r="K155" s="69"/>
      <c r="L155" s="62"/>
      <c r="M155" s="62"/>
      <c r="N155" s="62"/>
      <c r="O155" s="62"/>
      <c r="P155" s="62"/>
      <c r="Q155" s="62"/>
      <c r="R155" s="62"/>
      <c r="S155" s="70" t="s">
        <v>347</v>
      </c>
      <c r="T155" s="62">
        <v>804080227</v>
      </c>
      <c r="U155" s="62" t="s">
        <v>358</v>
      </c>
      <c r="V155" s="62">
        <v>524781680</v>
      </c>
      <c r="W155" s="62" t="s">
        <v>347</v>
      </c>
      <c r="X155" s="62" t="s">
        <v>348</v>
      </c>
      <c r="Y155" s="62">
        <v>734585020</v>
      </c>
      <c r="Z155" s="62"/>
      <c r="AA155" s="62"/>
      <c r="AB155" s="62"/>
      <c r="AC155" s="69"/>
      <c r="AD155" s="62">
        <v>804080227</v>
      </c>
      <c r="AE155" s="62" t="s">
        <v>349</v>
      </c>
      <c r="AF155" s="70" t="s">
        <v>347</v>
      </c>
      <c r="AG155" s="62">
        <v>1987</v>
      </c>
      <c r="AH155" s="62">
        <v>1379</v>
      </c>
      <c r="AI155" s="62">
        <v>6030</v>
      </c>
      <c r="AJ155" s="62" t="s">
        <v>350</v>
      </c>
      <c r="AK155" s="62" t="s">
        <v>351</v>
      </c>
      <c r="AL155" s="62"/>
      <c r="AM155" s="62"/>
      <c r="AN155" s="62" t="s">
        <v>352</v>
      </c>
      <c r="AO155" s="62"/>
      <c r="AP155" s="62" t="s">
        <v>353</v>
      </c>
      <c r="AQ155" s="62" t="s">
        <v>356</v>
      </c>
      <c r="AR155" s="62" t="s">
        <v>357</v>
      </c>
      <c r="AS155" s="62"/>
      <c r="AT155" s="62" t="s">
        <v>354</v>
      </c>
      <c r="AU155" s="69"/>
      <c r="AV155" s="71"/>
      <c r="AW155" s="71"/>
      <c r="AX155" s="71"/>
      <c r="AY155" s="71"/>
      <c r="AZ155" s="71"/>
      <c r="BA155" s="71"/>
      <c r="BB155" s="71"/>
      <c r="BC155" s="71"/>
      <c r="BD155" s="71"/>
      <c r="BE155" s="71"/>
      <c r="BF155" s="71"/>
      <c r="BG155" s="78"/>
      <c r="BH155" s="71"/>
      <c r="BI155" s="79"/>
      <c r="BJ155" s="80"/>
    </row>
    <row r="156" spans="1:62" ht="15">
      <c r="A156" s="61" t="s">
        <v>548</v>
      </c>
      <c r="B156" s="61" t="s">
        <v>665</v>
      </c>
      <c r="C156" s="86"/>
      <c r="D156" s="86"/>
      <c r="E156" s="86"/>
      <c r="F156" s="62"/>
      <c r="G156" s="69"/>
      <c r="H156" s="62">
        <v>364</v>
      </c>
      <c r="I156" s="62"/>
      <c r="J156" s="62"/>
      <c r="K156" s="69"/>
      <c r="L156" s="62"/>
      <c r="M156" s="62"/>
      <c r="N156" s="62"/>
      <c r="O156" s="62"/>
      <c r="P156" s="62"/>
      <c r="Q156" s="62"/>
      <c r="R156" s="62"/>
      <c r="S156" s="70" t="s">
        <v>347</v>
      </c>
      <c r="T156" s="62">
        <v>734585020</v>
      </c>
      <c r="U156" s="62" t="s">
        <v>358</v>
      </c>
      <c r="V156" s="62">
        <v>677080426</v>
      </c>
      <c r="W156" s="62" t="s">
        <v>347</v>
      </c>
      <c r="X156" s="62" t="s">
        <v>348</v>
      </c>
      <c r="Y156" s="62"/>
      <c r="Z156" s="62"/>
      <c r="AA156" s="62"/>
      <c r="AB156" s="62"/>
      <c r="AC156" s="69"/>
      <c r="AD156" s="62">
        <v>734585020</v>
      </c>
      <c r="AE156" s="62" t="s">
        <v>432</v>
      </c>
      <c r="AF156" s="70" t="s">
        <v>347</v>
      </c>
      <c r="AG156" s="62">
        <v>1987</v>
      </c>
      <c r="AH156" s="62">
        <v>1379</v>
      </c>
      <c r="AI156" s="62">
        <v>6030</v>
      </c>
      <c r="AJ156" s="62" t="s">
        <v>350</v>
      </c>
      <c r="AK156" s="62" t="s">
        <v>351</v>
      </c>
      <c r="AL156" s="62"/>
      <c r="AM156" s="62"/>
      <c r="AN156" s="62" t="s">
        <v>352</v>
      </c>
      <c r="AO156" s="62"/>
      <c r="AP156" s="62" t="s">
        <v>353</v>
      </c>
      <c r="AQ156" s="62" t="s">
        <v>356</v>
      </c>
      <c r="AR156" s="62" t="s">
        <v>357</v>
      </c>
      <c r="AS156" s="62"/>
      <c r="AT156" s="62" t="s">
        <v>354</v>
      </c>
      <c r="AU156" s="69"/>
      <c r="AV156" s="71"/>
      <c r="AW156" s="71"/>
      <c r="AX156" s="71"/>
      <c r="AY156" s="71"/>
      <c r="AZ156" s="71"/>
      <c r="BA156" s="71"/>
      <c r="BB156" s="71"/>
      <c r="BC156" s="71"/>
      <c r="BD156" s="71"/>
      <c r="BE156" s="71"/>
      <c r="BF156" s="71"/>
      <c r="BG156" s="78"/>
      <c r="BH156" s="71"/>
      <c r="BI156" s="79"/>
      <c r="BJ156" s="80"/>
    </row>
    <row r="157" spans="1:62" ht="15">
      <c r="A157" s="61" t="s">
        <v>549</v>
      </c>
      <c r="B157" s="61" t="s">
        <v>665</v>
      </c>
      <c r="C157" s="86"/>
      <c r="D157" s="86"/>
      <c r="E157" s="86"/>
      <c r="F157" s="62"/>
      <c r="G157" s="69"/>
      <c r="H157" s="62">
        <v>364</v>
      </c>
      <c r="I157" s="62"/>
      <c r="J157" s="62"/>
      <c r="K157" s="69"/>
      <c r="L157" s="62"/>
      <c r="M157" s="62"/>
      <c r="N157" s="62"/>
      <c r="O157" s="62"/>
      <c r="P157" s="62"/>
      <c r="Q157" s="62"/>
      <c r="R157" s="62"/>
      <c r="S157" s="70" t="s">
        <v>347</v>
      </c>
      <c r="T157" s="62">
        <v>524781680</v>
      </c>
      <c r="U157" s="62" t="s">
        <v>358</v>
      </c>
      <c r="V157" s="62">
        <v>677080426</v>
      </c>
      <c r="W157" s="62" t="s">
        <v>347</v>
      </c>
      <c r="X157" s="62" t="s">
        <v>348</v>
      </c>
      <c r="Y157" s="62"/>
      <c r="Z157" s="62"/>
      <c r="AA157" s="62"/>
      <c r="AB157" s="62"/>
      <c r="AC157" s="69"/>
      <c r="AD157" s="62">
        <v>524781680</v>
      </c>
      <c r="AE157" s="62" t="s">
        <v>432</v>
      </c>
      <c r="AF157" s="70" t="s">
        <v>347</v>
      </c>
      <c r="AG157" s="62">
        <v>1987</v>
      </c>
      <c r="AH157" s="62">
        <v>1379</v>
      </c>
      <c r="AI157" s="62">
        <v>6030</v>
      </c>
      <c r="AJ157" s="62" t="s">
        <v>350</v>
      </c>
      <c r="AK157" s="62" t="s">
        <v>351</v>
      </c>
      <c r="AL157" s="62"/>
      <c r="AM157" s="62"/>
      <c r="AN157" s="62" t="s">
        <v>352</v>
      </c>
      <c r="AO157" s="62"/>
      <c r="AP157" s="62" t="s">
        <v>353</v>
      </c>
      <c r="AQ157" s="62" t="s">
        <v>356</v>
      </c>
      <c r="AR157" s="62" t="s">
        <v>357</v>
      </c>
      <c r="AS157" s="62"/>
      <c r="AT157" s="62" t="s">
        <v>354</v>
      </c>
      <c r="AU157" s="69"/>
      <c r="AV157" s="71"/>
      <c r="AW157" s="71"/>
      <c r="AX157" s="71"/>
      <c r="AY157" s="71"/>
      <c r="AZ157" s="71"/>
      <c r="BA157" s="71"/>
      <c r="BB157" s="71"/>
      <c r="BC157" s="71"/>
      <c r="BD157" s="71"/>
      <c r="BE157" s="71"/>
      <c r="BF157" s="71"/>
      <c r="BG157" s="78"/>
      <c r="BH157" s="71"/>
      <c r="BI157" s="79"/>
      <c r="BJ157" s="80"/>
    </row>
    <row r="158" spans="1:62" ht="15">
      <c r="A158" s="61" t="s">
        <v>550</v>
      </c>
      <c r="B158" s="61" t="s">
        <v>665</v>
      </c>
      <c r="C158" s="86"/>
      <c r="D158" s="86"/>
      <c r="E158" s="86"/>
      <c r="F158" s="62"/>
      <c r="G158" s="69"/>
      <c r="H158" s="62">
        <v>364</v>
      </c>
      <c r="I158" s="62"/>
      <c r="J158" s="62"/>
      <c r="K158" s="69"/>
      <c r="L158" s="62"/>
      <c r="M158" s="62"/>
      <c r="N158" s="62"/>
      <c r="O158" s="62"/>
      <c r="P158" s="62"/>
      <c r="Q158" s="62"/>
      <c r="R158" s="62"/>
      <c r="S158" s="70" t="s">
        <v>347</v>
      </c>
      <c r="T158" s="62">
        <v>804080227</v>
      </c>
      <c r="U158" s="62" t="s">
        <v>358</v>
      </c>
      <c r="V158" s="62">
        <v>524781680</v>
      </c>
      <c r="W158" s="62" t="s">
        <v>347</v>
      </c>
      <c r="X158" s="62" t="s">
        <v>348</v>
      </c>
      <c r="Y158" s="62">
        <v>734585020</v>
      </c>
      <c r="Z158" s="62"/>
      <c r="AA158" s="62"/>
      <c r="AB158" s="62"/>
      <c r="AC158" s="69"/>
      <c r="AD158" s="62">
        <v>804080227</v>
      </c>
      <c r="AE158" s="62" t="s">
        <v>349</v>
      </c>
      <c r="AF158" s="70" t="s">
        <v>347</v>
      </c>
      <c r="AG158" s="62">
        <v>1987</v>
      </c>
      <c r="AH158" s="62">
        <v>1379</v>
      </c>
      <c r="AI158" s="62">
        <v>6030</v>
      </c>
      <c r="AJ158" s="62" t="s">
        <v>350</v>
      </c>
      <c r="AK158" s="62" t="s">
        <v>351</v>
      </c>
      <c r="AL158" s="62"/>
      <c r="AM158" s="62"/>
      <c r="AN158" s="62" t="s">
        <v>352</v>
      </c>
      <c r="AO158" s="62"/>
      <c r="AP158" s="62" t="s">
        <v>353</v>
      </c>
      <c r="AQ158" s="62" t="s">
        <v>356</v>
      </c>
      <c r="AR158" s="62" t="s">
        <v>357</v>
      </c>
      <c r="AS158" s="62"/>
      <c r="AT158" s="62" t="s">
        <v>354</v>
      </c>
      <c r="AU158" s="69"/>
      <c r="AV158" s="71"/>
      <c r="AW158" s="71"/>
      <c r="AX158" s="71"/>
      <c r="AY158" s="71"/>
      <c r="AZ158" s="71"/>
      <c r="BA158" s="71"/>
      <c r="BB158" s="71"/>
      <c r="BC158" s="71"/>
      <c r="BD158" s="71"/>
      <c r="BE158" s="71"/>
      <c r="BF158" s="71"/>
      <c r="BG158" s="78"/>
      <c r="BH158" s="71"/>
      <c r="BI158" s="79"/>
      <c r="BJ158" s="80"/>
    </row>
    <row r="159" spans="1:62" ht="15">
      <c r="A159" s="61" t="s">
        <v>551</v>
      </c>
      <c r="B159" s="61" t="s">
        <v>665</v>
      </c>
      <c r="C159" s="86"/>
      <c r="D159" s="86"/>
      <c r="E159" s="86"/>
      <c r="F159" s="62"/>
      <c r="G159" s="69"/>
      <c r="H159" s="62">
        <v>364</v>
      </c>
      <c r="I159" s="62"/>
      <c r="J159" s="62"/>
      <c r="K159" s="69"/>
      <c r="L159" s="62"/>
      <c r="M159" s="62"/>
      <c r="N159" s="62"/>
      <c r="O159" s="62"/>
      <c r="P159" s="62"/>
      <c r="Q159" s="62"/>
      <c r="R159" s="62"/>
      <c r="S159" s="70" t="s">
        <v>347</v>
      </c>
      <c r="T159" s="62">
        <v>734585020</v>
      </c>
      <c r="U159" s="62" t="s">
        <v>358</v>
      </c>
      <c r="V159" s="62">
        <v>677080426</v>
      </c>
      <c r="W159" s="62" t="s">
        <v>347</v>
      </c>
      <c r="X159" s="62" t="s">
        <v>348</v>
      </c>
      <c r="Y159" s="62"/>
      <c r="Z159" s="62"/>
      <c r="AA159" s="62"/>
      <c r="AB159" s="62"/>
      <c r="AC159" s="69"/>
      <c r="AD159" s="62">
        <v>734585020</v>
      </c>
      <c r="AE159" s="62" t="s">
        <v>432</v>
      </c>
      <c r="AF159" s="70" t="s">
        <v>347</v>
      </c>
      <c r="AG159" s="62">
        <v>1987</v>
      </c>
      <c r="AH159" s="62">
        <v>1379</v>
      </c>
      <c r="AI159" s="62">
        <v>6030</v>
      </c>
      <c r="AJ159" s="62" t="s">
        <v>350</v>
      </c>
      <c r="AK159" s="62" t="s">
        <v>351</v>
      </c>
      <c r="AL159" s="62"/>
      <c r="AM159" s="62"/>
      <c r="AN159" s="62" t="s">
        <v>352</v>
      </c>
      <c r="AO159" s="62"/>
      <c r="AP159" s="62" t="s">
        <v>353</v>
      </c>
      <c r="AQ159" s="62" t="s">
        <v>356</v>
      </c>
      <c r="AR159" s="62" t="s">
        <v>357</v>
      </c>
      <c r="AS159" s="62"/>
      <c r="AT159" s="62" t="s">
        <v>354</v>
      </c>
      <c r="AU159" s="69"/>
      <c r="AV159" s="71"/>
      <c r="AW159" s="71"/>
      <c r="AX159" s="71"/>
      <c r="AY159" s="71"/>
      <c r="AZ159" s="71"/>
      <c r="BA159" s="71"/>
      <c r="BB159" s="71"/>
      <c r="BC159" s="71"/>
      <c r="BD159" s="71"/>
      <c r="BE159" s="71"/>
      <c r="BF159" s="71"/>
      <c r="BG159" s="78"/>
      <c r="BH159" s="71"/>
      <c r="BI159" s="79"/>
      <c r="BJ159" s="80"/>
    </row>
    <row r="160" spans="1:62" ht="15">
      <c r="A160" s="61" t="s">
        <v>552</v>
      </c>
      <c r="B160" s="61" t="s">
        <v>665</v>
      </c>
      <c r="C160" s="86"/>
      <c r="D160" s="86"/>
      <c r="E160" s="86"/>
      <c r="F160" s="62"/>
      <c r="G160" s="69"/>
      <c r="H160" s="62">
        <v>364</v>
      </c>
      <c r="I160" s="62"/>
      <c r="J160" s="62"/>
      <c r="K160" s="69"/>
      <c r="L160" s="62"/>
      <c r="M160" s="62"/>
      <c r="N160" s="62"/>
      <c r="O160" s="62"/>
      <c r="P160" s="62"/>
      <c r="Q160" s="62"/>
      <c r="R160" s="62"/>
      <c r="S160" s="70" t="s">
        <v>347</v>
      </c>
      <c r="T160" s="62">
        <v>524781680</v>
      </c>
      <c r="U160" s="62" t="s">
        <v>358</v>
      </c>
      <c r="V160" s="62">
        <v>677080426</v>
      </c>
      <c r="W160" s="62" t="s">
        <v>347</v>
      </c>
      <c r="X160" s="62" t="s">
        <v>348</v>
      </c>
      <c r="Y160" s="62"/>
      <c r="Z160" s="62"/>
      <c r="AA160" s="62"/>
      <c r="AB160" s="62"/>
      <c r="AC160" s="69"/>
      <c r="AD160" s="62">
        <v>524781680</v>
      </c>
      <c r="AE160" s="62" t="s">
        <v>435</v>
      </c>
      <c r="AF160" s="70" t="s">
        <v>347</v>
      </c>
      <c r="AG160" s="62">
        <v>1987</v>
      </c>
      <c r="AH160" s="62">
        <v>1379</v>
      </c>
      <c r="AI160" s="62">
        <v>6030</v>
      </c>
      <c r="AJ160" s="62" t="s">
        <v>350</v>
      </c>
      <c r="AK160" s="62" t="s">
        <v>351</v>
      </c>
      <c r="AL160" s="62"/>
      <c r="AM160" s="62"/>
      <c r="AN160" s="62" t="s">
        <v>352</v>
      </c>
      <c r="AO160" s="62"/>
      <c r="AP160" s="62" t="s">
        <v>353</v>
      </c>
      <c r="AQ160" s="62" t="s">
        <v>356</v>
      </c>
      <c r="AR160" s="62" t="s">
        <v>357</v>
      </c>
      <c r="AS160" s="62"/>
      <c r="AT160" s="62" t="s">
        <v>354</v>
      </c>
      <c r="AU160" s="69"/>
      <c r="AV160" s="71"/>
      <c r="AW160" s="71"/>
      <c r="AX160" s="71"/>
      <c r="AY160" s="71"/>
      <c r="AZ160" s="71"/>
      <c r="BA160" s="71"/>
      <c r="BB160" s="71"/>
      <c r="BC160" s="71"/>
      <c r="BD160" s="71"/>
      <c r="BE160" s="71"/>
      <c r="BF160" s="71"/>
      <c r="BG160" s="78"/>
      <c r="BH160" s="71"/>
      <c r="BI160" s="79"/>
      <c r="BJ160" s="80"/>
    </row>
    <row r="161" spans="1:62" ht="15">
      <c r="A161" s="61" t="s">
        <v>553</v>
      </c>
      <c r="B161" s="61" t="s">
        <v>665</v>
      </c>
      <c r="C161" s="86"/>
      <c r="D161" s="86"/>
      <c r="E161" s="86"/>
      <c r="F161" s="62"/>
      <c r="G161" s="69"/>
      <c r="H161" s="62">
        <v>364</v>
      </c>
      <c r="I161" s="62"/>
      <c r="J161" s="62"/>
      <c r="K161" s="69"/>
      <c r="L161" s="62"/>
      <c r="M161" s="62"/>
      <c r="N161" s="62"/>
      <c r="O161" s="62"/>
      <c r="P161" s="62"/>
      <c r="Q161" s="62"/>
      <c r="R161" s="62"/>
      <c r="S161" s="70" t="s">
        <v>347</v>
      </c>
      <c r="T161" s="62">
        <v>804080227</v>
      </c>
      <c r="U161" s="62" t="s">
        <v>358</v>
      </c>
      <c r="V161" s="62">
        <v>524781680</v>
      </c>
      <c r="W161" s="62" t="s">
        <v>347</v>
      </c>
      <c r="X161" s="62" t="s">
        <v>348</v>
      </c>
      <c r="Y161" s="62">
        <v>734585020</v>
      </c>
      <c r="Z161" s="62"/>
      <c r="AA161" s="62"/>
      <c r="AB161" s="62"/>
      <c r="AC161" s="69"/>
      <c r="AD161" s="62">
        <v>804080227</v>
      </c>
      <c r="AE161" s="62" t="s">
        <v>349</v>
      </c>
      <c r="AF161" s="70" t="s">
        <v>347</v>
      </c>
      <c r="AG161" s="62">
        <v>1987</v>
      </c>
      <c r="AH161" s="62">
        <v>1379</v>
      </c>
      <c r="AI161" s="62">
        <v>6030</v>
      </c>
      <c r="AJ161" s="62" t="s">
        <v>350</v>
      </c>
      <c r="AK161" s="62" t="s">
        <v>351</v>
      </c>
      <c r="AL161" s="62"/>
      <c r="AM161" s="62"/>
      <c r="AN161" s="62" t="s">
        <v>352</v>
      </c>
      <c r="AO161" s="62"/>
      <c r="AP161" s="62" t="s">
        <v>353</v>
      </c>
      <c r="AQ161" s="62" t="s">
        <v>356</v>
      </c>
      <c r="AR161" s="62" t="s">
        <v>357</v>
      </c>
      <c r="AS161" s="62"/>
      <c r="AT161" s="62" t="s">
        <v>354</v>
      </c>
      <c r="AU161" s="69"/>
      <c r="AV161" s="71"/>
      <c r="AW161" s="71"/>
      <c r="AX161" s="71"/>
      <c r="AY161" s="71"/>
      <c r="AZ161" s="71"/>
      <c r="BA161" s="71"/>
      <c r="BB161" s="71"/>
      <c r="BC161" s="71"/>
      <c r="BD161" s="71"/>
      <c r="BE161" s="71"/>
      <c r="BF161" s="71"/>
      <c r="BG161" s="78"/>
      <c r="BH161" s="71"/>
      <c r="BI161" s="79"/>
      <c r="BJ161" s="80"/>
    </row>
    <row r="162" spans="1:62" ht="15">
      <c r="A162" s="61" t="s">
        <v>554</v>
      </c>
      <c r="B162" s="61" t="s">
        <v>665</v>
      </c>
      <c r="C162" s="86"/>
      <c r="D162" s="86"/>
      <c r="E162" s="86"/>
      <c r="F162" s="62"/>
      <c r="G162" s="69"/>
      <c r="H162" s="62">
        <v>364</v>
      </c>
      <c r="I162" s="62"/>
      <c r="J162" s="62"/>
      <c r="K162" s="69"/>
      <c r="L162" s="62"/>
      <c r="M162" s="62"/>
      <c r="N162" s="62"/>
      <c r="O162" s="62"/>
      <c r="P162" s="62"/>
      <c r="Q162" s="62"/>
      <c r="R162" s="62"/>
      <c r="S162" s="70" t="s">
        <v>347</v>
      </c>
      <c r="T162" s="62">
        <v>734585020</v>
      </c>
      <c r="U162" s="62" t="s">
        <v>358</v>
      </c>
      <c r="V162" s="62">
        <v>677080426</v>
      </c>
      <c r="W162" s="62" t="s">
        <v>347</v>
      </c>
      <c r="X162" s="62" t="s">
        <v>348</v>
      </c>
      <c r="Y162" s="62"/>
      <c r="Z162" s="62"/>
      <c r="AA162" s="62"/>
      <c r="AB162" s="62"/>
      <c r="AC162" s="69"/>
      <c r="AD162" s="62">
        <v>734585020</v>
      </c>
      <c r="AE162" s="62" t="s">
        <v>432</v>
      </c>
      <c r="AF162" s="70" t="s">
        <v>347</v>
      </c>
      <c r="AG162" s="62">
        <v>1987</v>
      </c>
      <c r="AH162" s="62">
        <v>1379</v>
      </c>
      <c r="AI162" s="62">
        <v>6030</v>
      </c>
      <c r="AJ162" s="62" t="s">
        <v>350</v>
      </c>
      <c r="AK162" s="62" t="s">
        <v>351</v>
      </c>
      <c r="AL162" s="62"/>
      <c r="AM162" s="62"/>
      <c r="AN162" s="62" t="s">
        <v>352</v>
      </c>
      <c r="AO162" s="62"/>
      <c r="AP162" s="62" t="s">
        <v>353</v>
      </c>
      <c r="AQ162" s="62" t="s">
        <v>356</v>
      </c>
      <c r="AR162" s="62" t="s">
        <v>357</v>
      </c>
      <c r="AS162" s="62"/>
      <c r="AT162" s="62" t="s">
        <v>354</v>
      </c>
      <c r="AU162" s="69"/>
      <c r="AV162" s="71"/>
      <c r="AW162" s="71"/>
      <c r="AX162" s="71"/>
      <c r="AY162" s="71"/>
      <c r="AZ162" s="71"/>
      <c r="BA162" s="71"/>
      <c r="BB162" s="71"/>
      <c r="BC162" s="71"/>
      <c r="BD162" s="71"/>
      <c r="BE162" s="71"/>
      <c r="BF162" s="71"/>
      <c r="BG162" s="78"/>
      <c r="BH162" s="71"/>
      <c r="BI162" s="79"/>
      <c r="BJ162" s="80"/>
    </row>
    <row r="163" spans="1:62" ht="15">
      <c r="A163" s="61" t="s">
        <v>555</v>
      </c>
      <c r="B163" s="61" t="s">
        <v>665</v>
      </c>
      <c r="C163" s="86"/>
      <c r="D163" s="86"/>
      <c r="E163" s="86"/>
      <c r="F163" s="62"/>
      <c r="G163" s="69"/>
      <c r="H163" s="62">
        <v>364</v>
      </c>
      <c r="I163" s="62"/>
      <c r="J163" s="62"/>
      <c r="K163" s="69"/>
      <c r="L163" s="62"/>
      <c r="M163" s="62"/>
      <c r="N163" s="62"/>
      <c r="O163" s="62"/>
      <c r="P163" s="62"/>
      <c r="Q163" s="62"/>
      <c r="R163" s="62"/>
      <c r="S163" s="70" t="s">
        <v>347</v>
      </c>
      <c r="T163" s="62">
        <v>524781680</v>
      </c>
      <c r="U163" s="62" t="s">
        <v>358</v>
      </c>
      <c r="V163" s="62">
        <v>677080426</v>
      </c>
      <c r="W163" s="62" t="s">
        <v>347</v>
      </c>
      <c r="X163" s="62" t="s">
        <v>348</v>
      </c>
      <c r="Y163" s="62"/>
      <c r="Z163" s="62"/>
      <c r="AA163" s="62"/>
      <c r="AB163" s="62"/>
      <c r="AC163" s="69"/>
      <c r="AD163" s="62">
        <v>524781680</v>
      </c>
      <c r="AE163" s="62" t="s">
        <v>349</v>
      </c>
      <c r="AF163" s="70" t="s">
        <v>347</v>
      </c>
      <c r="AG163" s="62">
        <v>1987</v>
      </c>
      <c r="AH163" s="62">
        <v>1379</v>
      </c>
      <c r="AI163" s="62">
        <v>6030</v>
      </c>
      <c r="AJ163" s="62" t="s">
        <v>350</v>
      </c>
      <c r="AK163" s="62" t="s">
        <v>351</v>
      </c>
      <c r="AL163" s="62"/>
      <c r="AM163" s="62"/>
      <c r="AN163" s="62" t="s">
        <v>352</v>
      </c>
      <c r="AO163" s="62"/>
      <c r="AP163" s="62" t="s">
        <v>353</v>
      </c>
      <c r="AQ163" s="62" t="s">
        <v>356</v>
      </c>
      <c r="AR163" s="62" t="s">
        <v>357</v>
      </c>
      <c r="AS163" s="62"/>
      <c r="AT163" s="62" t="s">
        <v>354</v>
      </c>
      <c r="AU163" s="69"/>
      <c r="AV163" s="71"/>
      <c r="AW163" s="71"/>
      <c r="AX163" s="71"/>
      <c r="AY163" s="71"/>
      <c r="AZ163" s="71"/>
      <c r="BA163" s="71"/>
      <c r="BB163" s="71"/>
      <c r="BC163" s="71"/>
      <c r="BD163" s="71"/>
      <c r="BE163" s="71"/>
      <c r="BF163" s="71"/>
      <c r="BG163" s="78"/>
      <c r="BH163" s="71"/>
      <c r="BI163" s="79"/>
      <c r="BJ163" s="80"/>
    </row>
    <row r="164" spans="1:62" ht="15">
      <c r="A164" s="61" t="s">
        <v>556</v>
      </c>
      <c r="B164" s="61" t="s">
        <v>665</v>
      </c>
      <c r="C164" s="86"/>
      <c r="D164" s="86"/>
      <c r="E164" s="86"/>
      <c r="F164" s="62"/>
      <c r="G164" s="69"/>
      <c r="H164" s="62">
        <v>364</v>
      </c>
      <c r="I164" s="62"/>
      <c r="J164" s="62"/>
      <c r="K164" s="69"/>
      <c r="L164" s="62"/>
      <c r="M164" s="62"/>
      <c r="N164" s="62"/>
      <c r="O164" s="62"/>
      <c r="P164" s="62"/>
      <c r="Q164" s="62"/>
      <c r="R164" s="62"/>
      <c r="S164" s="70" t="s">
        <v>347</v>
      </c>
      <c r="T164" s="62">
        <v>804080227</v>
      </c>
      <c r="U164" s="62" t="s">
        <v>358</v>
      </c>
      <c r="V164" s="62">
        <v>524781680</v>
      </c>
      <c r="W164" s="62" t="s">
        <v>347</v>
      </c>
      <c r="X164" s="62" t="s">
        <v>348</v>
      </c>
      <c r="Y164" s="62">
        <v>734585020</v>
      </c>
      <c r="Z164" s="62"/>
      <c r="AA164" s="62"/>
      <c r="AB164" s="62"/>
      <c r="AC164" s="69"/>
      <c r="AD164" s="62">
        <v>804080227</v>
      </c>
      <c r="AE164" s="62" t="s">
        <v>432</v>
      </c>
      <c r="AF164" s="70" t="s">
        <v>347</v>
      </c>
      <c r="AG164" s="62">
        <v>1987</v>
      </c>
      <c r="AH164" s="62">
        <v>1379</v>
      </c>
      <c r="AI164" s="62">
        <v>6030</v>
      </c>
      <c r="AJ164" s="62" t="s">
        <v>350</v>
      </c>
      <c r="AK164" s="62" t="s">
        <v>351</v>
      </c>
      <c r="AL164" s="62"/>
      <c r="AM164" s="62"/>
      <c r="AN164" s="62" t="s">
        <v>352</v>
      </c>
      <c r="AO164" s="62"/>
      <c r="AP164" s="62" t="s">
        <v>353</v>
      </c>
      <c r="AQ164" s="62" t="s">
        <v>356</v>
      </c>
      <c r="AR164" s="62" t="s">
        <v>357</v>
      </c>
      <c r="AS164" s="62"/>
      <c r="AT164" s="62" t="s">
        <v>354</v>
      </c>
      <c r="AU164" s="69"/>
      <c r="AV164" s="71"/>
      <c r="AW164" s="71"/>
      <c r="AX164" s="71"/>
      <c r="AY164" s="71"/>
      <c r="AZ164" s="71"/>
      <c r="BA164" s="71"/>
      <c r="BB164" s="71"/>
      <c r="BC164" s="71"/>
      <c r="BD164" s="71"/>
      <c r="BE164" s="71"/>
      <c r="BF164" s="71"/>
      <c r="BG164" s="78"/>
      <c r="BH164" s="71"/>
      <c r="BI164" s="79"/>
      <c r="BJ164" s="80"/>
    </row>
    <row r="165" spans="1:62" ht="15">
      <c r="A165" s="61" t="s">
        <v>557</v>
      </c>
      <c r="B165" s="61" t="s">
        <v>665</v>
      </c>
      <c r="C165" s="86"/>
      <c r="D165" s="86"/>
      <c r="E165" s="86"/>
      <c r="F165" s="62"/>
      <c r="G165" s="69"/>
      <c r="H165" s="62">
        <v>364</v>
      </c>
      <c r="I165" s="62"/>
      <c r="J165" s="62"/>
      <c r="K165" s="69"/>
      <c r="L165" s="62"/>
      <c r="M165" s="62"/>
      <c r="N165" s="62"/>
      <c r="O165" s="62"/>
      <c r="P165" s="62"/>
      <c r="Q165" s="62"/>
      <c r="R165" s="62"/>
      <c r="S165" s="70" t="s">
        <v>347</v>
      </c>
      <c r="T165" s="62">
        <v>734585020</v>
      </c>
      <c r="U165" s="62" t="s">
        <v>358</v>
      </c>
      <c r="V165" s="62">
        <v>677080426</v>
      </c>
      <c r="W165" s="62" t="s">
        <v>347</v>
      </c>
      <c r="X165" s="62" t="s">
        <v>348</v>
      </c>
      <c r="Y165" s="62"/>
      <c r="Z165" s="62"/>
      <c r="AA165" s="62"/>
      <c r="AB165" s="62"/>
      <c r="AC165" s="69"/>
      <c r="AD165" s="62">
        <v>734585020</v>
      </c>
      <c r="AE165" s="62" t="s">
        <v>432</v>
      </c>
      <c r="AF165" s="70" t="s">
        <v>347</v>
      </c>
      <c r="AG165" s="62">
        <v>1987</v>
      </c>
      <c r="AH165" s="62">
        <v>1379</v>
      </c>
      <c r="AI165" s="62">
        <v>6030</v>
      </c>
      <c r="AJ165" s="62" t="s">
        <v>350</v>
      </c>
      <c r="AK165" s="62" t="s">
        <v>351</v>
      </c>
      <c r="AL165" s="62"/>
      <c r="AM165" s="62"/>
      <c r="AN165" s="62" t="s">
        <v>352</v>
      </c>
      <c r="AO165" s="62"/>
      <c r="AP165" s="62" t="s">
        <v>353</v>
      </c>
      <c r="AQ165" s="62" t="s">
        <v>356</v>
      </c>
      <c r="AR165" s="62" t="s">
        <v>357</v>
      </c>
      <c r="AS165" s="62"/>
      <c r="AT165" s="62" t="s">
        <v>354</v>
      </c>
      <c r="AU165" s="69"/>
      <c r="AV165" s="71"/>
      <c r="AW165" s="71"/>
      <c r="AX165" s="71"/>
      <c r="AY165" s="71"/>
      <c r="AZ165" s="71"/>
      <c r="BA165" s="71"/>
      <c r="BB165" s="71"/>
      <c r="BC165" s="71"/>
      <c r="BD165" s="71"/>
      <c r="BE165" s="71"/>
      <c r="BF165" s="71"/>
      <c r="BG165" s="78"/>
      <c r="BH165" s="71"/>
      <c r="BI165" s="79"/>
      <c r="BJ165" s="80"/>
    </row>
    <row r="166" spans="1:62" ht="15">
      <c r="A166" s="61" t="s">
        <v>558</v>
      </c>
      <c r="B166" s="61" t="s">
        <v>665</v>
      </c>
      <c r="C166" s="86"/>
      <c r="D166" s="86"/>
      <c r="E166" s="86"/>
      <c r="F166" s="62"/>
      <c r="G166" s="69"/>
      <c r="H166" s="62">
        <v>364</v>
      </c>
      <c r="I166" s="62"/>
      <c r="J166" s="62"/>
      <c r="K166" s="69"/>
      <c r="L166" s="62"/>
      <c r="M166" s="62"/>
      <c r="N166" s="62"/>
      <c r="O166" s="62"/>
      <c r="P166" s="62"/>
      <c r="Q166" s="62"/>
      <c r="R166" s="62"/>
      <c r="S166" s="70" t="s">
        <v>347</v>
      </c>
      <c r="T166" s="62">
        <v>524781680</v>
      </c>
      <c r="U166" s="62" t="s">
        <v>358</v>
      </c>
      <c r="V166" s="62">
        <v>677080426</v>
      </c>
      <c r="W166" s="62" t="s">
        <v>347</v>
      </c>
      <c r="X166" s="62" t="s">
        <v>348</v>
      </c>
      <c r="Y166" s="62"/>
      <c r="Z166" s="62"/>
      <c r="AA166" s="62"/>
      <c r="AB166" s="62"/>
      <c r="AC166" s="69"/>
      <c r="AD166" s="62">
        <v>524781680</v>
      </c>
      <c r="AE166" s="62" t="s">
        <v>349</v>
      </c>
      <c r="AF166" s="70" t="s">
        <v>347</v>
      </c>
      <c r="AG166" s="62">
        <v>1987</v>
      </c>
      <c r="AH166" s="62">
        <v>1379</v>
      </c>
      <c r="AI166" s="62">
        <v>6030</v>
      </c>
      <c r="AJ166" s="62" t="s">
        <v>350</v>
      </c>
      <c r="AK166" s="62" t="s">
        <v>351</v>
      </c>
      <c r="AL166" s="62"/>
      <c r="AM166" s="62"/>
      <c r="AN166" s="62" t="s">
        <v>352</v>
      </c>
      <c r="AO166" s="62"/>
      <c r="AP166" s="62" t="s">
        <v>353</v>
      </c>
      <c r="AQ166" s="62" t="s">
        <v>356</v>
      </c>
      <c r="AR166" s="62" t="s">
        <v>357</v>
      </c>
      <c r="AS166" s="62"/>
      <c r="AT166" s="62" t="s">
        <v>354</v>
      </c>
      <c r="AU166" s="69"/>
      <c r="AV166" s="71"/>
      <c r="AW166" s="71"/>
      <c r="AX166" s="71"/>
      <c r="AY166" s="71"/>
      <c r="AZ166" s="71"/>
      <c r="BA166" s="71"/>
      <c r="BB166" s="71"/>
      <c r="BC166" s="71"/>
      <c r="BD166" s="71"/>
      <c r="BE166" s="71"/>
      <c r="BF166" s="71"/>
      <c r="BG166" s="78"/>
      <c r="BH166" s="71"/>
      <c r="BI166" s="79"/>
      <c r="BJ166" s="80"/>
    </row>
    <row r="167" spans="1:62" ht="15">
      <c r="A167" s="61" t="s">
        <v>559</v>
      </c>
      <c r="B167" s="61" t="s">
        <v>665</v>
      </c>
      <c r="C167" s="86"/>
      <c r="D167" s="86"/>
      <c r="E167" s="86"/>
      <c r="F167" s="62"/>
      <c r="G167" s="69"/>
      <c r="H167" s="62">
        <v>364</v>
      </c>
      <c r="I167" s="62"/>
      <c r="J167" s="62"/>
      <c r="K167" s="69"/>
      <c r="L167" s="62"/>
      <c r="M167" s="62"/>
      <c r="N167" s="62"/>
      <c r="O167" s="62"/>
      <c r="P167" s="62"/>
      <c r="Q167" s="62"/>
      <c r="R167" s="62"/>
      <c r="S167" s="70" t="s">
        <v>347</v>
      </c>
      <c r="T167" s="62">
        <v>804080227</v>
      </c>
      <c r="U167" s="62" t="s">
        <v>358</v>
      </c>
      <c r="V167" s="62">
        <v>524781680</v>
      </c>
      <c r="W167" s="62" t="s">
        <v>347</v>
      </c>
      <c r="X167" s="62" t="s">
        <v>348</v>
      </c>
      <c r="Y167" s="62">
        <v>734585020</v>
      </c>
      <c r="Z167" s="62"/>
      <c r="AA167" s="62"/>
      <c r="AB167" s="62"/>
      <c r="AC167" s="69"/>
      <c r="AD167" s="62">
        <v>804080227</v>
      </c>
      <c r="AE167" s="62" t="s">
        <v>432</v>
      </c>
      <c r="AF167" s="70" t="s">
        <v>347</v>
      </c>
      <c r="AG167" s="62">
        <v>1987</v>
      </c>
      <c r="AH167" s="62">
        <v>1379</v>
      </c>
      <c r="AI167" s="62">
        <v>6030</v>
      </c>
      <c r="AJ167" s="62" t="s">
        <v>350</v>
      </c>
      <c r="AK167" s="62" t="s">
        <v>351</v>
      </c>
      <c r="AL167" s="62"/>
      <c r="AM167" s="62"/>
      <c r="AN167" s="62" t="s">
        <v>352</v>
      </c>
      <c r="AO167" s="62"/>
      <c r="AP167" s="62" t="s">
        <v>353</v>
      </c>
      <c r="AQ167" s="62" t="s">
        <v>356</v>
      </c>
      <c r="AR167" s="62" t="s">
        <v>357</v>
      </c>
      <c r="AS167" s="62"/>
      <c r="AT167" s="62" t="s">
        <v>354</v>
      </c>
      <c r="AU167" s="69"/>
      <c r="AV167" s="71"/>
      <c r="AW167" s="71"/>
      <c r="AX167" s="71"/>
      <c r="AY167" s="71"/>
      <c r="AZ167" s="71"/>
      <c r="BA167" s="71"/>
      <c r="BB167" s="71"/>
      <c r="BC167" s="71"/>
      <c r="BD167" s="71"/>
      <c r="BE167" s="71"/>
      <c r="BF167" s="71"/>
      <c r="BG167" s="78"/>
      <c r="BH167" s="71"/>
      <c r="BI167" s="79"/>
      <c r="BJ167" s="80"/>
    </row>
    <row r="168" spans="1:62" ht="15">
      <c r="A168" s="61" t="s">
        <v>560</v>
      </c>
      <c r="B168" s="61" t="s">
        <v>665</v>
      </c>
      <c r="C168" s="83"/>
      <c r="D168" s="83"/>
      <c r="E168" s="83"/>
      <c r="F168" s="62"/>
      <c r="G168" s="69"/>
      <c r="H168" s="62">
        <v>364</v>
      </c>
      <c r="I168" s="62"/>
      <c r="J168" s="62"/>
      <c r="K168" s="69"/>
      <c r="L168" s="62"/>
      <c r="M168" s="62"/>
      <c r="N168" s="62"/>
      <c r="O168" s="62"/>
      <c r="P168" s="62"/>
      <c r="Q168" s="62"/>
      <c r="R168" s="62"/>
      <c r="S168" s="70" t="s">
        <v>347</v>
      </c>
      <c r="T168" s="62">
        <v>804080227</v>
      </c>
      <c r="U168" s="62" t="s">
        <v>358</v>
      </c>
      <c r="V168" s="62">
        <v>524781680</v>
      </c>
      <c r="W168" s="62" t="s">
        <v>347</v>
      </c>
      <c r="X168" s="62" t="s">
        <v>348</v>
      </c>
      <c r="Y168" s="62">
        <v>524781680</v>
      </c>
      <c r="Z168" s="62"/>
      <c r="AA168" s="62"/>
      <c r="AB168" s="62"/>
      <c r="AC168" s="69"/>
      <c r="AD168" s="62">
        <v>804080227</v>
      </c>
      <c r="AE168" s="62" t="s">
        <v>432</v>
      </c>
      <c r="AF168" s="70" t="s">
        <v>347</v>
      </c>
      <c r="AG168" s="62">
        <v>1987</v>
      </c>
      <c r="AH168" s="62">
        <v>1379</v>
      </c>
      <c r="AI168" s="62">
        <v>6030</v>
      </c>
      <c r="AJ168" s="62" t="s">
        <v>350</v>
      </c>
      <c r="AK168" s="62" t="s">
        <v>351</v>
      </c>
      <c r="AL168" s="62"/>
      <c r="AM168" s="62"/>
      <c r="AN168" s="62" t="s">
        <v>352</v>
      </c>
      <c r="AO168" s="62"/>
      <c r="AP168" s="62" t="s">
        <v>353</v>
      </c>
      <c r="AQ168" s="62" t="s">
        <v>356</v>
      </c>
      <c r="AR168" s="62" t="s">
        <v>357</v>
      </c>
      <c r="AS168" s="62"/>
      <c r="AT168" s="62" t="s">
        <v>354</v>
      </c>
      <c r="AU168" s="69"/>
      <c r="AV168" s="71"/>
      <c r="AW168" s="71"/>
      <c r="AX168" s="71"/>
      <c r="AY168" s="71"/>
      <c r="AZ168" s="71"/>
      <c r="BA168" s="71"/>
      <c r="BB168" s="71"/>
      <c r="BC168" s="71"/>
      <c r="BD168" s="71"/>
      <c r="BE168" s="71"/>
      <c r="BF168" s="71"/>
      <c r="BG168" s="78"/>
      <c r="BH168" s="71"/>
      <c r="BI168" s="79"/>
      <c r="BJ168" s="80"/>
    </row>
    <row r="169" spans="1:62" ht="15">
      <c r="A169" s="61" t="s">
        <v>561</v>
      </c>
      <c r="B169" s="61" t="s">
        <v>665</v>
      </c>
      <c r="C169" s="83"/>
      <c r="D169" s="83"/>
      <c r="E169" s="83"/>
      <c r="F169" s="62"/>
      <c r="G169" s="69"/>
      <c r="H169" s="62">
        <v>364</v>
      </c>
      <c r="I169" s="62"/>
      <c r="J169" s="62"/>
      <c r="K169" s="69"/>
      <c r="L169" s="62"/>
      <c r="M169" s="62"/>
      <c r="N169" s="62"/>
      <c r="O169" s="62"/>
      <c r="P169" s="62"/>
      <c r="Q169" s="62"/>
      <c r="R169" s="62"/>
      <c r="S169" s="70" t="s">
        <v>347</v>
      </c>
      <c r="T169" s="62">
        <v>804080227</v>
      </c>
      <c r="U169" s="62" t="s">
        <v>358</v>
      </c>
      <c r="V169" s="62">
        <v>524781680</v>
      </c>
      <c r="W169" s="62" t="s">
        <v>347</v>
      </c>
      <c r="X169" s="62" t="s">
        <v>348</v>
      </c>
      <c r="Y169" s="62">
        <v>734585020</v>
      </c>
      <c r="Z169" s="62"/>
      <c r="AA169" s="62">
        <v>123456782</v>
      </c>
      <c r="AB169" s="62"/>
      <c r="AC169" s="69"/>
      <c r="AD169" s="62">
        <v>804080227</v>
      </c>
      <c r="AE169" s="62" t="s">
        <v>432</v>
      </c>
      <c r="AF169" s="70" t="s">
        <v>347</v>
      </c>
      <c r="AG169" s="62">
        <v>1987</v>
      </c>
      <c r="AH169" s="62">
        <v>1379</v>
      </c>
      <c r="AI169" s="62">
        <v>6030</v>
      </c>
      <c r="AJ169" s="62" t="s">
        <v>350</v>
      </c>
      <c r="AK169" s="62" t="s">
        <v>351</v>
      </c>
      <c r="AL169" s="62"/>
      <c r="AM169" s="62"/>
      <c r="AN169" s="62" t="s">
        <v>352</v>
      </c>
      <c r="AO169" s="62"/>
      <c r="AP169" s="62" t="s">
        <v>353</v>
      </c>
      <c r="AQ169" s="62" t="s">
        <v>356</v>
      </c>
      <c r="AR169" s="62" t="s">
        <v>357</v>
      </c>
      <c r="AS169" s="62"/>
      <c r="AT169" s="62" t="s">
        <v>354</v>
      </c>
      <c r="AU169" s="69"/>
      <c r="AV169" s="71"/>
      <c r="AW169" s="71"/>
      <c r="AX169" s="71"/>
      <c r="AY169" s="71"/>
      <c r="AZ169" s="71"/>
      <c r="BA169" s="71"/>
      <c r="BB169" s="71"/>
      <c r="BC169" s="71"/>
      <c r="BD169" s="71"/>
      <c r="BE169" s="71"/>
      <c r="BF169" s="71"/>
      <c r="BG169" s="78"/>
      <c r="BH169" s="71"/>
      <c r="BI169" s="79"/>
      <c r="BJ169" s="80"/>
    </row>
    <row r="170" spans="1:62" ht="15">
      <c r="A170" s="61" t="s">
        <v>562</v>
      </c>
      <c r="B170" s="61" t="s">
        <v>665</v>
      </c>
      <c r="C170" s="86"/>
      <c r="D170" s="86"/>
      <c r="E170" s="86"/>
      <c r="F170" s="62"/>
      <c r="G170" s="69"/>
      <c r="H170" s="62">
        <v>364</v>
      </c>
      <c r="I170" s="62"/>
      <c r="J170" s="62"/>
      <c r="K170" s="69"/>
      <c r="L170" s="62"/>
      <c r="M170" s="62"/>
      <c r="N170" s="62"/>
      <c r="O170" s="62"/>
      <c r="P170" s="62"/>
      <c r="Q170" s="62"/>
      <c r="R170" s="62"/>
      <c r="S170" s="70" t="s">
        <v>347</v>
      </c>
      <c r="T170" s="62">
        <v>804080227</v>
      </c>
      <c r="U170" s="62" t="s">
        <v>358</v>
      </c>
      <c r="V170" s="62">
        <v>524781680</v>
      </c>
      <c r="W170" s="62" t="s">
        <v>347</v>
      </c>
      <c r="X170" s="62" t="s">
        <v>348</v>
      </c>
      <c r="Y170" s="62"/>
      <c r="Z170" s="62"/>
      <c r="AA170" s="62"/>
      <c r="AB170" s="62"/>
      <c r="AC170" s="69"/>
      <c r="AD170" s="62">
        <v>804080227</v>
      </c>
      <c r="AE170" s="62" t="s">
        <v>432</v>
      </c>
      <c r="AF170" s="70" t="s">
        <v>347</v>
      </c>
      <c r="AG170" s="62">
        <v>1987</v>
      </c>
      <c r="AH170" s="62">
        <v>1379</v>
      </c>
      <c r="AI170" s="62">
        <v>6030</v>
      </c>
      <c r="AJ170" s="62" t="s">
        <v>350</v>
      </c>
      <c r="AK170" s="62" t="s">
        <v>351</v>
      </c>
      <c r="AL170" s="62"/>
      <c r="AM170" s="62"/>
      <c r="AN170" s="62" t="s">
        <v>352</v>
      </c>
      <c r="AO170" s="62"/>
      <c r="AP170" s="62" t="s">
        <v>353</v>
      </c>
      <c r="AQ170" s="62" t="s">
        <v>356</v>
      </c>
      <c r="AR170" s="62" t="s">
        <v>357</v>
      </c>
      <c r="AS170" s="62"/>
      <c r="AT170" s="62" t="s">
        <v>354</v>
      </c>
      <c r="AU170" s="69"/>
      <c r="AV170" s="71"/>
      <c r="AW170" s="71"/>
      <c r="AX170" s="71"/>
      <c r="AY170" s="71"/>
      <c r="AZ170" s="71"/>
      <c r="BA170" s="71"/>
      <c r="BB170" s="71"/>
      <c r="BC170" s="71"/>
      <c r="BD170" s="71"/>
      <c r="BE170" s="71"/>
      <c r="BF170" s="71"/>
      <c r="BG170" s="78"/>
      <c r="BH170" s="71"/>
      <c r="BI170" s="79"/>
      <c r="BJ170" s="80"/>
    </row>
    <row r="171" spans="1:62" ht="15">
      <c r="A171" s="61" t="s">
        <v>563</v>
      </c>
      <c r="B171" s="61" t="s">
        <v>665</v>
      </c>
      <c r="C171" s="83"/>
      <c r="D171" s="83"/>
      <c r="E171" s="83"/>
      <c r="F171" s="62"/>
      <c r="G171" s="69"/>
      <c r="H171" s="62">
        <v>364</v>
      </c>
      <c r="I171" s="62"/>
      <c r="J171" s="62"/>
      <c r="K171" s="69"/>
      <c r="L171" s="62"/>
      <c r="M171" s="62"/>
      <c r="N171" s="62"/>
      <c r="O171" s="62"/>
      <c r="P171" s="62"/>
      <c r="Q171" s="62"/>
      <c r="R171" s="62"/>
      <c r="S171" s="70" t="s">
        <v>347</v>
      </c>
      <c r="T171" s="62">
        <v>247551831</v>
      </c>
      <c r="U171" s="62" t="s">
        <v>358</v>
      </c>
      <c r="V171" s="62">
        <v>804080227</v>
      </c>
      <c r="W171" s="62" t="s">
        <v>347</v>
      </c>
      <c r="X171" s="62" t="s">
        <v>348</v>
      </c>
      <c r="Y171" s="62"/>
      <c r="Z171" s="62"/>
      <c r="AA171" s="62"/>
      <c r="AB171" s="62"/>
      <c r="AC171" s="69"/>
      <c r="AD171" s="62">
        <v>247551831</v>
      </c>
      <c r="AE171" s="62" t="s">
        <v>432</v>
      </c>
      <c r="AF171" s="70" t="s">
        <v>347</v>
      </c>
      <c r="AG171" s="62">
        <v>1987</v>
      </c>
      <c r="AH171" s="62">
        <v>1379</v>
      </c>
      <c r="AI171" s="62">
        <v>6030</v>
      </c>
      <c r="AJ171" s="62" t="s">
        <v>350</v>
      </c>
      <c r="AK171" s="62" t="s">
        <v>351</v>
      </c>
      <c r="AL171" s="62"/>
      <c r="AM171" s="62"/>
      <c r="AN171" s="62" t="s">
        <v>352</v>
      </c>
      <c r="AO171" s="62"/>
      <c r="AP171" s="62" t="s">
        <v>353</v>
      </c>
      <c r="AQ171" s="62" t="s">
        <v>356</v>
      </c>
      <c r="AR171" s="62" t="s">
        <v>357</v>
      </c>
      <c r="AS171" s="62"/>
      <c r="AT171" s="62" t="s">
        <v>354</v>
      </c>
      <c r="AU171" s="69"/>
      <c r="AV171" s="71"/>
      <c r="AW171" s="71"/>
      <c r="AX171" s="71"/>
      <c r="AY171" s="71"/>
      <c r="AZ171" s="71"/>
      <c r="BA171" s="71"/>
      <c r="BB171" s="71"/>
      <c r="BC171" s="71"/>
      <c r="BD171" s="71"/>
      <c r="BE171" s="71"/>
      <c r="BF171" s="71"/>
      <c r="BG171" s="78"/>
      <c r="BH171" s="71"/>
      <c r="BI171" s="79"/>
      <c r="BJ171" s="80"/>
    </row>
    <row r="172" spans="1:62" ht="15">
      <c r="A172" s="61" t="s">
        <v>564</v>
      </c>
      <c r="B172" s="61" t="s">
        <v>665</v>
      </c>
      <c r="C172" s="83"/>
      <c r="D172" s="83"/>
      <c r="E172" s="83"/>
      <c r="F172" s="62"/>
      <c r="G172" s="69"/>
      <c r="H172" s="62">
        <v>364</v>
      </c>
      <c r="I172" s="62"/>
      <c r="J172" s="62"/>
      <c r="K172" s="69"/>
      <c r="L172" s="62"/>
      <c r="M172" s="62"/>
      <c r="N172" s="62"/>
      <c r="O172" s="62"/>
      <c r="P172" s="62"/>
      <c r="Q172" s="62"/>
      <c r="R172" s="62"/>
      <c r="S172" s="70" t="s">
        <v>347</v>
      </c>
      <c r="T172" s="62">
        <v>524781680</v>
      </c>
      <c r="U172" s="62" t="s">
        <v>358</v>
      </c>
      <c r="V172" s="62">
        <v>677080426</v>
      </c>
      <c r="W172" s="62" t="s">
        <v>347</v>
      </c>
      <c r="X172" s="62" t="s">
        <v>348</v>
      </c>
      <c r="Y172" s="62"/>
      <c r="Z172" s="62"/>
      <c r="AA172" s="62"/>
      <c r="AB172" s="62"/>
      <c r="AC172" s="69"/>
      <c r="AD172" s="62">
        <v>524781680</v>
      </c>
      <c r="AE172" s="62" t="s">
        <v>349</v>
      </c>
      <c r="AF172" s="70" t="s">
        <v>346</v>
      </c>
      <c r="AG172" s="62">
        <v>1987</v>
      </c>
      <c r="AH172" s="62">
        <v>1379</v>
      </c>
      <c r="AI172" s="62">
        <v>6030</v>
      </c>
      <c r="AJ172" s="62" t="s">
        <v>350</v>
      </c>
      <c r="AK172" s="62" t="s">
        <v>351</v>
      </c>
      <c r="AL172" s="62"/>
      <c r="AM172" s="62"/>
      <c r="AN172" s="62" t="s">
        <v>352</v>
      </c>
      <c r="AO172" s="62"/>
      <c r="AP172" s="62" t="s">
        <v>353</v>
      </c>
      <c r="AQ172" s="62" t="s">
        <v>356</v>
      </c>
      <c r="AR172" s="62" t="s">
        <v>357</v>
      </c>
      <c r="AS172" s="62"/>
      <c r="AT172" s="62" t="s">
        <v>354</v>
      </c>
      <c r="AU172" s="69"/>
      <c r="AV172" s="71"/>
      <c r="AW172" s="71"/>
      <c r="AX172" s="71"/>
      <c r="AY172" s="71"/>
      <c r="AZ172" s="71"/>
      <c r="BA172" s="71"/>
      <c r="BB172" s="71"/>
      <c r="BC172" s="71"/>
      <c r="BD172" s="71"/>
      <c r="BE172" s="71"/>
      <c r="BF172" s="71"/>
      <c r="BG172" s="78"/>
      <c r="BH172" s="71"/>
      <c r="BI172" s="79"/>
      <c r="BJ172" s="80"/>
    </row>
    <row r="173" spans="1:62" ht="15">
      <c r="A173" s="61" t="s">
        <v>565</v>
      </c>
      <c r="B173" s="61" t="s">
        <v>665</v>
      </c>
      <c r="C173" s="83"/>
      <c r="D173" s="83"/>
      <c r="E173" s="83"/>
      <c r="F173" s="62"/>
      <c r="G173" s="69"/>
      <c r="H173" s="62">
        <v>364</v>
      </c>
      <c r="I173" s="62"/>
      <c r="J173" s="62"/>
      <c r="K173" s="69"/>
      <c r="L173" s="62"/>
      <c r="M173" s="62"/>
      <c r="N173" s="62"/>
      <c r="O173" s="62"/>
      <c r="P173" s="62"/>
      <c r="Q173" s="62"/>
      <c r="R173" s="62"/>
      <c r="S173" s="70" t="s">
        <v>347</v>
      </c>
      <c r="T173" s="62">
        <v>804080227</v>
      </c>
      <c r="U173" s="62" t="s">
        <v>358</v>
      </c>
      <c r="V173" s="62">
        <v>524781680</v>
      </c>
      <c r="W173" s="62" t="s">
        <v>347</v>
      </c>
      <c r="X173" s="62" t="s">
        <v>348</v>
      </c>
      <c r="Y173" s="62"/>
      <c r="Z173" s="62"/>
      <c r="AA173" s="62"/>
      <c r="AB173" s="62"/>
      <c r="AC173" s="69"/>
      <c r="AD173" s="62">
        <v>804080227</v>
      </c>
      <c r="AE173" s="62" t="s">
        <v>432</v>
      </c>
      <c r="AF173" s="70" t="s">
        <v>347</v>
      </c>
      <c r="AG173" s="62">
        <v>1987</v>
      </c>
      <c r="AH173" s="62">
        <v>1379</v>
      </c>
      <c r="AI173" s="62">
        <v>6030</v>
      </c>
      <c r="AJ173" s="62" t="s">
        <v>350</v>
      </c>
      <c r="AK173" s="62" t="s">
        <v>351</v>
      </c>
      <c r="AL173" s="62"/>
      <c r="AM173" s="62"/>
      <c r="AN173" s="62" t="s">
        <v>352</v>
      </c>
      <c r="AO173" s="62"/>
      <c r="AP173" s="62" t="s">
        <v>353</v>
      </c>
      <c r="AQ173" s="62" t="s">
        <v>356</v>
      </c>
      <c r="AR173" s="62" t="s">
        <v>357</v>
      </c>
      <c r="AS173" s="62"/>
      <c r="AT173" s="62" t="s">
        <v>354</v>
      </c>
      <c r="AU173" s="69"/>
      <c r="AV173" s="71"/>
      <c r="AW173" s="71"/>
      <c r="AX173" s="71"/>
      <c r="AY173" s="71"/>
      <c r="AZ173" s="71"/>
      <c r="BA173" s="71"/>
      <c r="BB173" s="71"/>
      <c r="BC173" s="71"/>
      <c r="BD173" s="71"/>
      <c r="BE173" s="71"/>
      <c r="BF173" s="71"/>
      <c r="BG173" s="78"/>
      <c r="BH173" s="71"/>
      <c r="BI173" s="79"/>
      <c r="BJ173" s="80"/>
    </row>
    <row r="174" spans="1:62" ht="15">
      <c r="A174" s="61" t="s">
        <v>566</v>
      </c>
      <c r="B174" s="61" t="s">
        <v>665</v>
      </c>
      <c r="C174" s="83"/>
      <c r="D174" s="83"/>
      <c r="E174" s="83"/>
      <c r="F174" s="62"/>
      <c r="G174" s="69"/>
      <c r="H174" s="62">
        <v>364</v>
      </c>
      <c r="I174" s="62"/>
      <c r="J174" s="62"/>
      <c r="K174" s="69"/>
      <c r="L174" s="62"/>
      <c r="M174" s="62"/>
      <c r="N174" s="62"/>
      <c r="O174" s="62"/>
      <c r="P174" s="62"/>
      <c r="Q174" s="62"/>
      <c r="R174" s="62"/>
      <c r="S174" s="70" t="s">
        <v>402</v>
      </c>
      <c r="T174" s="62">
        <v>524781680</v>
      </c>
      <c r="U174" s="62" t="s">
        <v>358</v>
      </c>
      <c r="V174" s="62">
        <v>677080426</v>
      </c>
      <c r="W174" s="62" t="s">
        <v>347</v>
      </c>
      <c r="X174" s="62" t="s">
        <v>348</v>
      </c>
      <c r="Y174" s="62"/>
      <c r="Z174" s="62"/>
      <c r="AA174" s="62"/>
      <c r="AB174" s="62"/>
      <c r="AC174" s="69"/>
      <c r="AD174" s="62">
        <v>524781680</v>
      </c>
      <c r="AE174" s="62" t="s">
        <v>349</v>
      </c>
      <c r="AF174" s="70" t="s">
        <v>346</v>
      </c>
      <c r="AG174" s="62">
        <v>1987</v>
      </c>
      <c r="AH174" s="62">
        <v>1379</v>
      </c>
      <c r="AI174" s="62">
        <v>6030</v>
      </c>
      <c r="AJ174" s="62" t="s">
        <v>350</v>
      </c>
      <c r="AK174" s="62" t="s">
        <v>351</v>
      </c>
      <c r="AL174" s="62"/>
      <c r="AM174" s="62"/>
      <c r="AN174" s="62" t="s">
        <v>352</v>
      </c>
      <c r="AO174" s="62"/>
      <c r="AP174" s="62" t="s">
        <v>353</v>
      </c>
      <c r="AQ174" s="62" t="s">
        <v>356</v>
      </c>
      <c r="AR174" s="62" t="s">
        <v>357</v>
      </c>
      <c r="AS174" s="62"/>
      <c r="AT174" s="62" t="s">
        <v>354</v>
      </c>
      <c r="AU174" s="69"/>
      <c r="AV174" s="71"/>
      <c r="AW174" s="71"/>
      <c r="AX174" s="71"/>
      <c r="AY174" s="71"/>
      <c r="AZ174" s="71"/>
      <c r="BA174" s="71"/>
      <c r="BB174" s="71"/>
      <c r="BC174" s="71"/>
      <c r="BD174" s="71"/>
      <c r="BE174" s="71"/>
      <c r="BF174" s="71"/>
      <c r="BG174" s="78"/>
      <c r="BH174" s="71"/>
      <c r="BI174" s="79"/>
      <c r="BJ174" s="80"/>
    </row>
    <row r="175" spans="1:62" ht="15">
      <c r="A175" s="61" t="s">
        <v>567</v>
      </c>
      <c r="B175" s="61" t="s">
        <v>665</v>
      </c>
      <c r="C175" s="83"/>
      <c r="D175" s="83"/>
      <c r="E175" s="83"/>
      <c r="F175" s="62"/>
      <c r="G175" s="69"/>
      <c r="H175" s="62">
        <v>364</v>
      </c>
      <c r="I175" s="62"/>
      <c r="J175" s="62"/>
      <c r="K175" s="69"/>
      <c r="L175" s="62"/>
      <c r="M175" s="62"/>
      <c r="N175" s="62"/>
      <c r="O175" s="62"/>
      <c r="P175" s="62"/>
      <c r="Q175" s="62"/>
      <c r="R175" s="62"/>
      <c r="S175" s="70" t="s">
        <v>347</v>
      </c>
      <c r="T175" s="62">
        <v>804080227</v>
      </c>
      <c r="U175" s="62" t="s">
        <v>358</v>
      </c>
      <c r="V175" s="62">
        <v>524781680</v>
      </c>
      <c r="W175" s="62" t="s">
        <v>347</v>
      </c>
      <c r="X175" s="62" t="s">
        <v>348</v>
      </c>
      <c r="Y175" s="62"/>
      <c r="Z175" s="62"/>
      <c r="AA175" s="62"/>
      <c r="AB175" s="62"/>
      <c r="AC175" s="69"/>
      <c r="AD175" s="62">
        <v>804080227</v>
      </c>
      <c r="AE175" s="62" t="s">
        <v>432</v>
      </c>
      <c r="AF175" s="70" t="s">
        <v>347</v>
      </c>
      <c r="AG175" s="62">
        <v>1987</v>
      </c>
      <c r="AH175" s="62">
        <v>1379</v>
      </c>
      <c r="AI175" s="62">
        <v>6030</v>
      </c>
      <c r="AJ175" s="62" t="s">
        <v>350</v>
      </c>
      <c r="AK175" s="62" t="s">
        <v>351</v>
      </c>
      <c r="AL175" s="62"/>
      <c r="AM175" s="62"/>
      <c r="AN175" s="62" t="s">
        <v>352</v>
      </c>
      <c r="AO175" s="62"/>
      <c r="AP175" s="62" t="s">
        <v>353</v>
      </c>
      <c r="AQ175" s="62" t="s">
        <v>356</v>
      </c>
      <c r="AR175" s="62" t="s">
        <v>357</v>
      </c>
      <c r="AS175" s="62"/>
      <c r="AT175" s="62" t="s">
        <v>354</v>
      </c>
      <c r="AU175" s="69"/>
      <c r="AV175" s="71"/>
      <c r="AW175" s="71"/>
      <c r="AX175" s="71"/>
      <c r="AY175" s="71"/>
      <c r="AZ175" s="71"/>
      <c r="BA175" s="71"/>
      <c r="BB175" s="71"/>
      <c r="BC175" s="71"/>
      <c r="BD175" s="71"/>
      <c r="BE175" s="71"/>
      <c r="BF175" s="71"/>
      <c r="BG175" s="78"/>
      <c r="BH175" s="71"/>
      <c r="BI175" s="79"/>
      <c r="BJ175" s="80"/>
    </row>
    <row r="176" spans="1:62" ht="15">
      <c r="A176" s="61" t="s">
        <v>568</v>
      </c>
      <c r="B176" s="61" t="s">
        <v>665</v>
      </c>
      <c r="C176" s="83"/>
      <c r="D176" s="83"/>
      <c r="E176" s="83"/>
      <c r="F176" s="62"/>
      <c r="G176" s="69"/>
      <c r="H176" s="62">
        <v>364</v>
      </c>
      <c r="I176" s="62"/>
      <c r="J176" s="62"/>
      <c r="K176" s="69"/>
      <c r="L176" s="62"/>
      <c r="M176" s="62"/>
      <c r="N176" s="62"/>
      <c r="O176" s="62"/>
      <c r="P176" s="62"/>
      <c r="Q176" s="62"/>
      <c r="R176" s="62"/>
      <c r="S176" s="70" t="s">
        <v>347</v>
      </c>
      <c r="T176" s="62">
        <v>524781680</v>
      </c>
      <c r="U176" s="62" t="s">
        <v>358</v>
      </c>
      <c r="V176" s="62">
        <v>677080426</v>
      </c>
      <c r="W176" s="62" t="s">
        <v>347</v>
      </c>
      <c r="X176" s="62" t="s">
        <v>348</v>
      </c>
      <c r="Y176" s="62"/>
      <c r="Z176" s="62"/>
      <c r="AA176" s="62"/>
      <c r="AB176" s="62"/>
      <c r="AC176" s="69"/>
      <c r="AD176" s="62">
        <v>524781680</v>
      </c>
      <c r="AE176" s="62" t="s">
        <v>349</v>
      </c>
      <c r="AF176" s="70" t="s">
        <v>346</v>
      </c>
      <c r="AG176" s="62">
        <v>1987</v>
      </c>
      <c r="AH176" s="62">
        <v>1379</v>
      </c>
      <c r="AI176" s="62">
        <v>6030</v>
      </c>
      <c r="AJ176" s="62" t="s">
        <v>350</v>
      </c>
      <c r="AK176" s="62" t="s">
        <v>351</v>
      </c>
      <c r="AL176" s="62"/>
      <c r="AM176" s="62"/>
      <c r="AN176" s="62" t="s">
        <v>352</v>
      </c>
      <c r="AO176" s="62"/>
      <c r="AP176" s="62" t="s">
        <v>353</v>
      </c>
      <c r="AQ176" s="62" t="s">
        <v>356</v>
      </c>
      <c r="AR176" s="62" t="s">
        <v>357</v>
      </c>
      <c r="AS176" s="62"/>
      <c r="AT176" s="62" t="s">
        <v>354</v>
      </c>
      <c r="AU176" s="69"/>
      <c r="AV176" s="71"/>
      <c r="AW176" s="71"/>
      <c r="AX176" s="71"/>
      <c r="AY176" s="71"/>
      <c r="AZ176" s="71"/>
      <c r="BA176" s="71"/>
      <c r="BB176" s="71"/>
      <c r="BC176" s="71"/>
      <c r="BD176" s="71"/>
      <c r="BE176" s="71"/>
      <c r="BF176" s="71"/>
      <c r="BG176" s="78"/>
      <c r="BH176" s="71"/>
      <c r="BI176" s="79"/>
      <c r="BJ176" s="80"/>
    </row>
    <row r="177" spans="1:62" ht="15">
      <c r="A177" s="61" t="s">
        <v>569</v>
      </c>
      <c r="B177" s="61" t="s">
        <v>665</v>
      </c>
      <c r="C177" s="83"/>
      <c r="D177" s="83"/>
      <c r="E177" s="83"/>
      <c r="F177" s="62"/>
      <c r="G177" s="69"/>
      <c r="H177" s="62">
        <v>364</v>
      </c>
      <c r="I177" s="62"/>
      <c r="J177" s="62"/>
      <c r="K177" s="69"/>
      <c r="L177" s="62"/>
      <c r="M177" s="62"/>
      <c r="N177" s="62"/>
      <c r="O177" s="62"/>
      <c r="P177" s="62"/>
      <c r="Q177" s="62"/>
      <c r="R177" s="62"/>
      <c r="S177" s="70" t="s">
        <v>346</v>
      </c>
      <c r="T177" s="62">
        <v>804080227</v>
      </c>
      <c r="U177" s="62" t="s">
        <v>358</v>
      </c>
      <c r="V177" s="62">
        <v>524781680</v>
      </c>
      <c r="W177" s="62" t="s">
        <v>347</v>
      </c>
      <c r="X177" s="62" t="s">
        <v>348</v>
      </c>
      <c r="Y177" s="62"/>
      <c r="Z177" s="62"/>
      <c r="AA177" s="62"/>
      <c r="AB177" s="62"/>
      <c r="AC177" s="69"/>
      <c r="AD177" s="62">
        <v>804080227</v>
      </c>
      <c r="AE177" s="62" t="s">
        <v>432</v>
      </c>
      <c r="AF177" s="70" t="s">
        <v>347</v>
      </c>
      <c r="AG177" s="62">
        <v>1987</v>
      </c>
      <c r="AH177" s="62">
        <v>1379</v>
      </c>
      <c r="AI177" s="62">
        <v>6030</v>
      </c>
      <c r="AJ177" s="62" t="s">
        <v>350</v>
      </c>
      <c r="AK177" s="62" t="s">
        <v>351</v>
      </c>
      <c r="AL177" s="62"/>
      <c r="AM177" s="62"/>
      <c r="AN177" s="62" t="s">
        <v>352</v>
      </c>
      <c r="AO177" s="62"/>
      <c r="AP177" s="62" t="s">
        <v>353</v>
      </c>
      <c r="AQ177" s="62" t="s">
        <v>356</v>
      </c>
      <c r="AR177" s="62" t="s">
        <v>357</v>
      </c>
      <c r="AS177" s="62"/>
      <c r="AT177" s="62" t="s">
        <v>354</v>
      </c>
      <c r="AU177" s="69"/>
      <c r="AV177" s="71"/>
      <c r="AW177" s="71"/>
      <c r="AX177" s="71"/>
      <c r="AY177" s="71"/>
      <c r="AZ177" s="71"/>
      <c r="BA177" s="71"/>
      <c r="BB177" s="71"/>
      <c r="BC177" s="71"/>
      <c r="BD177" s="71"/>
      <c r="BE177" s="71"/>
      <c r="BF177" s="71"/>
      <c r="BG177" s="78"/>
      <c r="BH177" s="71"/>
      <c r="BI177" s="79"/>
      <c r="BJ177" s="80"/>
    </row>
    <row r="178" spans="1:62" ht="15">
      <c r="A178" s="61" t="s">
        <v>570</v>
      </c>
      <c r="B178" s="61" t="s">
        <v>665</v>
      </c>
      <c r="C178" s="83"/>
      <c r="D178" s="83"/>
      <c r="E178" s="83"/>
      <c r="F178" s="62"/>
      <c r="G178" s="69"/>
      <c r="H178" s="62">
        <v>364</v>
      </c>
      <c r="I178" s="62"/>
      <c r="J178" s="62"/>
      <c r="K178" s="69"/>
      <c r="L178" s="62"/>
      <c r="M178" s="62"/>
      <c r="N178" s="62"/>
      <c r="O178" s="62"/>
      <c r="P178" s="62"/>
      <c r="Q178" s="62"/>
      <c r="R178" s="62"/>
      <c r="S178" s="70" t="s">
        <v>347</v>
      </c>
      <c r="T178" s="62">
        <v>524781680</v>
      </c>
      <c r="U178" s="62">
        <v>1010103529</v>
      </c>
      <c r="V178" s="62">
        <v>677080426</v>
      </c>
      <c r="W178" s="62" t="s">
        <v>347</v>
      </c>
      <c r="X178" s="62" t="s">
        <v>348</v>
      </c>
      <c r="Y178" s="62"/>
      <c r="Z178" s="62"/>
      <c r="AA178" s="62"/>
      <c r="AB178" s="62"/>
      <c r="AC178" s="69"/>
      <c r="AD178" s="62">
        <v>524781680</v>
      </c>
      <c r="AE178" s="62" t="s">
        <v>349</v>
      </c>
      <c r="AF178" s="70" t="s">
        <v>346</v>
      </c>
      <c r="AG178" s="62">
        <v>1987</v>
      </c>
      <c r="AH178" s="62">
        <v>1379</v>
      </c>
      <c r="AI178" s="62">
        <v>6030</v>
      </c>
      <c r="AJ178" s="62" t="s">
        <v>350</v>
      </c>
      <c r="AK178" s="62" t="s">
        <v>351</v>
      </c>
      <c r="AL178" s="62"/>
      <c r="AM178" s="62"/>
      <c r="AN178" s="62" t="s">
        <v>352</v>
      </c>
      <c r="AO178" s="62"/>
      <c r="AP178" s="62" t="s">
        <v>353</v>
      </c>
      <c r="AQ178" s="62" t="s">
        <v>356</v>
      </c>
      <c r="AR178" s="62" t="s">
        <v>357</v>
      </c>
      <c r="AS178" s="62"/>
      <c r="AT178" s="62" t="s">
        <v>354</v>
      </c>
      <c r="AU178" s="69"/>
      <c r="AV178" s="71"/>
      <c r="AW178" s="71"/>
      <c r="AX178" s="71"/>
      <c r="AY178" s="71"/>
      <c r="AZ178" s="71"/>
      <c r="BA178" s="71"/>
      <c r="BB178" s="71"/>
      <c r="BC178" s="71"/>
      <c r="BD178" s="71"/>
      <c r="BE178" s="71"/>
      <c r="BF178" s="71"/>
      <c r="BG178" s="78"/>
      <c r="BH178" s="71"/>
      <c r="BI178" s="79"/>
      <c r="BJ178" s="80"/>
    </row>
    <row r="179" spans="1:62" ht="15">
      <c r="A179" s="61" t="s">
        <v>571</v>
      </c>
      <c r="B179" s="61" t="s">
        <v>665</v>
      </c>
      <c r="C179" s="83"/>
      <c r="D179" s="83"/>
      <c r="E179" s="83"/>
      <c r="F179" s="62"/>
      <c r="G179" s="69"/>
      <c r="H179" s="62">
        <v>364</v>
      </c>
      <c r="I179" s="62"/>
      <c r="J179" s="62"/>
      <c r="K179" s="69"/>
      <c r="L179" s="62"/>
      <c r="M179" s="62"/>
      <c r="N179" s="62"/>
      <c r="O179" s="62"/>
      <c r="P179" s="62"/>
      <c r="Q179" s="62"/>
      <c r="R179" s="62"/>
      <c r="S179" s="70" t="s">
        <v>347</v>
      </c>
      <c r="T179" s="62">
        <v>804080227</v>
      </c>
      <c r="U179" s="62" t="s">
        <v>358</v>
      </c>
      <c r="V179" s="62">
        <v>524781680</v>
      </c>
      <c r="W179" s="62" t="s">
        <v>347</v>
      </c>
      <c r="X179" s="62" t="s">
        <v>348</v>
      </c>
      <c r="Y179" s="62"/>
      <c r="Z179" s="62"/>
      <c r="AA179" s="62"/>
      <c r="AB179" s="62"/>
      <c r="AC179" s="69"/>
      <c r="AD179" s="62">
        <v>804080227</v>
      </c>
      <c r="AE179" s="62" t="s">
        <v>432</v>
      </c>
      <c r="AF179" s="70" t="s">
        <v>347</v>
      </c>
      <c r="AG179" s="62">
        <v>1987</v>
      </c>
      <c r="AH179" s="62">
        <v>1379</v>
      </c>
      <c r="AI179" s="62">
        <v>6030</v>
      </c>
      <c r="AJ179" s="62" t="s">
        <v>350</v>
      </c>
      <c r="AK179" s="62" t="s">
        <v>351</v>
      </c>
      <c r="AL179" s="62"/>
      <c r="AM179" s="62"/>
      <c r="AN179" s="62" t="s">
        <v>352</v>
      </c>
      <c r="AO179" s="62"/>
      <c r="AP179" s="62" t="s">
        <v>412</v>
      </c>
      <c r="AQ179" s="62" t="s">
        <v>412</v>
      </c>
      <c r="AR179" s="62" t="s">
        <v>357</v>
      </c>
      <c r="AS179" s="62"/>
      <c r="AT179" s="62" t="s">
        <v>354</v>
      </c>
      <c r="AU179" s="69"/>
      <c r="AV179" s="71"/>
      <c r="AW179" s="71"/>
      <c r="AX179" s="71"/>
      <c r="AY179" s="71"/>
      <c r="AZ179" s="71"/>
      <c r="BA179" s="71"/>
      <c r="BB179" s="71"/>
      <c r="BC179" s="71"/>
      <c r="BD179" s="71"/>
      <c r="BE179" s="71"/>
      <c r="BF179" s="71"/>
      <c r="BG179" s="78"/>
      <c r="BH179" s="71"/>
      <c r="BI179" s="79"/>
      <c r="BJ179" s="80"/>
    </row>
    <row r="180" spans="1:62" ht="15">
      <c r="A180" s="61" t="s">
        <v>572</v>
      </c>
      <c r="B180" s="61" t="s">
        <v>665</v>
      </c>
      <c r="C180" s="83"/>
      <c r="D180" s="83"/>
      <c r="E180" s="83"/>
      <c r="F180" s="62"/>
      <c r="G180" s="69"/>
      <c r="H180" s="62">
        <v>364</v>
      </c>
      <c r="I180" s="62"/>
      <c r="J180" s="62"/>
      <c r="K180" s="69"/>
      <c r="L180" s="62"/>
      <c r="M180" s="62"/>
      <c r="N180" s="62"/>
      <c r="O180" s="62"/>
      <c r="P180" s="62"/>
      <c r="Q180" s="62"/>
      <c r="R180" s="62"/>
      <c r="S180" s="70" t="s">
        <v>347</v>
      </c>
      <c r="T180" s="62">
        <v>247551831</v>
      </c>
      <c r="U180" s="62" t="s">
        <v>358</v>
      </c>
      <c r="V180" s="62">
        <v>524781680</v>
      </c>
      <c r="W180" s="62" t="s">
        <v>347</v>
      </c>
      <c r="X180" s="62" t="s">
        <v>348</v>
      </c>
      <c r="Y180" s="62"/>
      <c r="Z180" s="62"/>
      <c r="AA180" s="62"/>
      <c r="AB180" s="62"/>
      <c r="AC180" s="69"/>
      <c r="AD180" s="62">
        <v>247551831</v>
      </c>
      <c r="AE180" s="62" t="s">
        <v>432</v>
      </c>
      <c r="AF180" s="70" t="s">
        <v>347</v>
      </c>
      <c r="AG180" s="62">
        <v>1987</v>
      </c>
      <c r="AH180" s="62">
        <v>1379</v>
      </c>
      <c r="AI180" s="62">
        <v>6030</v>
      </c>
      <c r="AJ180" s="62" t="s">
        <v>350</v>
      </c>
      <c r="AK180" s="62" t="s">
        <v>351</v>
      </c>
      <c r="AL180" s="62"/>
      <c r="AM180" s="62"/>
      <c r="AN180" s="62" t="s">
        <v>352</v>
      </c>
      <c r="AO180" s="62"/>
      <c r="AP180" s="62" t="s">
        <v>412</v>
      </c>
      <c r="AQ180" s="62" t="s">
        <v>412</v>
      </c>
      <c r="AR180" s="62" t="s">
        <v>357</v>
      </c>
      <c r="AS180" s="62"/>
      <c r="AT180" s="62" t="s">
        <v>354</v>
      </c>
      <c r="AU180" s="69"/>
      <c r="AV180" s="71"/>
      <c r="AW180" s="71"/>
      <c r="AX180" s="71"/>
      <c r="AY180" s="71"/>
      <c r="AZ180" s="71"/>
      <c r="BA180" s="71"/>
      <c r="BB180" s="71"/>
      <c r="BC180" s="71"/>
      <c r="BD180" s="71"/>
      <c r="BE180" s="71"/>
      <c r="BF180" s="71"/>
      <c r="BG180" s="78"/>
      <c r="BH180" s="71"/>
      <c r="BI180" s="79"/>
      <c r="BJ180" s="80"/>
    </row>
    <row r="181" spans="1:62" ht="15">
      <c r="A181" s="61" t="s">
        <v>573</v>
      </c>
      <c r="B181" s="61" t="s">
        <v>665</v>
      </c>
      <c r="C181" s="83"/>
      <c r="D181" s="83"/>
      <c r="E181" s="83"/>
      <c r="F181" s="62"/>
      <c r="G181" s="69"/>
      <c r="H181" s="62">
        <v>364</v>
      </c>
      <c r="I181" s="62"/>
      <c r="J181" s="62"/>
      <c r="K181" s="69"/>
      <c r="L181" s="62"/>
      <c r="M181" s="62"/>
      <c r="N181" s="62"/>
      <c r="O181" s="62"/>
      <c r="P181" s="62"/>
      <c r="Q181" s="62"/>
      <c r="R181" s="62"/>
      <c r="S181" s="70" t="s">
        <v>347</v>
      </c>
      <c r="T181" s="62">
        <v>524781680</v>
      </c>
      <c r="U181" s="62">
        <v>1010103529</v>
      </c>
      <c r="V181" s="62">
        <v>677080426</v>
      </c>
      <c r="W181" s="62" t="s">
        <v>347</v>
      </c>
      <c r="X181" s="62" t="s">
        <v>348</v>
      </c>
      <c r="Y181" s="62"/>
      <c r="Z181" s="62"/>
      <c r="AA181" s="62"/>
      <c r="AB181" s="62"/>
      <c r="AC181" s="69"/>
      <c r="AD181" s="62">
        <v>524781680</v>
      </c>
      <c r="AE181" s="62" t="s">
        <v>349</v>
      </c>
      <c r="AF181" s="70" t="s">
        <v>346</v>
      </c>
      <c r="AG181" s="62">
        <v>1987</v>
      </c>
      <c r="AH181" s="62">
        <v>1379</v>
      </c>
      <c r="AI181" s="62">
        <v>6030</v>
      </c>
      <c r="AJ181" s="62" t="s">
        <v>350</v>
      </c>
      <c r="AK181" s="62" t="s">
        <v>351</v>
      </c>
      <c r="AL181" s="62"/>
      <c r="AM181" s="62"/>
      <c r="AN181" s="62" t="s">
        <v>352</v>
      </c>
      <c r="AO181" s="62"/>
      <c r="AP181" s="62" t="s">
        <v>353</v>
      </c>
      <c r="AQ181" s="62" t="s">
        <v>356</v>
      </c>
      <c r="AR181" s="62" t="s">
        <v>357</v>
      </c>
      <c r="AS181" s="62"/>
      <c r="AT181" s="62" t="s">
        <v>354</v>
      </c>
      <c r="AU181" s="69"/>
      <c r="AV181" s="71"/>
      <c r="AW181" s="71"/>
      <c r="AX181" s="71"/>
      <c r="AY181" s="71"/>
      <c r="AZ181" s="71"/>
      <c r="BA181" s="71"/>
      <c r="BB181" s="71"/>
      <c r="BC181" s="71"/>
      <c r="BD181" s="71"/>
      <c r="BE181" s="71"/>
      <c r="BF181" s="71"/>
      <c r="BG181" s="78"/>
      <c r="BH181" s="71"/>
      <c r="BI181" s="79"/>
      <c r="BJ181" s="80"/>
    </row>
    <row r="182" spans="1:62" ht="15">
      <c r="A182" s="61" t="s">
        <v>574</v>
      </c>
      <c r="B182" s="61" t="s">
        <v>665</v>
      </c>
      <c r="C182" s="83"/>
      <c r="D182" s="83"/>
      <c r="E182" s="83"/>
      <c r="F182" s="62"/>
      <c r="G182" s="69"/>
      <c r="H182" s="62">
        <v>364</v>
      </c>
      <c r="I182" s="62"/>
      <c r="J182" s="62"/>
      <c r="K182" s="69"/>
      <c r="L182" s="62"/>
      <c r="M182" s="62"/>
      <c r="N182" s="62"/>
      <c r="O182" s="62"/>
      <c r="P182" s="62"/>
      <c r="Q182" s="62"/>
      <c r="R182" s="62"/>
      <c r="S182" s="70" t="s">
        <v>347</v>
      </c>
      <c r="T182" s="62">
        <v>804080227</v>
      </c>
      <c r="U182" s="62" t="s">
        <v>358</v>
      </c>
      <c r="V182" s="62">
        <v>524781680</v>
      </c>
      <c r="W182" s="62" t="s">
        <v>347</v>
      </c>
      <c r="X182" s="62" t="s">
        <v>348</v>
      </c>
      <c r="Y182" s="62"/>
      <c r="Z182" s="62"/>
      <c r="AA182" s="62"/>
      <c r="AB182" s="62"/>
      <c r="AC182" s="69"/>
      <c r="AD182" s="62">
        <v>804080227</v>
      </c>
      <c r="AE182" s="62" t="s">
        <v>432</v>
      </c>
      <c r="AF182" s="70" t="s">
        <v>347</v>
      </c>
      <c r="AG182" s="62">
        <v>1987</v>
      </c>
      <c r="AH182" s="62">
        <v>1379</v>
      </c>
      <c r="AI182" s="62">
        <v>6030</v>
      </c>
      <c r="AJ182" s="62" t="s">
        <v>350</v>
      </c>
      <c r="AK182" s="62" t="s">
        <v>351</v>
      </c>
      <c r="AL182" s="62"/>
      <c r="AM182" s="62"/>
      <c r="AN182" s="62" t="s">
        <v>352</v>
      </c>
      <c r="AO182" s="62"/>
      <c r="AP182" s="62" t="s">
        <v>575</v>
      </c>
      <c r="AQ182" s="62" t="s">
        <v>369</v>
      </c>
      <c r="AR182" s="62" t="s">
        <v>357</v>
      </c>
      <c r="AS182" s="62"/>
      <c r="AT182" s="62" t="s">
        <v>354</v>
      </c>
      <c r="AU182" s="69"/>
      <c r="AV182" s="71"/>
      <c r="AW182" s="71"/>
      <c r="AX182" s="71"/>
      <c r="AY182" s="71"/>
      <c r="AZ182" s="71"/>
      <c r="BA182" s="71"/>
      <c r="BB182" s="71"/>
      <c r="BC182" s="71"/>
      <c r="BD182" s="71"/>
      <c r="BE182" s="71"/>
      <c r="BF182" s="71"/>
      <c r="BG182" s="78"/>
      <c r="BH182" s="71"/>
      <c r="BI182" s="79"/>
      <c r="BJ182" s="80"/>
    </row>
    <row r="183" spans="1:62" ht="15">
      <c r="A183" s="61" t="s">
        <v>576</v>
      </c>
      <c r="B183" s="61" t="s">
        <v>665</v>
      </c>
      <c r="C183" s="83"/>
      <c r="D183" s="83"/>
      <c r="E183" s="83"/>
      <c r="F183" s="62"/>
      <c r="G183" s="69"/>
      <c r="H183" s="62">
        <v>364</v>
      </c>
      <c r="I183" s="62"/>
      <c r="J183" s="62"/>
      <c r="K183" s="69"/>
      <c r="L183" s="62"/>
      <c r="M183" s="62"/>
      <c r="N183" s="62"/>
      <c r="O183" s="62"/>
      <c r="P183" s="62"/>
      <c r="Q183" s="62"/>
      <c r="R183" s="62"/>
      <c r="S183" s="70" t="s">
        <v>347</v>
      </c>
      <c r="T183" s="62">
        <v>247551831</v>
      </c>
      <c r="U183" s="62" t="s">
        <v>358</v>
      </c>
      <c r="V183" s="62">
        <v>524781680</v>
      </c>
      <c r="W183" s="62" t="s">
        <v>347</v>
      </c>
      <c r="X183" s="62" t="s">
        <v>348</v>
      </c>
      <c r="Y183" s="62"/>
      <c r="Z183" s="62"/>
      <c r="AA183" s="62"/>
      <c r="AB183" s="62"/>
      <c r="AC183" s="69"/>
      <c r="AD183" s="62">
        <v>247551831</v>
      </c>
      <c r="AE183" s="62" t="s">
        <v>432</v>
      </c>
      <c r="AF183" s="70" t="s">
        <v>347</v>
      </c>
      <c r="AG183" s="62">
        <v>1987</v>
      </c>
      <c r="AH183" s="62">
        <v>1379</v>
      </c>
      <c r="AI183" s="62">
        <v>6030</v>
      </c>
      <c r="AJ183" s="62" t="s">
        <v>350</v>
      </c>
      <c r="AK183" s="62" t="s">
        <v>351</v>
      </c>
      <c r="AL183" s="62"/>
      <c r="AM183" s="62"/>
      <c r="AN183" s="62" t="s">
        <v>352</v>
      </c>
      <c r="AO183" s="62"/>
      <c r="AP183" s="62" t="s">
        <v>575</v>
      </c>
      <c r="AQ183" s="62" t="s">
        <v>369</v>
      </c>
      <c r="AR183" s="62" t="s">
        <v>357</v>
      </c>
      <c r="AS183" s="62"/>
      <c r="AT183" s="62" t="s">
        <v>354</v>
      </c>
      <c r="AU183" s="69"/>
      <c r="AV183" s="71"/>
      <c r="AW183" s="71"/>
      <c r="AX183" s="71"/>
      <c r="AY183" s="71"/>
      <c r="AZ183" s="71"/>
      <c r="BA183" s="71"/>
      <c r="BB183" s="71"/>
      <c r="BC183" s="71"/>
      <c r="BD183" s="71"/>
      <c r="BE183" s="71"/>
      <c r="BF183" s="71"/>
      <c r="BG183" s="78"/>
      <c r="BH183" s="71"/>
      <c r="BI183" s="79"/>
      <c r="BJ183" s="80"/>
    </row>
    <row r="184" spans="1:62" ht="15">
      <c r="A184" s="61" t="s">
        <v>577</v>
      </c>
      <c r="B184" s="61" t="s">
        <v>665</v>
      </c>
      <c r="C184" s="83"/>
      <c r="D184" s="83"/>
      <c r="E184" s="83"/>
      <c r="F184" s="62"/>
      <c r="G184" s="69"/>
      <c r="H184" s="62">
        <v>364</v>
      </c>
      <c r="I184" s="62"/>
      <c r="J184" s="62"/>
      <c r="K184" s="69"/>
      <c r="L184" s="62"/>
      <c r="M184" s="62"/>
      <c r="N184" s="62"/>
      <c r="O184" s="62"/>
      <c r="P184" s="62"/>
      <c r="Q184" s="62"/>
      <c r="R184" s="62"/>
      <c r="S184" s="70" t="s">
        <v>347</v>
      </c>
      <c r="T184" s="62">
        <v>524781680</v>
      </c>
      <c r="U184" s="62">
        <v>1010103529</v>
      </c>
      <c r="V184" s="62">
        <v>677080426</v>
      </c>
      <c r="W184" s="62" t="s">
        <v>347</v>
      </c>
      <c r="X184" s="62" t="s">
        <v>348</v>
      </c>
      <c r="Y184" s="62"/>
      <c r="Z184" s="62"/>
      <c r="AA184" s="62"/>
      <c r="AB184" s="62"/>
      <c r="AC184" s="69"/>
      <c r="AD184" s="62">
        <v>524781680</v>
      </c>
      <c r="AE184" s="62" t="s">
        <v>349</v>
      </c>
      <c r="AF184" s="70" t="s">
        <v>346</v>
      </c>
      <c r="AG184" s="62">
        <v>1987</v>
      </c>
      <c r="AH184" s="62">
        <v>1379</v>
      </c>
      <c r="AI184" s="62">
        <v>6030</v>
      </c>
      <c r="AJ184" s="62" t="s">
        <v>350</v>
      </c>
      <c r="AK184" s="62" t="s">
        <v>351</v>
      </c>
      <c r="AL184" s="62"/>
      <c r="AM184" s="62"/>
      <c r="AN184" s="62" t="s">
        <v>352</v>
      </c>
      <c r="AO184" s="62"/>
      <c r="AP184" s="62" t="s">
        <v>353</v>
      </c>
      <c r="AQ184" s="62" t="s">
        <v>356</v>
      </c>
      <c r="AR184" s="62" t="s">
        <v>357</v>
      </c>
      <c r="AS184" s="62"/>
      <c r="AT184" s="62" t="s">
        <v>354</v>
      </c>
      <c r="AU184" s="69"/>
      <c r="AV184" s="71"/>
      <c r="AW184" s="71"/>
      <c r="AX184" s="71"/>
      <c r="AY184" s="71"/>
      <c r="AZ184" s="71"/>
      <c r="BA184" s="71"/>
      <c r="BB184" s="71"/>
      <c r="BC184" s="71"/>
      <c r="BD184" s="71"/>
      <c r="BE184" s="71"/>
      <c r="BF184" s="71"/>
      <c r="BG184" s="78"/>
      <c r="BH184" s="71"/>
      <c r="BI184" s="79"/>
      <c r="BJ184" s="80"/>
    </row>
    <row r="185" spans="1:62" ht="15">
      <c r="A185" s="61" t="s">
        <v>578</v>
      </c>
      <c r="B185" s="61" t="s">
        <v>665</v>
      </c>
      <c r="C185" s="83"/>
      <c r="D185" s="83"/>
      <c r="E185" s="83"/>
      <c r="F185" s="62"/>
      <c r="G185" s="69"/>
      <c r="H185" s="62">
        <v>364</v>
      </c>
      <c r="I185" s="62"/>
      <c r="J185" s="62"/>
      <c r="K185" s="69"/>
      <c r="L185" s="62"/>
      <c r="M185" s="62"/>
      <c r="N185" s="62"/>
      <c r="O185" s="62"/>
      <c r="P185" s="62"/>
      <c r="Q185" s="62"/>
      <c r="R185" s="62"/>
      <c r="S185" s="70" t="s">
        <v>347</v>
      </c>
      <c r="T185" s="62">
        <v>804080227</v>
      </c>
      <c r="U185" s="62" t="s">
        <v>358</v>
      </c>
      <c r="V185" s="62">
        <v>524781680</v>
      </c>
      <c r="W185" s="62" t="s">
        <v>347</v>
      </c>
      <c r="X185" s="62" t="s">
        <v>348</v>
      </c>
      <c r="Y185" s="62"/>
      <c r="Z185" s="62"/>
      <c r="AA185" s="62"/>
      <c r="AB185" s="62"/>
      <c r="AC185" s="69"/>
      <c r="AD185" s="62">
        <v>804080227</v>
      </c>
      <c r="AE185" s="62" t="s">
        <v>432</v>
      </c>
      <c r="AF185" s="70" t="s">
        <v>347</v>
      </c>
      <c r="AG185" s="62">
        <v>1987</v>
      </c>
      <c r="AH185" s="62">
        <v>1379</v>
      </c>
      <c r="AI185" s="62">
        <v>6030</v>
      </c>
      <c r="AJ185" s="62" t="s">
        <v>350</v>
      </c>
      <c r="AK185" s="62" t="s">
        <v>351</v>
      </c>
      <c r="AL185" s="62"/>
      <c r="AM185" s="62"/>
      <c r="AN185" s="62" t="s">
        <v>352</v>
      </c>
      <c r="AO185" s="62"/>
      <c r="AP185" s="62"/>
      <c r="AQ185" s="62" t="s">
        <v>579</v>
      </c>
      <c r="AR185" s="62" t="s">
        <v>357</v>
      </c>
      <c r="AS185" s="62"/>
      <c r="AT185" s="62" t="s">
        <v>354</v>
      </c>
      <c r="AU185" s="69"/>
      <c r="AV185" s="71"/>
      <c r="AW185" s="71"/>
      <c r="AX185" s="71"/>
      <c r="AY185" s="71"/>
      <c r="AZ185" s="71"/>
      <c r="BA185" s="71"/>
      <c r="BB185" s="71"/>
      <c r="BC185" s="71"/>
      <c r="BD185" s="71"/>
      <c r="BE185" s="71"/>
      <c r="BF185" s="71"/>
      <c r="BG185" s="78"/>
      <c r="BH185" s="71"/>
      <c r="BI185" s="79"/>
      <c r="BJ185" s="80"/>
    </row>
    <row r="186" spans="1:62" ht="15">
      <c r="A186" s="61" t="s">
        <v>580</v>
      </c>
      <c r="B186" s="61" t="s">
        <v>665</v>
      </c>
      <c r="C186" s="83"/>
      <c r="D186" s="83"/>
      <c r="E186" s="83"/>
      <c r="F186" s="62"/>
      <c r="G186" s="69"/>
      <c r="H186" s="62">
        <v>364</v>
      </c>
      <c r="I186" s="62"/>
      <c r="J186" s="62"/>
      <c r="K186" s="69"/>
      <c r="L186" s="62"/>
      <c r="M186" s="62"/>
      <c r="N186" s="62"/>
      <c r="O186" s="62"/>
      <c r="P186" s="62"/>
      <c r="Q186" s="62"/>
      <c r="R186" s="62"/>
      <c r="S186" s="70" t="s">
        <v>347</v>
      </c>
      <c r="T186" s="62">
        <v>247551831</v>
      </c>
      <c r="U186" s="62" t="s">
        <v>358</v>
      </c>
      <c r="V186" s="62">
        <v>524781680</v>
      </c>
      <c r="W186" s="62" t="s">
        <v>347</v>
      </c>
      <c r="X186" s="62" t="s">
        <v>348</v>
      </c>
      <c r="Y186" s="62"/>
      <c r="Z186" s="62"/>
      <c r="AA186" s="62"/>
      <c r="AB186" s="62"/>
      <c r="AC186" s="69"/>
      <c r="AD186" s="62">
        <v>247551831</v>
      </c>
      <c r="AE186" s="62" t="s">
        <v>432</v>
      </c>
      <c r="AF186" s="70" t="s">
        <v>347</v>
      </c>
      <c r="AG186" s="62">
        <v>1987</v>
      </c>
      <c r="AH186" s="62">
        <v>1379</v>
      </c>
      <c r="AI186" s="62">
        <v>6030</v>
      </c>
      <c r="AJ186" s="62" t="s">
        <v>350</v>
      </c>
      <c r="AK186" s="62" t="s">
        <v>351</v>
      </c>
      <c r="AL186" s="62"/>
      <c r="AM186" s="62"/>
      <c r="AN186" s="62" t="s">
        <v>352</v>
      </c>
      <c r="AO186" s="62"/>
      <c r="AP186" s="62"/>
      <c r="AQ186" s="62" t="s">
        <v>579</v>
      </c>
      <c r="AR186" s="62" t="s">
        <v>357</v>
      </c>
      <c r="AS186" s="62"/>
      <c r="AT186" s="62" t="s">
        <v>354</v>
      </c>
      <c r="AU186" s="69"/>
      <c r="AV186" s="71"/>
      <c r="AW186" s="71"/>
      <c r="AX186" s="71"/>
      <c r="AY186" s="71"/>
      <c r="AZ186" s="71"/>
      <c r="BA186" s="71"/>
      <c r="BB186" s="71"/>
      <c r="BC186" s="71"/>
      <c r="BD186" s="71"/>
      <c r="BE186" s="71"/>
      <c r="BF186" s="71"/>
      <c r="BG186" s="78"/>
      <c r="BH186" s="71"/>
      <c r="BI186" s="79"/>
      <c r="BJ186" s="80"/>
    </row>
    <row r="187" spans="1:62" ht="15">
      <c r="A187" s="61" t="s">
        <v>581</v>
      </c>
      <c r="B187" s="61" t="s">
        <v>665</v>
      </c>
      <c r="C187" s="83"/>
      <c r="D187" s="83"/>
      <c r="E187" s="83"/>
      <c r="F187" s="62"/>
      <c r="G187" s="69"/>
      <c r="H187" s="62">
        <v>364</v>
      </c>
      <c r="I187" s="62"/>
      <c r="J187" s="62"/>
      <c r="K187" s="69"/>
      <c r="L187" s="62"/>
      <c r="M187" s="62"/>
      <c r="N187" s="62"/>
      <c r="O187" s="62"/>
      <c r="P187" s="62"/>
      <c r="Q187" s="62"/>
      <c r="R187" s="62"/>
      <c r="S187" s="70" t="s">
        <v>347</v>
      </c>
      <c r="T187" s="62">
        <v>524781680</v>
      </c>
      <c r="U187" s="62">
        <v>1010103529</v>
      </c>
      <c r="V187" s="62">
        <v>677080426</v>
      </c>
      <c r="W187" s="62" t="s">
        <v>347</v>
      </c>
      <c r="X187" s="62" t="s">
        <v>348</v>
      </c>
      <c r="Y187" s="62"/>
      <c r="Z187" s="62"/>
      <c r="AA187" s="62"/>
      <c r="AB187" s="62"/>
      <c r="AC187" s="69"/>
      <c r="AD187" s="62">
        <v>524781680</v>
      </c>
      <c r="AE187" s="62" t="s">
        <v>349</v>
      </c>
      <c r="AF187" s="70" t="s">
        <v>346</v>
      </c>
      <c r="AG187" s="62">
        <v>1987</v>
      </c>
      <c r="AH187" s="62">
        <v>1379</v>
      </c>
      <c r="AI187" s="62">
        <v>6030</v>
      </c>
      <c r="AJ187" s="62" t="s">
        <v>350</v>
      </c>
      <c r="AK187" s="62" t="s">
        <v>351</v>
      </c>
      <c r="AL187" s="62"/>
      <c r="AM187" s="62"/>
      <c r="AN187" s="62" t="s">
        <v>352</v>
      </c>
      <c r="AO187" s="62"/>
      <c r="AP187" s="62" t="s">
        <v>353</v>
      </c>
      <c r="AQ187" s="62" t="s">
        <v>356</v>
      </c>
      <c r="AR187" s="62" t="s">
        <v>357</v>
      </c>
      <c r="AS187" s="62"/>
      <c r="AT187" s="62" t="s">
        <v>354</v>
      </c>
      <c r="AU187" s="69"/>
      <c r="AV187" s="71"/>
      <c r="AW187" s="71"/>
      <c r="AX187" s="71"/>
      <c r="AY187" s="71"/>
      <c r="AZ187" s="71"/>
      <c r="BA187" s="71"/>
      <c r="BB187" s="71"/>
      <c r="BC187" s="71"/>
      <c r="BD187" s="71"/>
      <c r="BE187" s="71"/>
      <c r="BF187" s="71"/>
      <c r="BG187" s="78"/>
      <c r="BH187" s="71"/>
      <c r="BI187" s="79"/>
      <c r="BJ187" s="80"/>
    </row>
    <row r="188" spans="1:62" ht="15">
      <c r="A188" s="61" t="s">
        <v>582</v>
      </c>
      <c r="B188" s="61" t="s">
        <v>665</v>
      </c>
      <c r="C188" s="83"/>
      <c r="D188" s="83"/>
      <c r="E188" s="83"/>
      <c r="F188" s="62"/>
      <c r="G188" s="69"/>
      <c r="H188" s="62">
        <v>364</v>
      </c>
      <c r="I188" s="62"/>
      <c r="J188" s="62"/>
      <c r="K188" s="69"/>
      <c r="L188" s="62"/>
      <c r="M188" s="62"/>
      <c r="N188" s="62"/>
      <c r="O188" s="62"/>
      <c r="P188" s="62"/>
      <c r="Q188" s="62"/>
      <c r="R188" s="62"/>
      <c r="S188" s="70" t="s">
        <v>347</v>
      </c>
      <c r="T188" s="62">
        <v>804080227</v>
      </c>
      <c r="U188" s="62" t="s">
        <v>358</v>
      </c>
      <c r="V188" s="62">
        <v>524781680</v>
      </c>
      <c r="W188" s="62" t="s">
        <v>347</v>
      </c>
      <c r="X188" s="62" t="s">
        <v>348</v>
      </c>
      <c r="Y188" s="62"/>
      <c r="Z188" s="62"/>
      <c r="AA188" s="62"/>
      <c r="AB188" s="62"/>
      <c r="AC188" s="69"/>
      <c r="AD188" s="62">
        <v>804080227</v>
      </c>
      <c r="AE188" s="62" t="s">
        <v>432</v>
      </c>
      <c r="AF188" s="70" t="s">
        <v>347</v>
      </c>
      <c r="AG188" s="62">
        <v>1987</v>
      </c>
      <c r="AH188" s="62">
        <v>1379</v>
      </c>
      <c r="AI188" s="62">
        <v>6030</v>
      </c>
      <c r="AJ188" s="62" t="s">
        <v>350</v>
      </c>
      <c r="AK188" s="62" t="s">
        <v>351</v>
      </c>
      <c r="AL188" s="62"/>
      <c r="AM188" s="62"/>
      <c r="AN188" s="62" t="s">
        <v>352</v>
      </c>
      <c r="AO188" s="62"/>
      <c r="AP188" s="62" t="s">
        <v>583</v>
      </c>
      <c r="AQ188" s="62"/>
      <c r="AR188" s="62" t="s">
        <v>357</v>
      </c>
      <c r="AS188" s="62"/>
      <c r="AT188" s="62" t="s">
        <v>354</v>
      </c>
      <c r="AU188" s="69"/>
      <c r="AV188" s="71"/>
      <c r="AW188" s="71"/>
      <c r="AX188" s="71"/>
      <c r="AY188" s="71"/>
      <c r="AZ188" s="71"/>
      <c r="BA188" s="71"/>
      <c r="BB188" s="71"/>
      <c r="BC188" s="71"/>
      <c r="BD188" s="71"/>
      <c r="BE188" s="71"/>
      <c r="BF188" s="71"/>
      <c r="BG188" s="78"/>
      <c r="BH188" s="71"/>
      <c r="BI188" s="79"/>
      <c r="BJ188" s="80"/>
    </row>
    <row r="189" spans="1:62" ht="15">
      <c r="A189" s="61" t="s">
        <v>584</v>
      </c>
      <c r="B189" s="61" t="s">
        <v>665</v>
      </c>
      <c r="C189" s="83"/>
      <c r="D189" s="83"/>
      <c r="E189" s="83"/>
      <c r="F189" s="62"/>
      <c r="G189" s="69"/>
      <c r="H189" s="62">
        <v>364</v>
      </c>
      <c r="I189" s="62"/>
      <c r="J189" s="62"/>
      <c r="K189" s="69"/>
      <c r="L189" s="62"/>
      <c r="M189" s="62"/>
      <c r="N189" s="62"/>
      <c r="O189" s="62"/>
      <c r="P189" s="62"/>
      <c r="Q189" s="62"/>
      <c r="R189" s="62"/>
      <c r="S189" s="70" t="s">
        <v>347</v>
      </c>
      <c r="T189" s="62">
        <v>247551831</v>
      </c>
      <c r="U189" s="62" t="s">
        <v>358</v>
      </c>
      <c r="V189" s="62">
        <v>524781680</v>
      </c>
      <c r="W189" s="62" t="s">
        <v>347</v>
      </c>
      <c r="X189" s="62" t="s">
        <v>348</v>
      </c>
      <c r="Y189" s="62"/>
      <c r="Z189" s="62"/>
      <c r="AA189" s="62"/>
      <c r="AB189" s="62"/>
      <c r="AC189" s="69"/>
      <c r="AD189" s="62">
        <v>247551831</v>
      </c>
      <c r="AE189" s="62" t="s">
        <v>432</v>
      </c>
      <c r="AF189" s="70" t="s">
        <v>347</v>
      </c>
      <c r="AG189" s="62">
        <v>1987</v>
      </c>
      <c r="AH189" s="62">
        <v>1379</v>
      </c>
      <c r="AI189" s="62">
        <v>6030</v>
      </c>
      <c r="AJ189" s="62" t="s">
        <v>350</v>
      </c>
      <c r="AK189" s="62" t="s">
        <v>351</v>
      </c>
      <c r="AL189" s="62"/>
      <c r="AM189" s="62"/>
      <c r="AN189" s="62" t="s">
        <v>352</v>
      </c>
      <c r="AO189" s="62"/>
      <c r="AP189" s="62" t="s">
        <v>583</v>
      </c>
      <c r="AQ189" s="62"/>
      <c r="AR189" s="62" t="s">
        <v>357</v>
      </c>
      <c r="AS189" s="62"/>
      <c r="AT189" s="62" t="s">
        <v>354</v>
      </c>
      <c r="AU189" s="69"/>
      <c r="AV189" s="71"/>
      <c r="AW189" s="71"/>
      <c r="AX189" s="71"/>
      <c r="AY189" s="71"/>
      <c r="AZ189" s="71"/>
      <c r="BA189" s="71"/>
      <c r="BB189" s="71"/>
      <c r="BC189" s="71"/>
      <c r="BD189" s="71"/>
      <c r="BE189" s="71"/>
      <c r="BF189" s="71"/>
      <c r="BG189" s="78"/>
      <c r="BH189" s="71"/>
      <c r="BI189" s="79"/>
      <c r="BJ189" s="80"/>
    </row>
    <row r="190" spans="1:62" ht="15">
      <c r="A190" s="61" t="s">
        <v>585</v>
      </c>
      <c r="B190" s="61" t="s">
        <v>665</v>
      </c>
      <c r="C190" s="83"/>
      <c r="D190" s="83"/>
      <c r="E190" s="83"/>
      <c r="F190" s="62"/>
      <c r="G190" s="69"/>
      <c r="H190" s="62">
        <v>364</v>
      </c>
      <c r="I190" s="62"/>
      <c r="J190" s="62"/>
      <c r="K190" s="69"/>
      <c r="L190" s="62"/>
      <c r="M190" s="62"/>
      <c r="N190" s="62"/>
      <c r="O190" s="62"/>
      <c r="P190" s="62"/>
      <c r="Q190" s="62"/>
      <c r="R190" s="62"/>
      <c r="S190" s="70" t="s">
        <v>347</v>
      </c>
      <c r="T190" s="62">
        <v>524781680</v>
      </c>
      <c r="U190" s="62">
        <v>1010103529</v>
      </c>
      <c r="V190" s="62">
        <v>677080426</v>
      </c>
      <c r="W190" s="62" t="s">
        <v>347</v>
      </c>
      <c r="X190" s="62" t="s">
        <v>348</v>
      </c>
      <c r="Y190" s="62"/>
      <c r="Z190" s="62"/>
      <c r="AA190" s="62"/>
      <c r="AB190" s="62"/>
      <c r="AC190" s="69"/>
      <c r="AD190" s="62">
        <v>524781680</v>
      </c>
      <c r="AE190" s="62" t="s">
        <v>349</v>
      </c>
      <c r="AF190" s="70" t="s">
        <v>346</v>
      </c>
      <c r="AG190" s="62">
        <v>1987</v>
      </c>
      <c r="AH190" s="62">
        <v>1379</v>
      </c>
      <c r="AI190" s="62">
        <v>6030</v>
      </c>
      <c r="AJ190" s="62" t="s">
        <v>350</v>
      </c>
      <c r="AK190" s="62" t="s">
        <v>351</v>
      </c>
      <c r="AL190" s="62"/>
      <c r="AM190" s="62"/>
      <c r="AN190" s="62" t="s">
        <v>352</v>
      </c>
      <c r="AO190" s="62"/>
      <c r="AP190" s="62" t="s">
        <v>353</v>
      </c>
      <c r="AQ190" s="62" t="s">
        <v>356</v>
      </c>
      <c r="AR190" s="62" t="s">
        <v>357</v>
      </c>
      <c r="AS190" s="62"/>
      <c r="AT190" s="62" t="s">
        <v>354</v>
      </c>
      <c r="AU190" s="69"/>
      <c r="AV190" s="71"/>
      <c r="AW190" s="71"/>
      <c r="AX190" s="71"/>
      <c r="AY190" s="71"/>
      <c r="AZ190" s="71"/>
      <c r="BA190" s="71"/>
      <c r="BB190" s="71"/>
      <c r="BC190" s="71"/>
      <c r="BD190" s="71"/>
      <c r="BE190" s="71"/>
      <c r="BF190" s="71"/>
      <c r="BG190" s="78"/>
      <c r="BH190" s="71"/>
      <c r="BI190" s="79"/>
      <c r="BJ190" s="80"/>
    </row>
    <row r="191" spans="1:62" ht="15">
      <c r="A191" s="61" t="s">
        <v>586</v>
      </c>
      <c r="B191" s="61" t="s">
        <v>665</v>
      </c>
      <c r="C191" s="83"/>
      <c r="D191" s="83"/>
      <c r="E191" s="83"/>
      <c r="F191" s="62"/>
      <c r="G191" s="69"/>
      <c r="H191" s="62">
        <v>364</v>
      </c>
      <c r="I191" s="62"/>
      <c r="J191" s="62"/>
      <c r="K191" s="69"/>
      <c r="L191" s="62"/>
      <c r="M191" s="62"/>
      <c r="N191" s="62"/>
      <c r="O191" s="62"/>
      <c r="P191" s="62"/>
      <c r="Q191" s="62"/>
      <c r="R191" s="62"/>
      <c r="S191" s="70" t="s">
        <v>347</v>
      </c>
      <c r="T191" s="62">
        <v>804080227</v>
      </c>
      <c r="U191" s="62" t="s">
        <v>358</v>
      </c>
      <c r="V191" s="62">
        <v>524781680</v>
      </c>
      <c r="W191" s="62" t="s">
        <v>347</v>
      </c>
      <c r="X191" s="62" t="s">
        <v>348</v>
      </c>
      <c r="Y191" s="62"/>
      <c r="Z191" s="62"/>
      <c r="AA191" s="62"/>
      <c r="AB191" s="62"/>
      <c r="AC191" s="69"/>
      <c r="AD191" s="62">
        <v>804080227</v>
      </c>
      <c r="AE191" s="62" t="s">
        <v>432</v>
      </c>
      <c r="AF191" s="70" t="s">
        <v>347</v>
      </c>
      <c r="AG191" s="62">
        <v>1987</v>
      </c>
      <c r="AH191" s="62">
        <v>1379</v>
      </c>
      <c r="AI191" s="62">
        <v>6030</v>
      </c>
      <c r="AJ191" s="62" t="s">
        <v>350</v>
      </c>
      <c r="AK191" s="62" t="s">
        <v>351</v>
      </c>
      <c r="AL191" s="62"/>
      <c r="AM191" s="62"/>
      <c r="AN191" s="62" t="s">
        <v>352</v>
      </c>
      <c r="AO191" s="62"/>
      <c r="AP191" s="62" t="s">
        <v>583</v>
      </c>
      <c r="AQ191" s="62" t="s">
        <v>356</v>
      </c>
      <c r="AR191" s="62" t="s">
        <v>357</v>
      </c>
      <c r="AS191" s="62"/>
      <c r="AT191" s="62" t="s">
        <v>354</v>
      </c>
      <c r="AU191" s="69"/>
      <c r="AV191" s="71"/>
      <c r="AW191" s="71"/>
      <c r="AX191" s="71"/>
      <c r="AY191" s="71"/>
      <c r="AZ191" s="71"/>
      <c r="BA191" s="71"/>
      <c r="BB191" s="71"/>
      <c r="BC191" s="71"/>
      <c r="BD191" s="71"/>
      <c r="BE191" s="71"/>
      <c r="BF191" s="71"/>
      <c r="BG191" s="78"/>
      <c r="BH191" s="71"/>
      <c r="BI191" s="79"/>
      <c r="BJ191" s="80"/>
    </row>
    <row r="192" spans="1:62" ht="15">
      <c r="A192" s="61" t="s">
        <v>587</v>
      </c>
      <c r="B192" s="61" t="s">
        <v>665</v>
      </c>
      <c r="C192" s="83"/>
      <c r="D192" s="83"/>
      <c r="E192" s="83"/>
      <c r="F192" s="62"/>
      <c r="G192" s="69"/>
      <c r="H192" s="62">
        <v>364</v>
      </c>
      <c r="I192" s="62"/>
      <c r="J192" s="62"/>
      <c r="K192" s="69"/>
      <c r="L192" s="62"/>
      <c r="M192" s="62"/>
      <c r="N192" s="62"/>
      <c r="O192" s="62"/>
      <c r="P192" s="62"/>
      <c r="Q192" s="62"/>
      <c r="R192" s="62"/>
      <c r="S192" s="70" t="s">
        <v>347</v>
      </c>
      <c r="T192" s="62">
        <v>247551831</v>
      </c>
      <c r="U192" s="62" t="s">
        <v>358</v>
      </c>
      <c r="V192" s="62">
        <v>524781680</v>
      </c>
      <c r="W192" s="62" t="s">
        <v>347</v>
      </c>
      <c r="X192" s="62" t="s">
        <v>348</v>
      </c>
      <c r="Y192" s="62"/>
      <c r="Z192" s="62"/>
      <c r="AA192" s="62"/>
      <c r="AB192" s="62"/>
      <c r="AC192" s="69"/>
      <c r="AD192" s="62">
        <v>247551831</v>
      </c>
      <c r="AE192" s="62" t="s">
        <v>432</v>
      </c>
      <c r="AF192" s="70" t="s">
        <v>347</v>
      </c>
      <c r="AG192" s="62">
        <v>1987</v>
      </c>
      <c r="AH192" s="62">
        <v>1379</v>
      </c>
      <c r="AI192" s="62">
        <v>6030</v>
      </c>
      <c r="AJ192" s="62" t="s">
        <v>350</v>
      </c>
      <c r="AK192" s="62" t="s">
        <v>351</v>
      </c>
      <c r="AL192" s="62"/>
      <c r="AM192" s="62"/>
      <c r="AN192" s="62" t="s">
        <v>352</v>
      </c>
      <c r="AO192" s="62"/>
      <c r="AP192" s="62" t="s">
        <v>588</v>
      </c>
      <c r="AQ192" s="62" t="s">
        <v>356</v>
      </c>
      <c r="AR192" s="62" t="s">
        <v>357</v>
      </c>
      <c r="AS192" s="62"/>
      <c r="AT192" s="62" t="s">
        <v>354</v>
      </c>
      <c r="AU192" s="69"/>
      <c r="AV192" s="71"/>
      <c r="AW192" s="71"/>
      <c r="AX192" s="71"/>
      <c r="AY192" s="71"/>
      <c r="AZ192" s="71"/>
      <c r="BA192" s="71"/>
      <c r="BB192" s="71"/>
      <c r="BC192" s="71"/>
      <c r="BD192" s="71"/>
      <c r="BE192" s="71"/>
      <c r="BF192" s="71"/>
      <c r="BG192" s="78"/>
      <c r="BH192" s="71"/>
      <c r="BI192" s="79"/>
      <c r="BJ192" s="80"/>
    </row>
    <row r="193" spans="1:62" ht="15">
      <c r="A193" s="61" t="s">
        <v>589</v>
      </c>
      <c r="B193" s="61" t="s">
        <v>665</v>
      </c>
      <c r="C193" s="83"/>
      <c r="D193" s="83"/>
      <c r="E193" s="83"/>
      <c r="F193" s="62"/>
      <c r="G193" s="69"/>
      <c r="H193" s="62">
        <v>364</v>
      </c>
      <c r="I193" s="62"/>
      <c r="J193" s="62"/>
      <c r="K193" s="69"/>
      <c r="L193" s="62"/>
      <c r="M193" s="62"/>
      <c r="N193" s="62"/>
      <c r="O193" s="62"/>
      <c r="P193" s="62"/>
      <c r="Q193" s="62"/>
      <c r="R193" s="62"/>
      <c r="S193" s="70" t="s">
        <v>347</v>
      </c>
      <c r="T193" s="62">
        <v>524781680</v>
      </c>
      <c r="U193" s="62">
        <v>1010103529</v>
      </c>
      <c r="V193" s="62">
        <v>677080426</v>
      </c>
      <c r="W193" s="62" t="s">
        <v>347</v>
      </c>
      <c r="X193" s="62" t="s">
        <v>348</v>
      </c>
      <c r="Y193" s="62"/>
      <c r="Z193" s="62"/>
      <c r="AA193" s="62"/>
      <c r="AB193" s="62"/>
      <c r="AC193" s="69"/>
      <c r="AD193" s="62">
        <v>524781680</v>
      </c>
      <c r="AE193" s="62" t="s">
        <v>349</v>
      </c>
      <c r="AF193" s="70" t="s">
        <v>346</v>
      </c>
      <c r="AG193" s="62">
        <v>1987</v>
      </c>
      <c r="AH193" s="62">
        <v>1379</v>
      </c>
      <c r="AI193" s="62">
        <v>6030</v>
      </c>
      <c r="AJ193" s="62" t="s">
        <v>350</v>
      </c>
      <c r="AK193" s="62" t="s">
        <v>351</v>
      </c>
      <c r="AL193" s="62"/>
      <c r="AM193" s="62"/>
      <c r="AN193" s="62" t="s">
        <v>352</v>
      </c>
      <c r="AO193" s="62"/>
      <c r="AP193" s="62" t="s">
        <v>353</v>
      </c>
      <c r="AQ193" s="62" t="s">
        <v>356</v>
      </c>
      <c r="AR193" s="62" t="s">
        <v>357</v>
      </c>
      <c r="AS193" s="62"/>
      <c r="AT193" s="62" t="s">
        <v>354</v>
      </c>
      <c r="AU193" s="69"/>
      <c r="AV193" s="71"/>
      <c r="AW193" s="71"/>
      <c r="AX193" s="71"/>
      <c r="AY193" s="71"/>
      <c r="AZ193" s="71"/>
      <c r="BA193" s="71"/>
      <c r="BB193" s="71"/>
      <c r="BC193" s="71"/>
      <c r="BD193" s="71"/>
      <c r="BE193" s="71"/>
      <c r="BF193" s="71"/>
      <c r="BG193" s="78"/>
      <c r="BH193" s="71"/>
      <c r="BI193" s="79"/>
      <c r="BJ193" s="80"/>
    </row>
    <row r="194" spans="1:62" ht="15">
      <c r="A194" s="61" t="s">
        <v>590</v>
      </c>
      <c r="B194" s="61" t="s">
        <v>665</v>
      </c>
      <c r="C194" s="83"/>
      <c r="D194" s="83"/>
      <c r="E194" s="83"/>
      <c r="F194" s="62"/>
      <c r="G194" s="69"/>
      <c r="H194" s="62">
        <v>364</v>
      </c>
      <c r="I194" s="62"/>
      <c r="J194" s="62"/>
      <c r="K194" s="69"/>
      <c r="L194" s="62"/>
      <c r="M194" s="62"/>
      <c r="N194" s="62"/>
      <c r="O194" s="62"/>
      <c r="P194" s="62"/>
      <c r="Q194" s="62"/>
      <c r="R194" s="62"/>
      <c r="S194" s="70" t="s">
        <v>347</v>
      </c>
      <c r="T194" s="62">
        <v>804080227</v>
      </c>
      <c r="U194" s="62" t="s">
        <v>358</v>
      </c>
      <c r="V194" s="62">
        <v>524781680</v>
      </c>
      <c r="W194" s="62" t="s">
        <v>347</v>
      </c>
      <c r="X194" s="62" t="s">
        <v>348</v>
      </c>
      <c r="Y194" s="62"/>
      <c r="Z194" s="62"/>
      <c r="AA194" s="62"/>
      <c r="AB194" s="62"/>
      <c r="AC194" s="69"/>
      <c r="AD194" s="62">
        <v>804080227</v>
      </c>
      <c r="AE194" s="62" t="s">
        <v>432</v>
      </c>
      <c r="AF194" s="70" t="s">
        <v>347</v>
      </c>
      <c r="AG194" s="62">
        <v>1987</v>
      </c>
      <c r="AH194" s="62">
        <v>1379</v>
      </c>
      <c r="AI194" s="62">
        <v>6030</v>
      </c>
      <c r="AJ194" s="62" t="s">
        <v>350</v>
      </c>
      <c r="AK194" s="62" t="s">
        <v>351</v>
      </c>
      <c r="AL194" s="62"/>
      <c r="AM194" s="62"/>
      <c r="AN194" s="62" t="s">
        <v>352</v>
      </c>
      <c r="AO194" s="62"/>
      <c r="AP194" s="62" t="s">
        <v>583</v>
      </c>
      <c r="AQ194" s="62" t="s">
        <v>356</v>
      </c>
      <c r="AR194" s="62" t="s">
        <v>357</v>
      </c>
      <c r="AS194" s="62"/>
      <c r="AT194" s="62" t="s">
        <v>354</v>
      </c>
      <c r="AU194" s="69"/>
      <c r="AV194" s="71"/>
      <c r="AW194" s="71"/>
      <c r="AX194" s="71"/>
      <c r="AY194" s="71"/>
      <c r="AZ194" s="71"/>
      <c r="BA194" s="71"/>
      <c r="BB194" s="71"/>
      <c r="BC194" s="71"/>
      <c r="BD194" s="71"/>
      <c r="BE194" s="71"/>
      <c r="BF194" s="71"/>
      <c r="BG194" s="78"/>
      <c r="BH194" s="71"/>
      <c r="BI194" s="79"/>
      <c r="BJ194" s="80"/>
    </row>
    <row r="195" spans="1:62" ht="15">
      <c r="A195" s="61" t="s">
        <v>591</v>
      </c>
      <c r="B195" s="61" t="s">
        <v>665</v>
      </c>
      <c r="C195" s="83"/>
      <c r="D195" s="83"/>
      <c r="E195" s="83"/>
      <c r="F195" s="62"/>
      <c r="G195" s="69"/>
      <c r="H195" s="62">
        <v>364</v>
      </c>
      <c r="I195" s="62"/>
      <c r="J195" s="62"/>
      <c r="K195" s="69"/>
      <c r="L195" s="62"/>
      <c r="M195" s="62"/>
      <c r="N195" s="62"/>
      <c r="O195" s="62"/>
      <c r="P195" s="62"/>
      <c r="Q195" s="62"/>
      <c r="R195" s="62"/>
      <c r="S195" s="70" t="s">
        <v>347</v>
      </c>
      <c r="T195" s="62">
        <v>247551831</v>
      </c>
      <c r="U195" s="62" t="s">
        <v>358</v>
      </c>
      <c r="V195" s="62">
        <v>524781680</v>
      </c>
      <c r="W195" s="62" t="s">
        <v>347</v>
      </c>
      <c r="X195" s="62" t="s">
        <v>348</v>
      </c>
      <c r="Y195" s="62"/>
      <c r="Z195" s="62"/>
      <c r="AA195" s="62"/>
      <c r="AB195" s="62"/>
      <c r="AC195" s="69"/>
      <c r="AD195" s="62">
        <v>247551831</v>
      </c>
      <c r="AE195" s="62" t="s">
        <v>432</v>
      </c>
      <c r="AF195" s="70" t="s">
        <v>347</v>
      </c>
      <c r="AG195" s="62">
        <v>1987</v>
      </c>
      <c r="AH195" s="62">
        <v>1379</v>
      </c>
      <c r="AI195" s="62">
        <v>6030</v>
      </c>
      <c r="AJ195" s="62" t="s">
        <v>350</v>
      </c>
      <c r="AK195" s="62" t="s">
        <v>351</v>
      </c>
      <c r="AL195" s="62"/>
      <c r="AM195" s="62"/>
      <c r="AN195" s="62" t="s">
        <v>352</v>
      </c>
      <c r="AO195" s="62"/>
      <c r="AP195" s="62" t="s">
        <v>583</v>
      </c>
      <c r="AQ195" s="62" t="s">
        <v>356</v>
      </c>
      <c r="AR195" s="62" t="s">
        <v>592</v>
      </c>
      <c r="AS195" s="62"/>
      <c r="AT195" s="62" t="s">
        <v>354</v>
      </c>
      <c r="AU195" s="69"/>
      <c r="AV195" s="71"/>
      <c r="AW195" s="71"/>
      <c r="AX195" s="71"/>
      <c r="AY195" s="71"/>
      <c r="AZ195" s="71"/>
      <c r="BA195" s="71"/>
      <c r="BB195" s="71"/>
      <c r="BC195" s="71"/>
      <c r="BD195" s="71"/>
      <c r="BE195" s="71"/>
      <c r="BF195" s="71"/>
      <c r="BG195" s="78"/>
      <c r="BH195" s="71"/>
      <c r="BI195" s="79"/>
      <c r="BJ195" s="80"/>
    </row>
    <row r="196" spans="1:62" ht="15">
      <c r="A196" s="61" t="s">
        <v>593</v>
      </c>
      <c r="B196" s="61" t="s">
        <v>665</v>
      </c>
      <c r="C196" s="83"/>
      <c r="D196" s="83"/>
      <c r="E196" s="83"/>
      <c r="F196" s="62"/>
      <c r="G196" s="69"/>
      <c r="H196" s="62">
        <v>364</v>
      </c>
      <c r="I196" s="62"/>
      <c r="J196" s="62"/>
      <c r="K196" s="69"/>
      <c r="L196" s="62"/>
      <c r="M196" s="62"/>
      <c r="N196" s="62"/>
      <c r="O196" s="62"/>
      <c r="P196" s="62"/>
      <c r="Q196" s="62"/>
      <c r="R196" s="62"/>
      <c r="S196" s="70" t="s">
        <v>347</v>
      </c>
      <c r="T196" s="62">
        <v>734585020</v>
      </c>
      <c r="U196" s="62">
        <v>1010103529</v>
      </c>
      <c r="V196" s="62">
        <v>677080426</v>
      </c>
      <c r="W196" s="62" t="s">
        <v>347</v>
      </c>
      <c r="X196" s="62" t="s">
        <v>348</v>
      </c>
      <c r="Y196" s="62"/>
      <c r="Z196" s="62"/>
      <c r="AA196" s="62"/>
      <c r="AB196" s="62"/>
      <c r="AC196" s="69"/>
      <c r="AD196" s="62">
        <v>734585020</v>
      </c>
      <c r="AE196" s="62" t="s">
        <v>349</v>
      </c>
      <c r="AF196" s="70" t="s">
        <v>346</v>
      </c>
      <c r="AG196" s="62">
        <v>1987</v>
      </c>
      <c r="AH196" s="62">
        <v>1379</v>
      </c>
      <c r="AI196" s="62">
        <v>6030</v>
      </c>
      <c r="AJ196" s="62" t="s">
        <v>350</v>
      </c>
      <c r="AK196" s="62" t="s">
        <v>351</v>
      </c>
      <c r="AL196" s="62"/>
      <c r="AM196" s="62"/>
      <c r="AN196" s="62" t="s">
        <v>352</v>
      </c>
      <c r="AO196" s="62"/>
      <c r="AP196" s="62" t="s">
        <v>353</v>
      </c>
      <c r="AQ196" s="62" t="s">
        <v>356</v>
      </c>
      <c r="AR196" s="62" t="s">
        <v>357</v>
      </c>
      <c r="AS196" s="62"/>
      <c r="AT196" s="62" t="s">
        <v>354</v>
      </c>
      <c r="AU196" s="69"/>
      <c r="AV196" s="71"/>
      <c r="AW196" s="71"/>
      <c r="AX196" s="71"/>
      <c r="AY196" s="71"/>
      <c r="AZ196" s="71"/>
      <c r="BA196" s="71"/>
      <c r="BB196" s="71"/>
      <c r="BC196" s="71"/>
      <c r="BD196" s="71"/>
      <c r="BE196" s="71"/>
      <c r="BF196" s="71"/>
      <c r="BG196" s="78"/>
      <c r="BH196" s="71"/>
      <c r="BI196" s="79"/>
      <c r="BJ196" s="80"/>
    </row>
    <row r="197" spans="1:62" ht="15">
      <c r="A197" s="61" t="s">
        <v>594</v>
      </c>
      <c r="B197" s="61" t="s">
        <v>665</v>
      </c>
      <c r="C197" s="83"/>
      <c r="D197" s="83"/>
      <c r="E197" s="83"/>
      <c r="F197" s="62"/>
      <c r="G197" s="69"/>
      <c r="H197" s="62">
        <v>364</v>
      </c>
      <c r="I197" s="62"/>
      <c r="J197" s="62"/>
      <c r="K197" s="69"/>
      <c r="L197" s="62"/>
      <c r="M197" s="62"/>
      <c r="N197" s="62"/>
      <c r="O197" s="62"/>
      <c r="P197" s="62"/>
      <c r="Q197" s="62"/>
      <c r="R197" s="62"/>
      <c r="S197" s="70" t="s">
        <v>347</v>
      </c>
      <c r="T197" s="62">
        <v>524781680</v>
      </c>
      <c r="U197" s="62">
        <v>1010103529</v>
      </c>
      <c r="V197" s="62">
        <v>677080426</v>
      </c>
      <c r="W197" s="62" t="s">
        <v>347</v>
      </c>
      <c r="X197" s="62" t="s">
        <v>348</v>
      </c>
      <c r="Y197" s="62"/>
      <c r="Z197" s="62"/>
      <c r="AA197" s="62"/>
      <c r="AB197" s="62"/>
      <c r="AC197" s="69"/>
      <c r="AD197" s="62">
        <v>524781680</v>
      </c>
      <c r="AE197" s="62" t="s">
        <v>349</v>
      </c>
      <c r="AF197" s="70" t="s">
        <v>346</v>
      </c>
      <c r="AG197" s="62">
        <v>1987</v>
      </c>
      <c r="AH197" s="62">
        <v>1379</v>
      </c>
      <c r="AI197" s="62">
        <v>6030</v>
      </c>
      <c r="AJ197" s="62" t="s">
        <v>350</v>
      </c>
      <c r="AK197" s="62" t="s">
        <v>351</v>
      </c>
      <c r="AL197" s="62"/>
      <c r="AM197" s="62"/>
      <c r="AN197" s="62" t="s">
        <v>352</v>
      </c>
      <c r="AO197" s="62"/>
      <c r="AP197" s="62" t="s">
        <v>353</v>
      </c>
      <c r="AQ197" s="62" t="s">
        <v>356</v>
      </c>
      <c r="AR197" s="62" t="s">
        <v>357</v>
      </c>
      <c r="AS197" s="62"/>
      <c r="AT197" s="62" t="s">
        <v>354</v>
      </c>
      <c r="AU197" s="69"/>
      <c r="AV197" s="71"/>
      <c r="AW197" s="71"/>
      <c r="AX197" s="71"/>
      <c r="AY197" s="71"/>
      <c r="AZ197" s="71"/>
      <c r="BA197" s="71"/>
      <c r="BB197" s="71"/>
      <c r="BC197" s="71"/>
      <c r="BD197" s="71"/>
      <c r="BE197" s="71"/>
      <c r="BF197" s="71"/>
      <c r="BG197" s="78"/>
      <c r="BH197" s="71"/>
      <c r="BI197" s="79"/>
      <c r="BJ197" s="79"/>
    </row>
    <row r="198" spans="1:62" ht="15">
      <c r="A198" s="61" t="s">
        <v>595</v>
      </c>
      <c r="B198" s="61" t="s">
        <v>665</v>
      </c>
      <c r="C198" s="83"/>
      <c r="D198" s="83"/>
      <c r="E198" s="83"/>
      <c r="F198" s="62"/>
      <c r="G198" s="69"/>
      <c r="H198" s="62">
        <v>364</v>
      </c>
      <c r="I198" s="62"/>
      <c r="J198" s="62"/>
      <c r="K198" s="69"/>
      <c r="L198" s="62"/>
      <c r="M198" s="62"/>
      <c r="N198" s="62"/>
      <c r="O198" s="62"/>
      <c r="P198" s="62"/>
      <c r="Q198" s="62"/>
      <c r="R198" s="62"/>
      <c r="S198" s="70" t="s">
        <v>347</v>
      </c>
      <c r="T198" s="62">
        <v>804080227</v>
      </c>
      <c r="U198" s="62" t="s">
        <v>358</v>
      </c>
      <c r="V198" s="62">
        <v>524781680</v>
      </c>
      <c r="W198" s="62" t="s">
        <v>347</v>
      </c>
      <c r="X198" s="62" t="s">
        <v>348</v>
      </c>
      <c r="Y198" s="62">
        <v>734585020</v>
      </c>
      <c r="Z198" s="62"/>
      <c r="AA198" s="62"/>
      <c r="AB198" s="62"/>
      <c r="AC198" s="69"/>
      <c r="AD198" s="62">
        <v>804080227</v>
      </c>
      <c r="AE198" s="62" t="s">
        <v>432</v>
      </c>
      <c r="AF198" s="70" t="s">
        <v>347</v>
      </c>
      <c r="AG198" s="62">
        <v>1987</v>
      </c>
      <c r="AH198" s="62">
        <v>1379</v>
      </c>
      <c r="AI198" s="62">
        <v>6030</v>
      </c>
      <c r="AJ198" s="62" t="s">
        <v>350</v>
      </c>
      <c r="AK198" s="62" t="s">
        <v>351</v>
      </c>
      <c r="AL198" s="62"/>
      <c r="AM198" s="62"/>
      <c r="AN198" s="62" t="s">
        <v>352</v>
      </c>
      <c r="AO198" s="62"/>
      <c r="AP198" s="62" t="s">
        <v>353</v>
      </c>
      <c r="AQ198" s="62" t="s">
        <v>356</v>
      </c>
      <c r="AR198" s="62" t="s">
        <v>357</v>
      </c>
      <c r="AS198" s="62"/>
      <c r="AT198" s="62" t="s">
        <v>354</v>
      </c>
      <c r="AU198" s="69"/>
      <c r="AV198" s="71"/>
      <c r="AW198" s="71"/>
      <c r="AX198" s="71"/>
      <c r="AY198" s="71"/>
      <c r="AZ198" s="71"/>
      <c r="BA198" s="71"/>
      <c r="BB198" s="71"/>
      <c r="BC198" s="71"/>
      <c r="BD198" s="71"/>
      <c r="BE198" s="71"/>
      <c r="BF198" s="71"/>
      <c r="BG198" s="78"/>
      <c r="BH198" s="71"/>
      <c r="BI198" s="79"/>
      <c r="BJ198" s="80"/>
    </row>
    <row r="199" spans="1:62" ht="15">
      <c r="A199" s="61" t="s">
        <v>596</v>
      </c>
      <c r="B199" s="61" t="s">
        <v>665</v>
      </c>
      <c r="C199" s="83"/>
      <c r="D199" s="83"/>
      <c r="E199" s="83"/>
      <c r="F199" s="62"/>
      <c r="G199" s="69"/>
      <c r="H199" s="62">
        <v>364</v>
      </c>
      <c r="I199" s="62"/>
      <c r="J199" s="62"/>
      <c r="K199" s="69"/>
      <c r="L199" s="62"/>
      <c r="M199" s="62"/>
      <c r="N199" s="62"/>
      <c r="O199" s="62"/>
      <c r="P199" s="62"/>
      <c r="Q199" s="62"/>
      <c r="R199" s="62"/>
      <c r="S199" s="70" t="s">
        <v>347</v>
      </c>
      <c r="T199" s="62">
        <v>247551831</v>
      </c>
      <c r="U199" s="62" t="s">
        <v>358</v>
      </c>
      <c r="V199" s="62">
        <v>524781680</v>
      </c>
      <c r="W199" s="62" t="s">
        <v>347</v>
      </c>
      <c r="X199" s="62" t="s">
        <v>348</v>
      </c>
      <c r="Y199" s="62">
        <v>734585020</v>
      </c>
      <c r="Z199" s="62"/>
      <c r="AA199" s="62"/>
      <c r="AB199" s="62"/>
      <c r="AC199" s="69"/>
      <c r="AD199" s="62">
        <v>247551831</v>
      </c>
      <c r="AE199" s="62" t="s">
        <v>432</v>
      </c>
      <c r="AF199" s="70" t="s">
        <v>347</v>
      </c>
      <c r="AG199" s="62">
        <v>1987</v>
      </c>
      <c r="AH199" s="62">
        <v>1379</v>
      </c>
      <c r="AI199" s="62">
        <v>6030</v>
      </c>
      <c r="AJ199" s="62" t="s">
        <v>350</v>
      </c>
      <c r="AK199" s="62" t="s">
        <v>351</v>
      </c>
      <c r="AL199" s="62"/>
      <c r="AM199" s="62"/>
      <c r="AN199" s="62" t="s">
        <v>352</v>
      </c>
      <c r="AO199" s="62"/>
      <c r="AP199" s="62" t="s">
        <v>353</v>
      </c>
      <c r="AQ199" s="62" t="s">
        <v>356</v>
      </c>
      <c r="AR199" s="62" t="s">
        <v>357</v>
      </c>
      <c r="AS199" s="62"/>
      <c r="AT199" s="62" t="s">
        <v>354</v>
      </c>
      <c r="AU199" s="69"/>
      <c r="AV199" s="71"/>
      <c r="AW199" s="71"/>
      <c r="AX199" s="71"/>
      <c r="AY199" s="71"/>
      <c r="AZ199" s="71"/>
      <c r="BA199" s="71"/>
      <c r="BB199" s="71"/>
      <c r="BC199" s="71"/>
      <c r="BD199" s="71"/>
      <c r="BE199" s="71"/>
      <c r="BF199" s="71"/>
      <c r="BG199" s="78"/>
      <c r="BH199" s="71"/>
      <c r="BI199" s="79"/>
      <c r="BJ199" s="80"/>
    </row>
    <row r="200" spans="1:62" ht="15">
      <c r="A200" s="61" t="s">
        <v>597</v>
      </c>
      <c r="B200" s="61" t="s">
        <v>665</v>
      </c>
      <c r="C200" s="83"/>
      <c r="D200" s="83"/>
      <c r="E200" s="83"/>
      <c r="F200" s="62"/>
      <c r="G200" s="69"/>
      <c r="H200" s="62">
        <v>364</v>
      </c>
      <c r="I200" s="62"/>
      <c r="J200" s="62"/>
      <c r="K200" s="69"/>
      <c r="L200" s="62"/>
      <c r="M200" s="62"/>
      <c r="N200" s="62"/>
      <c r="O200" s="62"/>
      <c r="P200" s="62"/>
      <c r="Q200" s="62"/>
      <c r="R200" s="62"/>
      <c r="S200" s="70" t="s">
        <v>347</v>
      </c>
      <c r="T200" s="62">
        <v>247551831</v>
      </c>
      <c r="U200" s="62" t="s">
        <v>358</v>
      </c>
      <c r="V200" s="62">
        <v>524781680</v>
      </c>
      <c r="W200" s="62" t="s">
        <v>347</v>
      </c>
      <c r="X200" s="62" t="s">
        <v>348</v>
      </c>
      <c r="Y200" s="62">
        <v>734585020</v>
      </c>
      <c r="Z200" s="62"/>
      <c r="AA200" s="62"/>
      <c r="AB200" s="62"/>
      <c r="AC200" s="69"/>
      <c r="AD200" s="62">
        <v>247551831</v>
      </c>
      <c r="AE200" s="62" t="s">
        <v>432</v>
      </c>
      <c r="AF200" s="70" t="s">
        <v>347</v>
      </c>
      <c r="AG200" s="62">
        <v>1987</v>
      </c>
      <c r="AH200" s="62">
        <v>1379</v>
      </c>
      <c r="AI200" s="62">
        <v>6030</v>
      </c>
      <c r="AJ200" s="62" t="s">
        <v>350</v>
      </c>
      <c r="AK200" s="62" t="s">
        <v>351</v>
      </c>
      <c r="AL200" s="62"/>
      <c r="AM200" s="62"/>
      <c r="AN200" s="62" t="s">
        <v>352</v>
      </c>
      <c r="AO200" s="62"/>
      <c r="AP200" s="62" t="s">
        <v>583</v>
      </c>
      <c r="AQ200" s="62" t="s">
        <v>356</v>
      </c>
      <c r="AR200" s="62" t="s">
        <v>592</v>
      </c>
      <c r="AS200" s="62"/>
      <c r="AT200" s="62" t="s">
        <v>354</v>
      </c>
      <c r="AU200" s="69"/>
      <c r="AV200" s="71"/>
      <c r="AW200" s="71"/>
      <c r="AX200" s="71"/>
      <c r="AY200" s="71"/>
      <c r="AZ200" s="71"/>
      <c r="BA200" s="71"/>
      <c r="BB200" s="71"/>
      <c r="BC200" s="71"/>
      <c r="BD200" s="71"/>
      <c r="BE200" s="71"/>
      <c r="BF200" s="71"/>
      <c r="BG200" s="78"/>
      <c r="BH200" s="71"/>
      <c r="BI200" s="79"/>
      <c r="BJ200" s="80"/>
    </row>
    <row r="201" spans="1:62" ht="15">
      <c r="A201" s="61" t="s">
        <v>598</v>
      </c>
      <c r="B201" s="61" t="s">
        <v>665</v>
      </c>
      <c r="C201" s="83"/>
      <c r="D201" s="83"/>
      <c r="E201" s="83"/>
      <c r="F201" s="62"/>
      <c r="G201" s="69"/>
      <c r="H201" s="62">
        <v>364</v>
      </c>
      <c r="I201" s="62"/>
      <c r="J201" s="62"/>
      <c r="K201" s="69"/>
      <c r="L201" s="62"/>
      <c r="M201" s="62"/>
      <c r="N201" s="62"/>
      <c r="O201" s="62"/>
      <c r="P201" s="62"/>
      <c r="Q201" s="62"/>
      <c r="R201" s="62"/>
      <c r="S201" s="70" t="s">
        <v>347</v>
      </c>
      <c r="T201" s="62">
        <v>247551831</v>
      </c>
      <c r="U201" s="62" t="s">
        <v>358</v>
      </c>
      <c r="V201" s="62">
        <v>524781680</v>
      </c>
      <c r="W201" s="62" t="s">
        <v>347</v>
      </c>
      <c r="X201" s="62" t="s">
        <v>348</v>
      </c>
      <c r="Y201" s="62">
        <v>734585020</v>
      </c>
      <c r="Z201" s="62"/>
      <c r="AA201" s="62"/>
      <c r="AB201" s="62"/>
      <c r="AC201" s="69"/>
      <c r="AD201" s="62">
        <v>247551831</v>
      </c>
      <c r="AE201" s="62" t="s">
        <v>432</v>
      </c>
      <c r="AF201" s="70" t="s">
        <v>347</v>
      </c>
      <c r="AG201" s="62">
        <v>1987</v>
      </c>
      <c r="AH201" s="62">
        <v>1379</v>
      </c>
      <c r="AI201" s="62">
        <v>6030</v>
      </c>
      <c r="AJ201" s="62" t="s">
        <v>350</v>
      </c>
      <c r="AK201" s="62" t="s">
        <v>351</v>
      </c>
      <c r="AL201" s="62"/>
      <c r="AM201" s="62"/>
      <c r="AN201" s="62" t="s">
        <v>352</v>
      </c>
      <c r="AO201" s="62"/>
      <c r="AP201" s="62" t="s">
        <v>583</v>
      </c>
      <c r="AQ201" s="62" t="s">
        <v>356</v>
      </c>
      <c r="AR201" s="62" t="s">
        <v>599</v>
      </c>
      <c r="AS201" s="62"/>
      <c r="AT201" s="62" t="s">
        <v>354</v>
      </c>
      <c r="AU201" s="69"/>
      <c r="AV201" s="71"/>
      <c r="AW201" s="71"/>
      <c r="AX201" s="71"/>
      <c r="AY201" s="71"/>
      <c r="AZ201" s="71"/>
      <c r="BA201" s="71"/>
      <c r="BB201" s="71"/>
      <c r="BC201" s="71"/>
      <c r="BD201" s="71"/>
      <c r="BE201" s="71"/>
      <c r="BF201" s="71"/>
      <c r="BG201" s="78"/>
      <c r="BH201" s="71"/>
      <c r="BI201" s="79"/>
      <c r="BJ201" s="80"/>
    </row>
    <row r="202" spans="1:62" ht="15">
      <c r="A202" s="61" t="s">
        <v>600</v>
      </c>
      <c r="B202" s="61" t="s">
        <v>665</v>
      </c>
      <c r="C202" s="83"/>
      <c r="D202" s="83"/>
      <c r="E202" s="83"/>
      <c r="F202" s="62"/>
      <c r="G202" s="69"/>
      <c r="H202" s="62">
        <v>364</v>
      </c>
      <c r="I202" s="62"/>
      <c r="J202" s="62"/>
      <c r="K202" s="69"/>
      <c r="L202" s="62"/>
      <c r="M202" s="62"/>
      <c r="N202" s="62"/>
      <c r="O202" s="62"/>
      <c r="P202" s="62"/>
      <c r="Q202" s="62"/>
      <c r="R202" s="62"/>
      <c r="S202" s="70" t="s">
        <v>347</v>
      </c>
      <c r="T202" s="62">
        <v>247551831</v>
      </c>
      <c r="U202" s="62" t="s">
        <v>358</v>
      </c>
      <c r="V202" s="62">
        <v>524781680</v>
      </c>
      <c r="W202" s="62" t="s">
        <v>347</v>
      </c>
      <c r="X202" s="62" t="s">
        <v>348</v>
      </c>
      <c r="Y202" s="62">
        <v>734585020</v>
      </c>
      <c r="Z202" s="62"/>
      <c r="AA202" s="62"/>
      <c r="AB202" s="62"/>
      <c r="AC202" s="69"/>
      <c r="AD202" s="62">
        <v>247551831</v>
      </c>
      <c r="AE202" s="62" t="s">
        <v>432</v>
      </c>
      <c r="AF202" s="70" t="s">
        <v>347</v>
      </c>
      <c r="AG202" s="62">
        <v>1987</v>
      </c>
      <c r="AH202" s="62">
        <v>1379</v>
      </c>
      <c r="AI202" s="62">
        <v>6030</v>
      </c>
      <c r="AJ202" s="62" t="s">
        <v>350</v>
      </c>
      <c r="AK202" s="62" t="s">
        <v>351</v>
      </c>
      <c r="AL202" s="62"/>
      <c r="AM202" s="62"/>
      <c r="AN202" s="62" t="s">
        <v>352</v>
      </c>
      <c r="AO202" s="62"/>
      <c r="AP202" s="62" t="s">
        <v>583</v>
      </c>
      <c r="AQ202" s="62" t="s">
        <v>356</v>
      </c>
      <c r="AR202" s="62" t="s">
        <v>592</v>
      </c>
      <c r="AS202" s="62"/>
      <c r="AT202" s="62" t="s">
        <v>354</v>
      </c>
      <c r="AU202" s="69"/>
      <c r="AV202" s="71"/>
      <c r="AW202" s="71"/>
      <c r="AX202" s="71"/>
      <c r="AY202" s="71"/>
      <c r="AZ202" s="71"/>
      <c r="BA202" s="71"/>
      <c r="BB202" s="71"/>
      <c r="BC202" s="71"/>
      <c r="BD202" s="71"/>
      <c r="BE202" s="71"/>
      <c r="BF202" s="71"/>
      <c r="BG202" s="78"/>
      <c r="BH202" s="71"/>
      <c r="BI202" s="79"/>
      <c r="BJ202" s="80"/>
    </row>
    <row r="203" spans="1:62" ht="15">
      <c r="A203" s="61" t="s">
        <v>601</v>
      </c>
      <c r="B203" s="61" t="s">
        <v>665</v>
      </c>
      <c r="C203" s="83"/>
      <c r="D203" s="83"/>
      <c r="E203" s="83"/>
      <c r="F203" s="62"/>
      <c r="G203" s="69"/>
      <c r="H203" s="62">
        <v>364</v>
      </c>
      <c r="I203" s="62"/>
      <c r="J203" s="62"/>
      <c r="K203" s="69"/>
      <c r="L203" s="62"/>
      <c r="M203" s="62"/>
      <c r="N203" s="62"/>
      <c r="O203" s="62"/>
      <c r="P203" s="62"/>
      <c r="Q203" s="62"/>
      <c r="R203" s="62"/>
      <c r="S203" s="70" t="s">
        <v>402</v>
      </c>
      <c r="T203" s="62">
        <v>247551831</v>
      </c>
      <c r="U203" s="62" t="s">
        <v>358</v>
      </c>
      <c r="V203" s="62">
        <v>524781680</v>
      </c>
      <c r="W203" s="62" t="s">
        <v>402</v>
      </c>
      <c r="X203" s="62" t="s">
        <v>348</v>
      </c>
      <c r="Y203" s="62">
        <v>734585020</v>
      </c>
      <c r="Z203" s="62"/>
      <c r="AA203" s="62"/>
      <c r="AB203" s="62"/>
      <c r="AC203" s="69"/>
      <c r="AD203" s="62">
        <v>247551831</v>
      </c>
      <c r="AE203" s="62" t="s">
        <v>432</v>
      </c>
      <c r="AF203" s="70" t="s">
        <v>346</v>
      </c>
      <c r="AG203" s="62">
        <v>1987</v>
      </c>
      <c r="AH203" s="62">
        <v>1379</v>
      </c>
      <c r="AI203" s="62">
        <v>6030</v>
      </c>
      <c r="AJ203" s="62" t="s">
        <v>350</v>
      </c>
      <c r="AK203" s="62" t="s">
        <v>351</v>
      </c>
      <c r="AL203" s="62"/>
      <c r="AM203" s="62"/>
      <c r="AN203" s="62" t="s">
        <v>352</v>
      </c>
      <c r="AO203" s="62"/>
      <c r="AP203" s="62" t="s">
        <v>583</v>
      </c>
      <c r="AQ203" s="62" t="s">
        <v>356</v>
      </c>
      <c r="AR203" s="62" t="s">
        <v>592</v>
      </c>
      <c r="AS203" s="62"/>
      <c r="AT203" s="62" t="s">
        <v>354</v>
      </c>
      <c r="AU203" s="69"/>
      <c r="AV203" s="71"/>
      <c r="AW203" s="71"/>
      <c r="AX203" s="71"/>
      <c r="AY203" s="71"/>
      <c r="AZ203" s="71"/>
      <c r="BA203" s="71"/>
      <c r="BB203" s="71"/>
      <c r="BC203" s="71"/>
      <c r="BD203" s="71"/>
      <c r="BE203" s="71"/>
      <c r="BF203" s="71"/>
      <c r="BG203" s="78"/>
      <c r="BH203" s="71"/>
      <c r="BI203" s="79"/>
      <c r="BJ203" s="80"/>
    </row>
    <row r="204" spans="1:62" ht="15">
      <c r="A204" s="61" t="s">
        <v>602</v>
      </c>
      <c r="B204" s="61" t="s">
        <v>665</v>
      </c>
      <c r="C204" s="83"/>
      <c r="D204" s="83"/>
      <c r="E204" s="83"/>
      <c r="F204" s="62"/>
      <c r="G204" s="69"/>
      <c r="H204" s="62">
        <v>364</v>
      </c>
      <c r="I204" s="62"/>
      <c r="J204" s="62"/>
      <c r="K204" s="69"/>
      <c r="L204" s="62"/>
      <c r="M204" s="62"/>
      <c r="N204" s="62"/>
      <c r="O204" s="62"/>
      <c r="P204" s="62"/>
      <c r="Q204" s="62"/>
      <c r="R204" s="62"/>
      <c r="S204" s="70" t="s">
        <v>347</v>
      </c>
      <c r="T204" s="62">
        <v>734585020</v>
      </c>
      <c r="U204" s="62">
        <v>1010103529</v>
      </c>
      <c r="V204" s="62">
        <v>677080426</v>
      </c>
      <c r="W204" s="62" t="s">
        <v>347</v>
      </c>
      <c r="X204" s="62" t="s">
        <v>348</v>
      </c>
      <c r="Y204" s="62"/>
      <c r="Z204" s="62"/>
      <c r="AA204" s="62"/>
      <c r="AB204" s="62"/>
      <c r="AC204" s="69"/>
      <c r="AD204" s="62">
        <v>734585020</v>
      </c>
      <c r="AE204" s="62" t="s">
        <v>349</v>
      </c>
      <c r="AF204" s="70" t="s">
        <v>346</v>
      </c>
      <c r="AG204" s="62">
        <v>1987</v>
      </c>
      <c r="AH204" s="62">
        <v>1379</v>
      </c>
      <c r="AI204" s="62">
        <v>6030</v>
      </c>
      <c r="AJ204" s="62" t="s">
        <v>350</v>
      </c>
      <c r="AK204" s="62" t="s">
        <v>351</v>
      </c>
      <c r="AL204" s="62"/>
      <c r="AM204" s="62"/>
      <c r="AN204" s="62" t="s">
        <v>352</v>
      </c>
      <c r="AO204" s="62"/>
      <c r="AP204" s="62" t="s">
        <v>353</v>
      </c>
      <c r="AQ204" s="62" t="s">
        <v>356</v>
      </c>
      <c r="AR204" s="62" t="s">
        <v>357</v>
      </c>
      <c r="AS204" s="62"/>
      <c r="AT204" s="62" t="s">
        <v>354</v>
      </c>
      <c r="AU204" s="69"/>
      <c r="AV204" s="71"/>
      <c r="AW204" s="71"/>
      <c r="AX204" s="71"/>
      <c r="AY204" s="71"/>
      <c r="AZ204" s="71"/>
      <c r="BA204" s="71"/>
      <c r="BB204" s="71"/>
      <c r="BC204" s="80"/>
      <c r="BD204" s="71"/>
      <c r="BE204" s="71"/>
      <c r="BF204" s="71"/>
      <c r="BG204" s="78"/>
      <c r="BH204" s="71"/>
      <c r="BI204" s="79"/>
      <c r="BJ204" s="80"/>
    </row>
    <row r="205" spans="1:62" ht="15">
      <c r="A205" s="61" t="s">
        <v>603</v>
      </c>
      <c r="B205" s="61" t="s">
        <v>665</v>
      </c>
      <c r="C205" s="83"/>
      <c r="D205" s="83"/>
      <c r="E205" s="83"/>
      <c r="F205" s="62"/>
      <c r="G205" s="69"/>
      <c r="H205" s="62">
        <v>364</v>
      </c>
      <c r="I205" s="62"/>
      <c r="J205" s="62"/>
      <c r="K205" s="69"/>
      <c r="L205" s="62"/>
      <c r="M205" s="62"/>
      <c r="N205" s="62"/>
      <c r="O205" s="62"/>
      <c r="P205" s="62"/>
      <c r="Q205" s="62"/>
      <c r="R205" s="62"/>
      <c r="S205" s="70" t="s">
        <v>347</v>
      </c>
      <c r="T205" s="62">
        <v>524781680</v>
      </c>
      <c r="U205" s="62">
        <v>1010103529</v>
      </c>
      <c r="V205" s="62">
        <v>677080426</v>
      </c>
      <c r="W205" s="62" t="s">
        <v>347</v>
      </c>
      <c r="X205" s="62" t="s">
        <v>348</v>
      </c>
      <c r="Y205" s="62"/>
      <c r="Z205" s="62"/>
      <c r="AA205" s="62"/>
      <c r="AB205" s="62"/>
      <c r="AC205" s="69"/>
      <c r="AD205" s="62">
        <v>524781680</v>
      </c>
      <c r="AE205" s="62" t="s">
        <v>349</v>
      </c>
      <c r="AF205" s="70" t="s">
        <v>346</v>
      </c>
      <c r="AG205" s="62">
        <v>1987</v>
      </c>
      <c r="AH205" s="62">
        <v>1379</v>
      </c>
      <c r="AI205" s="62">
        <v>6030</v>
      </c>
      <c r="AJ205" s="62" t="s">
        <v>350</v>
      </c>
      <c r="AK205" s="62" t="s">
        <v>351</v>
      </c>
      <c r="AL205" s="62"/>
      <c r="AM205" s="62"/>
      <c r="AN205" s="62" t="s">
        <v>352</v>
      </c>
      <c r="AO205" s="62"/>
      <c r="AP205" s="62" t="s">
        <v>353</v>
      </c>
      <c r="AQ205" s="62" t="s">
        <v>356</v>
      </c>
      <c r="AR205" s="62" t="s">
        <v>357</v>
      </c>
      <c r="AS205" s="62"/>
      <c r="AT205" s="62" t="s">
        <v>354</v>
      </c>
      <c r="AU205" s="69"/>
      <c r="AV205" s="71"/>
      <c r="AW205" s="71"/>
      <c r="AX205" s="71"/>
      <c r="AY205" s="71"/>
      <c r="AZ205" s="71"/>
      <c r="BA205" s="71"/>
      <c r="BB205" s="71"/>
      <c r="BC205" s="80"/>
      <c r="BD205" s="71"/>
      <c r="BE205" s="71"/>
      <c r="BF205" s="71"/>
      <c r="BG205" s="78"/>
      <c r="BH205" s="71"/>
      <c r="BI205" s="79"/>
      <c r="BJ205" s="79"/>
    </row>
    <row r="206" spans="1:62" ht="15">
      <c r="A206" s="61" t="s">
        <v>604</v>
      </c>
      <c r="B206" s="61" t="s">
        <v>665</v>
      </c>
      <c r="C206" s="83"/>
      <c r="D206" s="83"/>
      <c r="E206" s="83"/>
      <c r="F206" s="62"/>
      <c r="G206" s="69"/>
      <c r="H206" s="62">
        <v>364</v>
      </c>
      <c r="I206" s="62"/>
      <c r="J206" s="62"/>
      <c r="K206" s="69"/>
      <c r="L206" s="62"/>
      <c r="M206" s="62"/>
      <c r="N206" s="62"/>
      <c r="O206" s="62"/>
      <c r="P206" s="62"/>
      <c r="Q206" s="62"/>
      <c r="R206" s="62"/>
      <c r="S206" s="70" t="s">
        <v>347</v>
      </c>
      <c r="T206" s="62">
        <v>804080227</v>
      </c>
      <c r="U206" s="62" t="s">
        <v>358</v>
      </c>
      <c r="V206" s="62">
        <v>524781680</v>
      </c>
      <c r="W206" s="62" t="s">
        <v>347</v>
      </c>
      <c r="X206" s="62" t="s">
        <v>348</v>
      </c>
      <c r="Y206" s="62">
        <v>734585020</v>
      </c>
      <c r="Z206" s="62"/>
      <c r="AA206" s="62"/>
      <c r="AB206" s="62"/>
      <c r="AC206" s="69"/>
      <c r="AD206" s="62">
        <v>804080227</v>
      </c>
      <c r="AE206" s="62" t="s">
        <v>432</v>
      </c>
      <c r="AF206" s="70" t="s">
        <v>347</v>
      </c>
      <c r="AG206" s="62">
        <v>1987</v>
      </c>
      <c r="AH206" s="62">
        <v>1379</v>
      </c>
      <c r="AI206" s="62">
        <v>6030</v>
      </c>
      <c r="AJ206" s="62" t="s">
        <v>350</v>
      </c>
      <c r="AK206" s="62" t="s">
        <v>351</v>
      </c>
      <c r="AL206" s="62"/>
      <c r="AM206" s="62"/>
      <c r="AN206" s="62" t="s">
        <v>352</v>
      </c>
      <c r="AO206" s="62"/>
      <c r="AP206" s="62" t="s">
        <v>353</v>
      </c>
      <c r="AQ206" s="62" t="s">
        <v>356</v>
      </c>
      <c r="AR206" s="62" t="s">
        <v>357</v>
      </c>
      <c r="AS206" s="62"/>
      <c r="AT206" s="62" t="s">
        <v>354</v>
      </c>
      <c r="AU206" s="69"/>
      <c r="AV206" s="71"/>
      <c r="AW206" s="71"/>
      <c r="AX206" s="71"/>
      <c r="AY206" s="71"/>
      <c r="AZ206" s="71"/>
      <c r="BA206" s="71"/>
      <c r="BB206" s="71"/>
      <c r="BC206" s="80"/>
      <c r="BD206" s="71"/>
      <c r="BE206" s="71"/>
      <c r="BF206" s="71"/>
      <c r="BG206" s="78"/>
      <c r="BH206" s="71"/>
      <c r="BI206" s="79"/>
      <c r="BJ206" s="80"/>
    </row>
    <row r="207" spans="1:62" ht="15">
      <c r="A207" s="61" t="s">
        <v>605</v>
      </c>
      <c r="B207" s="61" t="s">
        <v>665</v>
      </c>
      <c r="C207" s="83"/>
      <c r="D207" s="83"/>
      <c r="E207" s="83"/>
      <c r="F207" s="62"/>
      <c r="G207" s="69"/>
      <c r="H207" s="62">
        <v>364</v>
      </c>
      <c r="I207" s="62"/>
      <c r="J207" s="62"/>
      <c r="K207" s="69"/>
      <c r="L207" s="62"/>
      <c r="M207" s="62"/>
      <c r="N207" s="62"/>
      <c r="O207" s="62"/>
      <c r="P207" s="62"/>
      <c r="Q207" s="62"/>
      <c r="R207" s="62"/>
      <c r="S207" s="70" t="s">
        <v>347</v>
      </c>
      <c r="T207" s="62">
        <v>247551831</v>
      </c>
      <c r="U207" s="62" t="s">
        <v>358</v>
      </c>
      <c r="V207" s="62">
        <v>524781680</v>
      </c>
      <c r="W207" s="62" t="s">
        <v>347</v>
      </c>
      <c r="X207" s="62" t="s">
        <v>348</v>
      </c>
      <c r="Y207" s="62">
        <v>734585020</v>
      </c>
      <c r="Z207" s="62"/>
      <c r="AA207" s="62"/>
      <c r="AB207" s="62"/>
      <c r="AC207" s="69"/>
      <c r="AD207" s="62">
        <v>247551831</v>
      </c>
      <c r="AE207" s="62" t="s">
        <v>432</v>
      </c>
      <c r="AF207" s="70" t="s">
        <v>347</v>
      </c>
      <c r="AG207" s="62">
        <v>1987</v>
      </c>
      <c r="AH207" s="62">
        <v>1379</v>
      </c>
      <c r="AI207" s="62">
        <v>6030</v>
      </c>
      <c r="AJ207" s="62" t="s">
        <v>350</v>
      </c>
      <c r="AK207" s="62" t="s">
        <v>351</v>
      </c>
      <c r="AL207" s="62"/>
      <c r="AM207" s="62"/>
      <c r="AN207" s="62" t="s">
        <v>352</v>
      </c>
      <c r="AO207" s="62"/>
      <c r="AP207" s="62" t="s">
        <v>353</v>
      </c>
      <c r="AQ207" s="62" t="s">
        <v>356</v>
      </c>
      <c r="AR207" s="62" t="s">
        <v>357</v>
      </c>
      <c r="AS207" s="62"/>
      <c r="AT207" s="62" t="s">
        <v>354</v>
      </c>
      <c r="AU207" s="69"/>
      <c r="AV207" s="71"/>
      <c r="AW207" s="71"/>
      <c r="AX207" s="71"/>
      <c r="AY207" s="71"/>
      <c r="AZ207" s="71"/>
      <c r="BA207" s="71"/>
      <c r="BB207" s="71"/>
      <c r="BC207" s="71"/>
      <c r="BD207" s="71"/>
      <c r="BE207" s="71"/>
      <c r="BF207" s="71"/>
      <c r="BG207" s="78"/>
      <c r="BH207" s="71"/>
      <c r="BI207" s="79"/>
      <c r="BJ207" s="80"/>
    </row>
    <row r="208" spans="1:62" ht="15">
      <c r="A208" s="61" t="s">
        <v>606</v>
      </c>
      <c r="B208" s="61" t="s">
        <v>665</v>
      </c>
      <c r="C208" s="83"/>
      <c r="D208" s="83"/>
      <c r="E208" s="83"/>
      <c r="F208" s="62"/>
      <c r="G208" s="69"/>
      <c r="H208" s="62">
        <v>364</v>
      </c>
      <c r="I208" s="62"/>
      <c r="J208" s="62"/>
      <c r="K208" s="69"/>
      <c r="L208" s="62"/>
      <c r="M208" s="62"/>
      <c r="N208" s="62"/>
      <c r="O208" s="62"/>
      <c r="P208" s="62"/>
      <c r="Q208" s="62"/>
      <c r="R208" s="62"/>
      <c r="S208" s="70" t="s">
        <v>347</v>
      </c>
      <c r="T208" s="62">
        <v>247551831</v>
      </c>
      <c r="U208" s="62" t="s">
        <v>358</v>
      </c>
      <c r="V208" s="62">
        <v>524781680</v>
      </c>
      <c r="W208" s="62" t="s">
        <v>347</v>
      </c>
      <c r="X208" s="62" t="s">
        <v>348</v>
      </c>
      <c r="Y208" s="62">
        <v>734585020</v>
      </c>
      <c r="Z208" s="62"/>
      <c r="AA208" s="62"/>
      <c r="AB208" s="62"/>
      <c r="AC208" s="69"/>
      <c r="AD208" s="62">
        <v>247551831</v>
      </c>
      <c r="AE208" s="62" t="s">
        <v>432</v>
      </c>
      <c r="AF208" s="70" t="s">
        <v>347</v>
      </c>
      <c r="AG208" s="62">
        <v>1987</v>
      </c>
      <c r="AH208" s="62">
        <v>1379</v>
      </c>
      <c r="AI208" s="62">
        <v>6030</v>
      </c>
      <c r="AJ208" s="62" t="s">
        <v>350</v>
      </c>
      <c r="AK208" s="62" t="s">
        <v>351</v>
      </c>
      <c r="AL208" s="62"/>
      <c r="AM208" s="62"/>
      <c r="AN208" s="62" t="s">
        <v>352</v>
      </c>
      <c r="AO208" s="62"/>
      <c r="AP208" s="62" t="s">
        <v>583</v>
      </c>
      <c r="AQ208" s="62" t="s">
        <v>356</v>
      </c>
      <c r="AR208" s="62" t="s">
        <v>592</v>
      </c>
      <c r="AS208" s="62"/>
      <c r="AT208" s="62" t="s">
        <v>354</v>
      </c>
      <c r="AU208" s="69"/>
      <c r="AV208" s="71"/>
      <c r="AW208" s="71"/>
      <c r="AX208" s="71"/>
      <c r="AY208" s="71"/>
      <c r="AZ208" s="71"/>
      <c r="BA208" s="71"/>
      <c r="BB208" s="71"/>
      <c r="BC208" s="71"/>
      <c r="BD208" s="71"/>
      <c r="BE208" s="71"/>
      <c r="BF208" s="71"/>
      <c r="BG208" s="78"/>
      <c r="BH208" s="71"/>
      <c r="BI208" s="79"/>
      <c r="BJ208" s="80"/>
    </row>
    <row r="209" spans="1:62" ht="15">
      <c r="A209" s="61" t="s">
        <v>607</v>
      </c>
      <c r="B209" s="61" t="s">
        <v>665</v>
      </c>
      <c r="C209" s="83"/>
      <c r="D209" s="83"/>
      <c r="E209" s="83"/>
      <c r="F209" s="62"/>
      <c r="G209" s="69"/>
      <c r="H209" s="62">
        <v>364</v>
      </c>
      <c r="I209" s="62"/>
      <c r="J209" s="62"/>
      <c r="K209" s="69"/>
      <c r="L209" s="62"/>
      <c r="M209" s="62"/>
      <c r="N209" s="62"/>
      <c r="O209" s="62"/>
      <c r="P209" s="62"/>
      <c r="Q209" s="62"/>
      <c r="R209" s="62"/>
      <c r="S209" s="70" t="s">
        <v>347</v>
      </c>
      <c r="T209" s="62">
        <v>247551831</v>
      </c>
      <c r="U209" s="62" t="s">
        <v>358</v>
      </c>
      <c r="V209" s="62">
        <v>524781680</v>
      </c>
      <c r="W209" s="62" t="s">
        <v>347</v>
      </c>
      <c r="X209" s="62" t="s">
        <v>348</v>
      </c>
      <c r="Y209" s="62">
        <v>734585020</v>
      </c>
      <c r="Z209" s="62"/>
      <c r="AA209" s="62"/>
      <c r="AB209" s="62"/>
      <c r="AC209" s="69"/>
      <c r="AD209" s="62">
        <v>247551831</v>
      </c>
      <c r="AE209" s="62" t="s">
        <v>432</v>
      </c>
      <c r="AF209" s="70" t="s">
        <v>347</v>
      </c>
      <c r="AG209" s="62">
        <v>1987</v>
      </c>
      <c r="AH209" s="62">
        <v>1379</v>
      </c>
      <c r="AI209" s="62">
        <v>6030</v>
      </c>
      <c r="AJ209" s="62" t="s">
        <v>350</v>
      </c>
      <c r="AK209" s="62" t="s">
        <v>351</v>
      </c>
      <c r="AL209" s="62"/>
      <c r="AM209" s="62"/>
      <c r="AN209" s="62" t="s">
        <v>352</v>
      </c>
      <c r="AO209" s="62"/>
      <c r="AP209" s="62" t="s">
        <v>583</v>
      </c>
      <c r="AQ209" s="62" t="s">
        <v>356</v>
      </c>
      <c r="AR209" s="62" t="s">
        <v>599</v>
      </c>
      <c r="AS209" s="62"/>
      <c r="AT209" s="62" t="s">
        <v>354</v>
      </c>
      <c r="AU209" s="69"/>
      <c r="AV209" s="71"/>
      <c r="AW209" s="71"/>
      <c r="AX209" s="71"/>
      <c r="AY209" s="71"/>
      <c r="AZ209" s="71"/>
      <c r="BA209" s="71"/>
      <c r="BB209" s="71"/>
      <c r="BC209" s="71"/>
      <c r="BD209" s="71"/>
      <c r="BE209" s="71"/>
      <c r="BF209" s="71"/>
      <c r="BG209" s="78"/>
      <c r="BH209" s="71"/>
      <c r="BI209" s="79"/>
      <c r="BJ209" s="80"/>
    </row>
    <row r="210" spans="1:62" ht="15">
      <c r="A210" s="61" t="s">
        <v>608</v>
      </c>
      <c r="B210" s="61" t="s">
        <v>665</v>
      </c>
      <c r="C210" s="83"/>
      <c r="D210" s="83"/>
      <c r="E210" s="83"/>
      <c r="F210" s="62"/>
      <c r="G210" s="69"/>
      <c r="H210" s="62">
        <v>364</v>
      </c>
      <c r="I210" s="62"/>
      <c r="J210" s="62"/>
      <c r="K210" s="69"/>
      <c r="L210" s="62"/>
      <c r="M210" s="62"/>
      <c r="N210" s="62"/>
      <c r="O210" s="62"/>
      <c r="P210" s="62"/>
      <c r="Q210" s="62"/>
      <c r="R210" s="62"/>
      <c r="S210" s="70" t="s">
        <v>402</v>
      </c>
      <c r="T210" s="62">
        <v>247551831</v>
      </c>
      <c r="U210" s="62" t="s">
        <v>358</v>
      </c>
      <c r="V210" s="62">
        <v>524781680</v>
      </c>
      <c r="W210" s="62" t="s">
        <v>347</v>
      </c>
      <c r="X210" s="62" t="s">
        <v>348</v>
      </c>
      <c r="Y210" s="62">
        <v>734585020</v>
      </c>
      <c r="Z210" s="62"/>
      <c r="AA210" s="62"/>
      <c r="AB210" s="62"/>
      <c r="AC210" s="69"/>
      <c r="AD210" s="62">
        <v>247551831</v>
      </c>
      <c r="AE210" s="62" t="s">
        <v>432</v>
      </c>
      <c r="AF210" s="70" t="s">
        <v>347</v>
      </c>
      <c r="AG210" s="62">
        <v>1987</v>
      </c>
      <c r="AH210" s="62">
        <v>1379</v>
      </c>
      <c r="AI210" s="62">
        <v>6030</v>
      </c>
      <c r="AJ210" s="62" t="s">
        <v>350</v>
      </c>
      <c r="AK210" s="62" t="s">
        <v>351</v>
      </c>
      <c r="AL210" s="62"/>
      <c r="AM210" s="62"/>
      <c r="AN210" s="62" t="s">
        <v>352</v>
      </c>
      <c r="AO210" s="62"/>
      <c r="AP210" s="62" t="s">
        <v>583</v>
      </c>
      <c r="AQ210" s="62" t="s">
        <v>356</v>
      </c>
      <c r="AR210" s="62" t="s">
        <v>592</v>
      </c>
      <c r="AS210" s="62"/>
      <c r="AT210" s="62" t="s">
        <v>354</v>
      </c>
      <c r="AU210" s="69"/>
      <c r="AV210" s="71"/>
      <c r="AW210" s="71"/>
      <c r="AX210" s="71"/>
      <c r="AY210" s="71"/>
      <c r="AZ210" s="71"/>
      <c r="BA210" s="71"/>
      <c r="BB210" s="71"/>
      <c r="BC210" s="71"/>
      <c r="BD210" s="71"/>
      <c r="BE210" s="71"/>
      <c r="BF210" s="71"/>
      <c r="BG210" s="78"/>
      <c r="BH210" s="71"/>
      <c r="BI210" s="79"/>
      <c r="BJ210" s="80"/>
    </row>
    <row r="211" spans="1:62" ht="15">
      <c r="A211" s="61" t="s">
        <v>609</v>
      </c>
      <c r="B211" s="61" t="s">
        <v>665</v>
      </c>
      <c r="C211" s="83"/>
      <c r="D211" s="83"/>
      <c r="E211" s="83"/>
      <c r="F211" s="62"/>
      <c r="G211" s="69"/>
      <c r="H211" s="62">
        <v>364</v>
      </c>
      <c r="I211" s="62"/>
      <c r="J211" s="62"/>
      <c r="K211" s="69"/>
      <c r="L211" s="62"/>
      <c r="M211" s="62"/>
      <c r="N211" s="62"/>
      <c r="O211" s="62"/>
      <c r="P211" s="62"/>
      <c r="Q211" s="62"/>
      <c r="R211" s="62"/>
      <c r="S211" s="70" t="s">
        <v>347</v>
      </c>
      <c r="T211" s="62">
        <v>734585020</v>
      </c>
      <c r="U211" s="62">
        <v>1010103529</v>
      </c>
      <c r="V211" s="62">
        <v>677080426</v>
      </c>
      <c r="W211" s="62" t="s">
        <v>347</v>
      </c>
      <c r="X211" s="62" t="s">
        <v>348</v>
      </c>
      <c r="Y211" s="62"/>
      <c r="Z211" s="62"/>
      <c r="AA211" s="62"/>
      <c r="AB211" s="62"/>
      <c r="AC211" s="69"/>
      <c r="AD211" s="62">
        <v>734585020</v>
      </c>
      <c r="AE211" s="62" t="s">
        <v>349</v>
      </c>
      <c r="AF211" s="70" t="s">
        <v>346</v>
      </c>
      <c r="AG211" s="62">
        <v>1987</v>
      </c>
      <c r="AH211" s="62">
        <v>1379</v>
      </c>
      <c r="AI211" s="62">
        <v>6030</v>
      </c>
      <c r="AJ211" s="62" t="s">
        <v>350</v>
      </c>
      <c r="AK211" s="62" t="s">
        <v>351</v>
      </c>
      <c r="AL211" s="62"/>
      <c r="AM211" s="62"/>
      <c r="AN211" s="62" t="s">
        <v>352</v>
      </c>
      <c r="AO211" s="62"/>
      <c r="AP211" s="62" t="s">
        <v>353</v>
      </c>
      <c r="AQ211" s="62" t="s">
        <v>356</v>
      </c>
      <c r="AR211" s="62" t="s">
        <v>357</v>
      </c>
      <c r="AS211" s="62"/>
      <c r="AT211" s="62" t="s">
        <v>354</v>
      </c>
      <c r="AU211" s="69"/>
      <c r="AV211" s="71"/>
      <c r="AW211" s="71"/>
      <c r="AX211" s="71"/>
      <c r="AY211" s="71"/>
      <c r="AZ211" s="71"/>
      <c r="BA211" s="71"/>
      <c r="BB211" s="71"/>
      <c r="BC211" s="71"/>
      <c r="BD211" s="71"/>
      <c r="BE211" s="71"/>
      <c r="BF211" s="71"/>
      <c r="BG211" s="78"/>
      <c r="BH211" s="71"/>
      <c r="BI211" s="79"/>
      <c r="BJ211" s="80"/>
    </row>
    <row r="212" spans="1:62" ht="15">
      <c r="A212" s="61" t="s">
        <v>610</v>
      </c>
      <c r="B212" s="61" t="s">
        <v>665</v>
      </c>
      <c r="C212" s="83"/>
      <c r="D212" s="83"/>
      <c r="E212" s="83"/>
      <c r="F212" s="62"/>
      <c r="G212" s="69"/>
      <c r="H212" s="62">
        <v>364</v>
      </c>
      <c r="I212" s="62"/>
      <c r="J212" s="62"/>
      <c r="K212" s="69"/>
      <c r="L212" s="62"/>
      <c r="M212" s="62"/>
      <c r="N212" s="62"/>
      <c r="O212" s="62"/>
      <c r="P212" s="62"/>
      <c r="Q212" s="62"/>
      <c r="R212" s="62"/>
      <c r="S212" s="70" t="s">
        <v>347</v>
      </c>
      <c r="T212" s="62">
        <v>524781680</v>
      </c>
      <c r="U212" s="62">
        <v>1010103529</v>
      </c>
      <c r="V212" s="62">
        <v>677080426</v>
      </c>
      <c r="W212" s="62" t="s">
        <v>347</v>
      </c>
      <c r="X212" s="62" t="s">
        <v>348</v>
      </c>
      <c r="Y212" s="62"/>
      <c r="Z212" s="62"/>
      <c r="AA212" s="62"/>
      <c r="AB212" s="62"/>
      <c r="AC212" s="69"/>
      <c r="AD212" s="62">
        <v>524781680</v>
      </c>
      <c r="AE212" s="62" t="s">
        <v>349</v>
      </c>
      <c r="AF212" s="70" t="s">
        <v>346</v>
      </c>
      <c r="AG212" s="62">
        <v>1987</v>
      </c>
      <c r="AH212" s="62">
        <v>1379</v>
      </c>
      <c r="AI212" s="62">
        <v>6030</v>
      </c>
      <c r="AJ212" s="62" t="s">
        <v>350</v>
      </c>
      <c r="AK212" s="62" t="s">
        <v>351</v>
      </c>
      <c r="AL212" s="62"/>
      <c r="AM212" s="62"/>
      <c r="AN212" s="62" t="s">
        <v>352</v>
      </c>
      <c r="AO212" s="62"/>
      <c r="AP212" s="62" t="s">
        <v>353</v>
      </c>
      <c r="AQ212" s="62" t="s">
        <v>356</v>
      </c>
      <c r="AR212" s="62" t="s">
        <v>357</v>
      </c>
      <c r="AS212" s="62"/>
      <c r="AT212" s="62" t="s">
        <v>354</v>
      </c>
      <c r="AU212" s="69"/>
      <c r="AV212" s="71"/>
      <c r="AW212" s="71"/>
      <c r="AX212" s="71"/>
      <c r="AY212" s="71"/>
      <c r="AZ212" s="71"/>
      <c r="BA212" s="71"/>
      <c r="BB212" s="71"/>
      <c r="BC212" s="71"/>
      <c r="BD212" s="71"/>
      <c r="BE212" s="71"/>
      <c r="BF212" s="71"/>
      <c r="BG212" s="78"/>
      <c r="BH212" s="71"/>
      <c r="BI212" s="79"/>
      <c r="BJ212" s="79"/>
    </row>
    <row r="213" spans="1:62" ht="15">
      <c r="A213" s="61" t="s">
        <v>611</v>
      </c>
      <c r="B213" s="61" t="s">
        <v>665</v>
      </c>
      <c r="C213" s="83"/>
      <c r="D213" s="83"/>
      <c r="E213" s="83"/>
      <c r="F213" s="62"/>
      <c r="G213" s="69"/>
      <c r="H213" s="62">
        <v>364</v>
      </c>
      <c r="I213" s="62"/>
      <c r="J213" s="62"/>
      <c r="K213" s="69"/>
      <c r="L213" s="62"/>
      <c r="M213" s="62"/>
      <c r="N213" s="62"/>
      <c r="O213" s="62"/>
      <c r="P213" s="62"/>
      <c r="Q213" s="62"/>
      <c r="R213" s="62"/>
      <c r="S213" s="70" t="s">
        <v>347</v>
      </c>
      <c r="T213" s="62">
        <v>804080227</v>
      </c>
      <c r="U213" s="62" t="s">
        <v>358</v>
      </c>
      <c r="V213" s="62">
        <v>524781680</v>
      </c>
      <c r="W213" s="62" t="s">
        <v>347</v>
      </c>
      <c r="X213" s="62" t="s">
        <v>348</v>
      </c>
      <c r="Y213" s="62">
        <v>734585020</v>
      </c>
      <c r="Z213" s="62"/>
      <c r="AA213" s="62"/>
      <c r="AB213" s="62"/>
      <c r="AC213" s="69"/>
      <c r="AD213" s="62">
        <v>804080227</v>
      </c>
      <c r="AE213" s="62" t="s">
        <v>432</v>
      </c>
      <c r="AF213" s="70" t="s">
        <v>347</v>
      </c>
      <c r="AG213" s="62">
        <v>1987</v>
      </c>
      <c r="AH213" s="62">
        <v>1379</v>
      </c>
      <c r="AI213" s="62">
        <v>6030</v>
      </c>
      <c r="AJ213" s="62" t="s">
        <v>350</v>
      </c>
      <c r="AK213" s="62" t="s">
        <v>351</v>
      </c>
      <c r="AL213" s="62"/>
      <c r="AM213" s="62"/>
      <c r="AN213" s="62" t="s">
        <v>352</v>
      </c>
      <c r="AO213" s="62"/>
      <c r="AP213" s="62" t="s">
        <v>353</v>
      </c>
      <c r="AQ213" s="62" t="s">
        <v>356</v>
      </c>
      <c r="AR213" s="62" t="s">
        <v>357</v>
      </c>
      <c r="AS213" s="62"/>
      <c r="AT213" s="62" t="s">
        <v>354</v>
      </c>
      <c r="AU213" s="69"/>
      <c r="AV213" s="71"/>
      <c r="AW213" s="71"/>
      <c r="AX213" s="71"/>
      <c r="AY213" s="71"/>
      <c r="AZ213" s="71"/>
      <c r="BA213" s="71"/>
      <c r="BB213" s="71"/>
      <c r="BC213" s="71"/>
      <c r="BD213" s="71"/>
      <c r="BE213" s="71"/>
      <c r="BF213" s="71"/>
      <c r="BG213" s="78"/>
      <c r="BH213" s="71"/>
      <c r="BI213" s="79"/>
      <c r="BJ213" s="80"/>
    </row>
    <row r="214" spans="1:62" ht="15">
      <c r="A214" s="61" t="s">
        <v>612</v>
      </c>
      <c r="B214" s="61" t="s">
        <v>665</v>
      </c>
      <c r="C214" s="83"/>
      <c r="D214" s="83"/>
      <c r="E214" s="83"/>
      <c r="F214" s="62"/>
      <c r="G214" s="69"/>
      <c r="H214" s="62">
        <v>364</v>
      </c>
      <c r="I214" s="62"/>
      <c r="J214" s="62"/>
      <c r="K214" s="69"/>
      <c r="L214" s="62"/>
      <c r="M214" s="62"/>
      <c r="N214" s="62"/>
      <c r="O214" s="62"/>
      <c r="P214" s="62"/>
      <c r="Q214" s="62"/>
      <c r="R214" s="62"/>
      <c r="S214" s="70" t="s">
        <v>347</v>
      </c>
      <c r="T214" s="62">
        <v>247551831</v>
      </c>
      <c r="U214" s="62" t="s">
        <v>358</v>
      </c>
      <c r="V214" s="62">
        <v>524781680</v>
      </c>
      <c r="W214" s="62" t="s">
        <v>347</v>
      </c>
      <c r="X214" s="62" t="s">
        <v>348</v>
      </c>
      <c r="Y214" s="62">
        <v>734585020</v>
      </c>
      <c r="Z214" s="62"/>
      <c r="AA214" s="62"/>
      <c r="AB214" s="62"/>
      <c r="AC214" s="69"/>
      <c r="AD214" s="62">
        <v>247551831</v>
      </c>
      <c r="AE214" s="62" t="s">
        <v>432</v>
      </c>
      <c r="AF214" s="70" t="s">
        <v>347</v>
      </c>
      <c r="AG214" s="62">
        <v>1987</v>
      </c>
      <c r="AH214" s="62">
        <v>1379</v>
      </c>
      <c r="AI214" s="62">
        <v>6030</v>
      </c>
      <c r="AJ214" s="62" t="s">
        <v>350</v>
      </c>
      <c r="AK214" s="62" t="s">
        <v>351</v>
      </c>
      <c r="AL214" s="62"/>
      <c r="AM214" s="62"/>
      <c r="AN214" s="62" t="s">
        <v>352</v>
      </c>
      <c r="AO214" s="62"/>
      <c r="AP214" s="62" t="s">
        <v>353</v>
      </c>
      <c r="AQ214" s="62" t="s">
        <v>356</v>
      </c>
      <c r="AR214" s="62" t="s">
        <v>357</v>
      </c>
      <c r="AS214" s="62"/>
      <c r="AT214" s="62" t="s">
        <v>354</v>
      </c>
      <c r="AU214" s="69"/>
      <c r="AV214" s="71"/>
      <c r="AW214" s="71"/>
      <c r="AX214" s="71"/>
      <c r="AY214" s="71"/>
      <c r="AZ214" s="71"/>
      <c r="BA214" s="71"/>
      <c r="BB214" s="71"/>
      <c r="BC214" s="71"/>
      <c r="BD214" s="71"/>
      <c r="BE214" s="71"/>
      <c r="BF214" s="71"/>
      <c r="BG214" s="78"/>
      <c r="BH214" s="71"/>
      <c r="BI214" s="79"/>
      <c r="BJ214" s="80"/>
    </row>
    <row r="215" spans="1:62" ht="15">
      <c r="A215" s="61" t="s">
        <v>613</v>
      </c>
      <c r="B215" s="61" t="s">
        <v>665</v>
      </c>
      <c r="C215" s="83"/>
      <c r="D215" s="83"/>
      <c r="E215" s="83"/>
      <c r="F215" s="62"/>
      <c r="G215" s="69"/>
      <c r="H215" s="62">
        <v>364</v>
      </c>
      <c r="I215" s="62"/>
      <c r="J215" s="62"/>
      <c r="K215" s="69"/>
      <c r="L215" s="62"/>
      <c r="M215" s="62"/>
      <c r="N215" s="62"/>
      <c r="O215" s="62"/>
      <c r="P215" s="62"/>
      <c r="Q215" s="62"/>
      <c r="R215" s="62"/>
      <c r="S215" s="70" t="s">
        <v>347</v>
      </c>
      <c r="T215" s="62">
        <v>247551831</v>
      </c>
      <c r="U215" s="62" t="s">
        <v>358</v>
      </c>
      <c r="V215" s="62">
        <v>524781680</v>
      </c>
      <c r="W215" s="62" t="s">
        <v>347</v>
      </c>
      <c r="X215" s="62" t="s">
        <v>348</v>
      </c>
      <c r="Y215" s="62">
        <v>734585020</v>
      </c>
      <c r="Z215" s="62"/>
      <c r="AA215" s="62"/>
      <c r="AB215" s="62"/>
      <c r="AC215" s="69"/>
      <c r="AD215" s="62">
        <v>247551831</v>
      </c>
      <c r="AE215" s="62" t="s">
        <v>432</v>
      </c>
      <c r="AF215" s="70" t="s">
        <v>347</v>
      </c>
      <c r="AG215" s="62">
        <v>1987</v>
      </c>
      <c r="AH215" s="62">
        <v>1379</v>
      </c>
      <c r="AI215" s="62">
        <v>6030</v>
      </c>
      <c r="AJ215" s="62" t="s">
        <v>350</v>
      </c>
      <c r="AK215" s="62" t="s">
        <v>351</v>
      </c>
      <c r="AL215" s="62"/>
      <c r="AM215" s="62"/>
      <c r="AN215" s="62" t="s">
        <v>352</v>
      </c>
      <c r="AO215" s="62"/>
      <c r="AP215" s="62" t="s">
        <v>583</v>
      </c>
      <c r="AQ215" s="62" t="s">
        <v>356</v>
      </c>
      <c r="AR215" s="62" t="s">
        <v>592</v>
      </c>
      <c r="AS215" s="62"/>
      <c r="AT215" s="62" t="s">
        <v>354</v>
      </c>
      <c r="AU215" s="69"/>
      <c r="AV215" s="71"/>
      <c r="AW215" s="71"/>
      <c r="AX215" s="71"/>
      <c r="AY215" s="71"/>
      <c r="AZ215" s="71"/>
      <c r="BA215" s="71"/>
      <c r="BB215" s="71"/>
      <c r="BC215" s="71"/>
      <c r="BD215" s="71"/>
      <c r="BE215" s="71"/>
      <c r="BF215" s="71"/>
      <c r="BG215" s="78"/>
      <c r="BH215" s="71"/>
      <c r="BI215" s="79"/>
      <c r="BJ215" s="80"/>
    </row>
    <row r="216" spans="1:62" ht="15">
      <c r="A216" s="61" t="s">
        <v>614</v>
      </c>
      <c r="B216" s="61" t="s">
        <v>665</v>
      </c>
      <c r="C216" s="83"/>
      <c r="D216" s="83"/>
      <c r="E216" s="83"/>
      <c r="F216" s="62"/>
      <c r="G216" s="69"/>
      <c r="H216" s="62">
        <v>364</v>
      </c>
      <c r="I216" s="62"/>
      <c r="J216" s="62"/>
      <c r="K216" s="69"/>
      <c r="L216" s="62"/>
      <c r="M216" s="62"/>
      <c r="N216" s="62"/>
      <c r="O216" s="62"/>
      <c r="P216" s="62"/>
      <c r="Q216" s="62"/>
      <c r="R216" s="62"/>
      <c r="S216" s="70" t="s">
        <v>347</v>
      </c>
      <c r="T216" s="62">
        <v>247551831</v>
      </c>
      <c r="U216" s="62" t="s">
        <v>358</v>
      </c>
      <c r="V216" s="62">
        <v>524781680</v>
      </c>
      <c r="W216" s="62" t="s">
        <v>347</v>
      </c>
      <c r="X216" s="62" t="s">
        <v>348</v>
      </c>
      <c r="Y216" s="62">
        <v>734585020</v>
      </c>
      <c r="Z216" s="62"/>
      <c r="AA216" s="62"/>
      <c r="AB216" s="62"/>
      <c r="AC216" s="69"/>
      <c r="AD216" s="62">
        <v>247551831</v>
      </c>
      <c r="AE216" s="62" t="s">
        <v>432</v>
      </c>
      <c r="AF216" s="70" t="s">
        <v>347</v>
      </c>
      <c r="AG216" s="62">
        <v>1987</v>
      </c>
      <c r="AH216" s="62">
        <v>1379</v>
      </c>
      <c r="AI216" s="62">
        <v>6030</v>
      </c>
      <c r="AJ216" s="62" t="s">
        <v>350</v>
      </c>
      <c r="AK216" s="62" t="s">
        <v>351</v>
      </c>
      <c r="AL216" s="62"/>
      <c r="AM216" s="62"/>
      <c r="AN216" s="62" t="s">
        <v>352</v>
      </c>
      <c r="AO216" s="62"/>
      <c r="AP216" s="62" t="s">
        <v>583</v>
      </c>
      <c r="AQ216" s="62" t="s">
        <v>356</v>
      </c>
      <c r="AR216" s="62" t="s">
        <v>599</v>
      </c>
      <c r="AS216" s="62"/>
      <c r="AT216" s="62" t="s">
        <v>354</v>
      </c>
      <c r="AU216" s="69"/>
      <c r="AV216" s="71"/>
      <c r="AW216" s="71"/>
      <c r="AX216" s="71"/>
      <c r="AY216" s="71"/>
      <c r="AZ216" s="71"/>
      <c r="BA216" s="71"/>
      <c r="BB216" s="71"/>
      <c r="BC216" s="71"/>
      <c r="BD216" s="71"/>
      <c r="BE216" s="71"/>
      <c r="BF216" s="71"/>
      <c r="BG216" s="78"/>
      <c r="BH216" s="71"/>
      <c r="BI216" s="79"/>
      <c r="BJ216" s="80"/>
    </row>
    <row r="217" spans="1:62" ht="15">
      <c r="A217" s="61" t="s">
        <v>615</v>
      </c>
      <c r="B217" s="61" t="s">
        <v>665</v>
      </c>
      <c r="C217" s="83"/>
      <c r="D217" s="83"/>
      <c r="E217" s="83"/>
      <c r="F217" s="62"/>
      <c r="G217" s="69"/>
      <c r="H217" s="62">
        <v>364</v>
      </c>
      <c r="I217" s="62"/>
      <c r="J217" s="62"/>
      <c r="K217" s="69"/>
      <c r="L217" s="62"/>
      <c r="M217" s="62"/>
      <c r="N217" s="62"/>
      <c r="O217" s="62"/>
      <c r="P217" s="62"/>
      <c r="Q217" s="62"/>
      <c r="R217" s="62"/>
      <c r="S217" s="70" t="s">
        <v>347</v>
      </c>
      <c r="T217" s="62">
        <v>734585020</v>
      </c>
      <c r="U217" s="62">
        <v>1010103529</v>
      </c>
      <c r="V217" s="62">
        <v>677080426</v>
      </c>
      <c r="W217" s="62" t="s">
        <v>347</v>
      </c>
      <c r="X217" s="62" t="s">
        <v>348</v>
      </c>
      <c r="Y217" s="62"/>
      <c r="Z217" s="62"/>
      <c r="AA217" s="62"/>
      <c r="AB217" s="62"/>
      <c r="AC217" s="69"/>
      <c r="AD217" s="62">
        <v>734585020</v>
      </c>
      <c r="AE217" s="62" t="s">
        <v>349</v>
      </c>
      <c r="AF217" s="70" t="s">
        <v>346</v>
      </c>
      <c r="AG217" s="62">
        <v>1987</v>
      </c>
      <c r="AH217" s="62">
        <v>1379</v>
      </c>
      <c r="AI217" s="62">
        <v>6030</v>
      </c>
      <c r="AJ217" s="62" t="s">
        <v>350</v>
      </c>
      <c r="AK217" s="62" t="s">
        <v>351</v>
      </c>
      <c r="AL217" s="62"/>
      <c r="AM217" s="62"/>
      <c r="AN217" s="62" t="s">
        <v>352</v>
      </c>
      <c r="AO217" s="62"/>
      <c r="AP217" s="62" t="s">
        <v>353</v>
      </c>
      <c r="AQ217" s="62" t="s">
        <v>356</v>
      </c>
      <c r="AR217" s="62" t="s">
        <v>357</v>
      </c>
      <c r="AS217" s="62"/>
      <c r="AT217" s="62" t="s">
        <v>354</v>
      </c>
      <c r="AU217" s="69"/>
      <c r="AV217" s="71"/>
      <c r="AW217" s="71"/>
      <c r="AX217" s="71"/>
      <c r="AY217" s="71"/>
      <c r="AZ217" s="71"/>
      <c r="BA217" s="71"/>
      <c r="BB217" s="71"/>
      <c r="BC217" s="71"/>
      <c r="BD217" s="71"/>
      <c r="BE217" s="71"/>
      <c r="BF217" s="71"/>
      <c r="BG217" s="78"/>
      <c r="BH217" s="71"/>
      <c r="BI217" s="79"/>
      <c r="BJ217" s="80"/>
    </row>
    <row r="218" spans="1:62" ht="15">
      <c r="A218" s="61" t="s">
        <v>616</v>
      </c>
      <c r="B218" s="61" t="s">
        <v>665</v>
      </c>
      <c r="C218" s="83"/>
      <c r="D218" s="83"/>
      <c r="E218" s="83"/>
      <c r="F218" s="62"/>
      <c r="G218" s="69"/>
      <c r="H218" s="62">
        <v>364</v>
      </c>
      <c r="I218" s="62"/>
      <c r="J218" s="62"/>
      <c r="K218" s="69"/>
      <c r="L218" s="62"/>
      <c r="M218" s="62"/>
      <c r="N218" s="62"/>
      <c r="O218" s="62"/>
      <c r="P218" s="62"/>
      <c r="Q218" s="62"/>
      <c r="R218" s="62"/>
      <c r="S218" s="70" t="s">
        <v>347</v>
      </c>
      <c r="T218" s="62">
        <v>524781680</v>
      </c>
      <c r="U218" s="62">
        <v>1010103529</v>
      </c>
      <c r="V218" s="62">
        <v>677080426</v>
      </c>
      <c r="W218" s="62" t="s">
        <v>347</v>
      </c>
      <c r="X218" s="62" t="s">
        <v>348</v>
      </c>
      <c r="Y218" s="62"/>
      <c r="Z218" s="62"/>
      <c r="AA218" s="62"/>
      <c r="AB218" s="62"/>
      <c r="AC218" s="69"/>
      <c r="AD218" s="62">
        <v>524781680</v>
      </c>
      <c r="AE218" s="62" t="s">
        <v>349</v>
      </c>
      <c r="AF218" s="70" t="s">
        <v>346</v>
      </c>
      <c r="AG218" s="62">
        <v>1987</v>
      </c>
      <c r="AH218" s="62">
        <v>1379</v>
      </c>
      <c r="AI218" s="62">
        <v>6030</v>
      </c>
      <c r="AJ218" s="62" t="s">
        <v>350</v>
      </c>
      <c r="AK218" s="62" t="s">
        <v>351</v>
      </c>
      <c r="AL218" s="62"/>
      <c r="AM218" s="62"/>
      <c r="AN218" s="62" t="s">
        <v>352</v>
      </c>
      <c r="AO218" s="62"/>
      <c r="AP218" s="62" t="s">
        <v>353</v>
      </c>
      <c r="AQ218" s="62" t="s">
        <v>356</v>
      </c>
      <c r="AR218" s="62" t="s">
        <v>357</v>
      </c>
      <c r="AS218" s="62"/>
      <c r="AT218" s="62" t="s">
        <v>354</v>
      </c>
      <c r="AU218" s="69"/>
      <c r="AV218" s="71"/>
      <c r="AW218" s="71"/>
      <c r="AX218" s="71"/>
      <c r="AY218" s="71"/>
      <c r="AZ218" s="71"/>
      <c r="BA218" s="71"/>
      <c r="BB218" s="71"/>
      <c r="BC218" s="71"/>
      <c r="BD218" s="71"/>
      <c r="BE218" s="71"/>
      <c r="BF218" s="71"/>
      <c r="BG218" s="78"/>
      <c r="BH218" s="71"/>
      <c r="BI218" s="79"/>
      <c r="BJ218" s="79"/>
    </row>
    <row r="219" spans="1:62" ht="15">
      <c r="A219" s="61" t="s">
        <v>617</v>
      </c>
      <c r="B219" s="61" t="s">
        <v>665</v>
      </c>
      <c r="C219" s="83"/>
      <c r="D219" s="83"/>
      <c r="E219" s="83"/>
      <c r="F219" s="62"/>
      <c r="G219" s="69"/>
      <c r="H219" s="62">
        <v>364</v>
      </c>
      <c r="I219" s="62"/>
      <c r="J219" s="62"/>
      <c r="K219" s="69"/>
      <c r="L219" s="62"/>
      <c r="M219" s="62"/>
      <c r="N219" s="62"/>
      <c r="O219" s="62"/>
      <c r="P219" s="62"/>
      <c r="Q219" s="62"/>
      <c r="R219" s="62"/>
      <c r="S219" s="70" t="s">
        <v>347</v>
      </c>
      <c r="T219" s="62">
        <v>804080227</v>
      </c>
      <c r="U219" s="62" t="s">
        <v>358</v>
      </c>
      <c r="V219" s="62">
        <v>524781680</v>
      </c>
      <c r="W219" s="62" t="s">
        <v>347</v>
      </c>
      <c r="X219" s="62" t="s">
        <v>348</v>
      </c>
      <c r="Y219" s="62">
        <v>734585020</v>
      </c>
      <c r="Z219" s="62"/>
      <c r="AA219" s="62"/>
      <c r="AB219" s="62"/>
      <c r="AC219" s="69"/>
      <c r="AD219" s="62">
        <v>804080227</v>
      </c>
      <c r="AE219" s="62" t="s">
        <v>432</v>
      </c>
      <c r="AF219" s="70" t="s">
        <v>347</v>
      </c>
      <c r="AG219" s="62">
        <v>1987</v>
      </c>
      <c r="AH219" s="62">
        <v>1379</v>
      </c>
      <c r="AI219" s="62">
        <v>6030</v>
      </c>
      <c r="AJ219" s="62" t="s">
        <v>350</v>
      </c>
      <c r="AK219" s="62" t="s">
        <v>351</v>
      </c>
      <c r="AL219" s="62"/>
      <c r="AM219" s="62"/>
      <c r="AN219" s="62" t="s">
        <v>352</v>
      </c>
      <c r="AO219" s="62"/>
      <c r="AP219" s="62" t="s">
        <v>353</v>
      </c>
      <c r="AQ219" s="62" t="s">
        <v>356</v>
      </c>
      <c r="AR219" s="62" t="s">
        <v>357</v>
      </c>
      <c r="AS219" s="62"/>
      <c r="AT219" s="62" t="s">
        <v>354</v>
      </c>
      <c r="AU219" s="69"/>
      <c r="AV219" s="71"/>
      <c r="AW219" s="71"/>
      <c r="AX219" s="71"/>
      <c r="AY219" s="71"/>
      <c r="AZ219" s="71"/>
      <c r="BA219" s="71"/>
      <c r="BB219" s="71"/>
      <c r="BC219" s="71"/>
      <c r="BD219" s="71"/>
      <c r="BE219" s="71"/>
      <c r="BF219" s="71"/>
      <c r="BG219" s="78"/>
      <c r="BH219" s="71"/>
      <c r="BI219" s="79"/>
      <c r="BJ219" s="80"/>
    </row>
    <row r="220" spans="1:62" ht="15">
      <c r="A220" s="61" t="s">
        <v>618</v>
      </c>
      <c r="B220" s="61" t="s">
        <v>665</v>
      </c>
      <c r="C220" s="83"/>
      <c r="D220" s="83"/>
      <c r="E220" s="83"/>
      <c r="F220" s="62"/>
      <c r="G220" s="69"/>
      <c r="H220" s="62">
        <v>364</v>
      </c>
      <c r="I220" s="62"/>
      <c r="J220" s="62"/>
      <c r="K220" s="69"/>
      <c r="L220" s="62"/>
      <c r="M220" s="62"/>
      <c r="N220" s="62"/>
      <c r="O220" s="62"/>
      <c r="P220" s="62"/>
      <c r="Q220" s="62"/>
      <c r="R220" s="62"/>
      <c r="S220" s="70" t="s">
        <v>347</v>
      </c>
      <c r="T220" s="62">
        <v>247551831</v>
      </c>
      <c r="U220" s="62" t="s">
        <v>358</v>
      </c>
      <c r="V220" s="62">
        <v>524781680</v>
      </c>
      <c r="W220" s="62" t="s">
        <v>347</v>
      </c>
      <c r="X220" s="62" t="s">
        <v>348</v>
      </c>
      <c r="Y220" s="62">
        <v>734585020</v>
      </c>
      <c r="Z220" s="62"/>
      <c r="AA220" s="62"/>
      <c r="AB220" s="62"/>
      <c r="AC220" s="69"/>
      <c r="AD220" s="62">
        <v>247551831</v>
      </c>
      <c r="AE220" s="62" t="s">
        <v>432</v>
      </c>
      <c r="AF220" s="70" t="s">
        <v>347</v>
      </c>
      <c r="AG220" s="62">
        <v>1987</v>
      </c>
      <c r="AH220" s="62">
        <v>1379</v>
      </c>
      <c r="AI220" s="62">
        <v>6030</v>
      </c>
      <c r="AJ220" s="62" t="s">
        <v>350</v>
      </c>
      <c r="AK220" s="62" t="s">
        <v>351</v>
      </c>
      <c r="AL220" s="62"/>
      <c r="AM220" s="62"/>
      <c r="AN220" s="62" t="s">
        <v>352</v>
      </c>
      <c r="AO220" s="62"/>
      <c r="AP220" s="62" t="s">
        <v>353</v>
      </c>
      <c r="AQ220" s="62" t="s">
        <v>356</v>
      </c>
      <c r="AR220" s="62" t="s">
        <v>357</v>
      </c>
      <c r="AS220" s="62"/>
      <c r="AT220" s="62" t="s">
        <v>354</v>
      </c>
      <c r="AU220" s="69"/>
      <c r="AV220" s="71"/>
      <c r="AW220" s="71"/>
      <c r="AX220" s="71"/>
      <c r="AY220" s="71"/>
      <c r="AZ220" s="71"/>
      <c r="BA220" s="71"/>
      <c r="BB220" s="71"/>
      <c r="BC220" s="71"/>
      <c r="BD220" s="71"/>
      <c r="BE220" s="71"/>
      <c r="BF220" s="71"/>
      <c r="BG220" s="78"/>
      <c r="BH220" s="71"/>
      <c r="BI220" s="79"/>
      <c r="BJ220" s="80"/>
    </row>
    <row r="221" spans="1:62" ht="15">
      <c r="A221" s="61" t="s">
        <v>619</v>
      </c>
      <c r="B221" s="61" t="s">
        <v>665</v>
      </c>
      <c r="C221" s="83"/>
      <c r="D221" s="83"/>
      <c r="E221" s="83"/>
      <c r="F221" s="62"/>
      <c r="G221" s="69"/>
      <c r="H221" s="62">
        <v>364</v>
      </c>
      <c r="I221" s="62"/>
      <c r="J221" s="62"/>
      <c r="K221" s="69"/>
      <c r="L221" s="62"/>
      <c r="M221" s="62"/>
      <c r="N221" s="62"/>
      <c r="O221" s="62"/>
      <c r="P221" s="62"/>
      <c r="Q221" s="62"/>
      <c r="R221" s="62"/>
      <c r="S221" s="70" t="s">
        <v>347</v>
      </c>
      <c r="T221" s="62">
        <v>247551831</v>
      </c>
      <c r="U221" s="62" t="s">
        <v>358</v>
      </c>
      <c r="V221" s="62">
        <v>524781680</v>
      </c>
      <c r="W221" s="62" t="s">
        <v>347</v>
      </c>
      <c r="X221" s="62" t="s">
        <v>348</v>
      </c>
      <c r="Y221" s="62">
        <v>734585020</v>
      </c>
      <c r="Z221" s="62"/>
      <c r="AA221" s="62"/>
      <c r="AB221" s="62"/>
      <c r="AC221" s="69"/>
      <c r="AD221" s="62">
        <v>247551831</v>
      </c>
      <c r="AE221" s="62" t="s">
        <v>432</v>
      </c>
      <c r="AF221" s="70" t="s">
        <v>347</v>
      </c>
      <c r="AG221" s="62">
        <v>1987</v>
      </c>
      <c r="AH221" s="62">
        <v>1379</v>
      </c>
      <c r="AI221" s="62">
        <v>6030</v>
      </c>
      <c r="AJ221" s="62" t="s">
        <v>350</v>
      </c>
      <c r="AK221" s="62" t="s">
        <v>351</v>
      </c>
      <c r="AL221" s="62"/>
      <c r="AM221" s="62"/>
      <c r="AN221" s="62" t="s">
        <v>352</v>
      </c>
      <c r="AO221" s="62"/>
      <c r="AP221" s="62" t="s">
        <v>583</v>
      </c>
      <c r="AQ221" s="62" t="s">
        <v>356</v>
      </c>
      <c r="AR221" s="62" t="s">
        <v>592</v>
      </c>
      <c r="AS221" s="62"/>
      <c r="AT221" s="62" t="s">
        <v>354</v>
      </c>
      <c r="AU221" s="69"/>
      <c r="AV221" s="71"/>
      <c r="AW221" s="71"/>
      <c r="AX221" s="71"/>
      <c r="AY221" s="71"/>
      <c r="AZ221" s="71"/>
      <c r="BA221" s="71"/>
      <c r="BB221" s="71"/>
      <c r="BC221" s="71"/>
      <c r="BD221" s="71"/>
      <c r="BE221" s="71"/>
      <c r="BF221" s="71"/>
      <c r="BG221" s="78"/>
      <c r="BH221" s="71"/>
      <c r="BI221" s="79"/>
      <c r="BJ221" s="80"/>
    </row>
    <row r="222" spans="1:62" ht="15">
      <c r="A222" s="61" t="s">
        <v>620</v>
      </c>
      <c r="B222" s="61" t="s">
        <v>665</v>
      </c>
      <c r="C222" s="83"/>
      <c r="D222" s="83"/>
      <c r="E222" s="83"/>
      <c r="F222" s="62"/>
      <c r="G222" s="69"/>
      <c r="H222" s="62">
        <v>364</v>
      </c>
      <c r="I222" s="62"/>
      <c r="J222" s="62"/>
      <c r="K222" s="69"/>
      <c r="L222" s="62"/>
      <c r="M222" s="62"/>
      <c r="N222" s="62"/>
      <c r="O222" s="62"/>
      <c r="P222" s="62"/>
      <c r="Q222" s="62"/>
      <c r="R222" s="62"/>
      <c r="S222" s="70" t="s">
        <v>347</v>
      </c>
      <c r="T222" s="62">
        <v>247551831</v>
      </c>
      <c r="U222" s="62" t="s">
        <v>358</v>
      </c>
      <c r="V222" s="62">
        <v>524781680</v>
      </c>
      <c r="W222" s="62" t="s">
        <v>347</v>
      </c>
      <c r="X222" s="62" t="s">
        <v>348</v>
      </c>
      <c r="Y222" s="62">
        <v>734585020</v>
      </c>
      <c r="Z222" s="62"/>
      <c r="AA222" s="62"/>
      <c r="AB222" s="62"/>
      <c r="AC222" s="69"/>
      <c r="AD222" s="62">
        <v>247551831</v>
      </c>
      <c r="AE222" s="62" t="s">
        <v>432</v>
      </c>
      <c r="AF222" s="70" t="s">
        <v>347</v>
      </c>
      <c r="AG222" s="62">
        <v>1987</v>
      </c>
      <c r="AH222" s="62">
        <v>1379</v>
      </c>
      <c r="AI222" s="62">
        <v>6030</v>
      </c>
      <c r="AJ222" s="62" t="s">
        <v>350</v>
      </c>
      <c r="AK222" s="62" t="s">
        <v>351</v>
      </c>
      <c r="AL222" s="62"/>
      <c r="AM222" s="62"/>
      <c r="AN222" s="62" t="s">
        <v>352</v>
      </c>
      <c r="AO222" s="62"/>
      <c r="AP222" s="62" t="s">
        <v>583</v>
      </c>
      <c r="AQ222" s="62" t="s">
        <v>356</v>
      </c>
      <c r="AR222" s="62" t="s">
        <v>599</v>
      </c>
      <c r="AS222" s="62"/>
      <c r="AT222" s="62" t="s">
        <v>354</v>
      </c>
      <c r="AU222" s="69"/>
      <c r="AV222" s="71"/>
      <c r="AW222" s="71"/>
      <c r="AX222" s="71"/>
      <c r="AY222" s="71"/>
      <c r="AZ222" s="71"/>
      <c r="BA222" s="71"/>
      <c r="BB222" s="71"/>
      <c r="BC222" s="71"/>
      <c r="BD222" s="71"/>
      <c r="BE222" s="71"/>
      <c r="BF222" s="71"/>
      <c r="BG222" s="78"/>
      <c r="BH222" s="71"/>
      <c r="BI222" s="79"/>
      <c r="BJ222" s="80"/>
    </row>
    <row r="223" spans="1:62" ht="15">
      <c r="A223" s="61" t="s">
        <v>621</v>
      </c>
      <c r="B223" s="61" t="s">
        <v>665</v>
      </c>
      <c r="C223" s="83"/>
      <c r="D223" s="83"/>
      <c r="E223" s="83"/>
      <c r="F223" s="62"/>
      <c r="G223" s="69"/>
      <c r="H223" s="62">
        <v>364</v>
      </c>
      <c r="I223" s="62"/>
      <c r="J223" s="62"/>
      <c r="K223" s="69"/>
      <c r="L223" s="62"/>
      <c r="M223" s="62"/>
      <c r="N223" s="62"/>
      <c r="O223" s="62"/>
      <c r="P223" s="62"/>
      <c r="Q223" s="62"/>
      <c r="R223" s="62"/>
      <c r="S223" s="70" t="s">
        <v>347</v>
      </c>
      <c r="T223" s="62">
        <v>247551831</v>
      </c>
      <c r="U223" s="62" t="s">
        <v>358</v>
      </c>
      <c r="V223" s="62">
        <v>524781680</v>
      </c>
      <c r="W223" s="62" t="s">
        <v>347</v>
      </c>
      <c r="X223" s="62" t="s">
        <v>348</v>
      </c>
      <c r="Y223" s="62">
        <v>734585020</v>
      </c>
      <c r="Z223" s="62"/>
      <c r="AA223" s="62"/>
      <c r="AB223" s="62"/>
      <c r="AC223" s="69"/>
      <c r="AD223" s="62">
        <v>247551831</v>
      </c>
      <c r="AE223" s="62" t="s">
        <v>432</v>
      </c>
      <c r="AF223" s="70" t="s">
        <v>347</v>
      </c>
      <c r="AG223" s="62">
        <v>1987</v>
      </c>
      <c r="AH223" s="62">
        <v>1379</v>
      </c>
      <c r="AI223" s="62">
        <v>6030</v>
      </c>
      <c r="AJ223" s="62" t="s">
        <v>350</v>
      </c>
      <c r="AK223" s="62" t="s">
        <v>351</v>
      </c>
      <c r="AL223" s="62"/>
      <c r="AM223" s="62"/>
      <c r="AN223" s="62" t="s">
        <v>352</v>
      </c>
      <c r="AO223" s="62"/>
      <c r="AP223" s="62" t="s">
        <v>583</v>
      </c>
      <c r="AQ223" s="62" t="s">
        <v>356</v>
      </c>
      <c r="AR223" s="62" t="s">
        <v>592</v>
      </c>
      <c r="AS223" s="62"/>
      <c r="AT223" s="62" t="s">
        <v>354</v>
      </c>
      <c r="AU223" s="69"/>
      <c r="AV223" s="71"/>
      <c r="AW223" s="71"/>
      <c r="AX223" s="71"/>
      <c r="AY223" s="71"/>
      <c r="AZ223" s="71"/>
      <c r="BA223" s="71"/>
      <c r="BB223" s="71"/>
      <c r="BC223" s="71"/>
      <c r="BD223" s="71"/>
      <c r="BE223" s="71"/>
      <c r="BF223" s="71"/>
      <c r="BG223" s="78"/>
      <c r="BH223" s="71"/>
      <c r="BI223" s="79"/>
      <c r="BJ223" s="80"/>
    </row>
    <row r="224" spans="1:62" ht="15">
      <c r="A224" s="61" t="s">
        <v>622</v>
      </c>
      <c r="B224" s="61" t="s">
        <v>665</v>
      </c>
      <c r="C224" s="83"/>
      <c r="D224" s="83"/>
      <c r="E224" s="83"/>
      <c r="F224" s="62"/>
      <c r="G224" s="69"/>
      <c r="H224" s="62">
        <v>364</v>
      </c>
      <c r="I224" s="62"/>
      <c r="J224" s="62"/>
      <c r="K224" s="69"/>
      <c r="L224" s="62"/>
      <c r="M224" s="62"/>
      <c r="N224" s="62"/>
      <c r="O224" s="62"/>
      <c r="P224" s="62"/>
      <c r="Q224" s="62"/>
      <c r="R224" s="62"/>
      <c r="S224" s="70" t="s">
        <v>347</v>
      </c>
      <c r="T224" s="62">
        <v>247551831</v>
      </c>
      <c r="U224" s="62" t="s">
        <v>358</v>
      </c>
      <c r="V224" s="62">
        <v>524781680</v>
      </c>
      <c r="W224" s="62" t="s">
        <v>347</v>
      </c>
      <c r="X224" s="62" t="s">
        <v>348</v>
      </c>
      <c r="Y224" s="62">
        <v>734585020</v>
      </c>
      <c r="Z224" s="62"/>
      <c r="AA224" s="62"/>
      <c r="AB224" s="62"/>
      <c r="AC224" s="69"/>
      <c r="AD224" s="62">
        <v>247551831</v>
      </c>
      <c r="AE224" s="62" t="s">
        <v>432</v>
      </c>
      <c r="AF224" s="70" t="s">
        <v>347</v>
      </c>
      <c r="AG224" s="62">
        <v>1987</v>
      </c>
      <c r="AH224" s="62">
        <v>1379</v>
      </c>
      <c r="AI224" s="62">
        <v>6030</v>
      </c>
      <c r="AJ224" s="62" t="s">
        <v>350</v>
      </c>
      <c r="AK224" s="62" t="s">
        <v>351</v>
      </c>
      <c r="AL224" s="62"/>
      <c r="AM224" s="62"/>
      <c r="AN224" s="62" t="s">
        <v>352</v>
      </c>
      <c r="AO224" s="62"/>
      <c r="AP224" s="62" t="s">
        <v>583</v>
      </c>
      <c r="AQ224" s="62" t="s">
        <v>356</v>
      </c>
      <c r="AR224" s="62" t="s">
        <v>592</v>
      </c>
      <c r="AS224" s="62"/>
      <c r="AT224" s="62" t="s">
        <v>354</v>
      </c>
      <c r="AU224" s="69"/>
      <c r="AV224" s="71"/>
      <c r="AW224" s="71"/>
      <c r="AX224" s="71"/>
      <c r="AY224" s="71"/>
      <c r="AZ224" s="71"/>
      <c r="BA224" s="71"/>
      <c r="BB224" s="71"/>
      <c r="BC224" s="71"/>
      <c r="BD224" s="71"/>
      <c r="BE224" s="71"/>
      <c r="BF224" s="71"/>
      <c r="BG224" s="78"/>
      <c r="BH224" s="71"/>
      <c r="BI224" s="79"/>
      <c r="BJ224" s="80"/>
    </row>
    <row r="225" spans="1:62" ht="15">
      <c r="A225" s="61" t="s">
        <v>623</v>
      </c>
      <c r="B225" s="61" t="s">
        <v>665</v>
      </c>
      <c r="C225" s="83"/>
      <c r="D225" s="83"/>
      <c r="E225" s="83"/>
      <c r="F225" s="62"/>
      <c r="G225" s="69"/>
      <c r="H225" s="62">
        <v>364</v>
      </c>
      <c r="I225" s="62"/>
      <c r="J225" s="62"/>
      <c r="K225" s="69"/>
      <c r="L225" s="62"/>
      <c r="M225" s="62"/>
      <c r="N225" s="62"/>
      <c r="O225" s="62"/>
      <c r="P225" s="62"/>
      <c r="Q225" s="62"/>
      <c r="R225" s="62"/>
      <c r="S225" s="70" t="s">
        <v>347</v>
      </c>
      <c r="T225" s="62">
        <v>247551831</v>
      </c>
      <c r="U225" s="62" t="s">
        <v>358</v>
      </c>
      <c r="V225" s="62">
        <v>524781680</v>
      </c>
      <c r="W225" s="62" t="s">
        <v>347</v>
      </c>
      <c r="X225" s="62" t="s">
        <v>348</v>
      </c>
      <c r="Y225" s="62">
        <v>734585020</v>
      </c>
      <c r="Z225" s="62"/>
      <c r="AA225" s="62"/>
      <c r="AB225" s="62"/>
      <c r="AC225" s="69"/>
      <c r="AD225" s="62">
        <v>247551831</v>
      </c>
      <c r="AE225" s="62" t="s">
        <v>432</v>
      </c>
      <c r="AF225" s="70" t="s">
        <v>347</v>
      </c>
      <c r="AG225" s="62">
        <v>1987</v>
      </c>
      <c r="AH225" s="62">
        <v>1379</v>
      </c>
      <c r="AI225" s="62">
        <v>6030</v>
      </c>
      <c r="AJ225" s="62" t="s">
        <v>350</v>
      </c>
      <c r="AK225" s="62" t="s">
        <v>351</v>
      </c>
      <c r="AL225" s="62"/>
      <c r="AM225" s="62"/>
      <c r="AN225" s="62" t="s">
        <v>352</v>
      </c>
      <c r="AO225" s="62"/>
      <c r="AP225" s="62" t="s">
        <v>583</v>
      </c>
      <c r="AQ225" s="62" t="s">
        <v>356</v>
      </c>
      <c r="AR225" s="62" t="s">
        <v>592</v>
      </c>
      <c r="AS225" s="62"/>
      <c r="AT225" s="62" t="s">
        <v>354</v>
      </c>
      <c r="AU225" s="69"/>
      <c r="AV225" s="71"/>
      <c r="AW225" s="71"/>
      <c r="AX225" s="71"/>
      <c r="AY225" s="71"/>
      <c r="AZ225" s="71"/>
      <c r="BA225" s="71"/>
      <c r="BB225" s="71"/>
      <c r="BC225" s="71"/>
      <c r="BD225" s="71"/>
      <c r="BE225" s="71"/>
      <c r="BF225" s="71"/>
      <c r="BG225" s="78"/>
      <c r="BH225" s="71"/>
      <c r="BI225" s="79"/>
      <c r="BJ225" s="80"/>
    </row>
    <row r="226" spans="1:62" ht="15">
      <c r="A226" s="61" t="s">
        <v>624</v>
      </c>
      <c r="B226" s="61" t="s">
        <v>665</v>
      </c>
      <c r="C226" s="83"/>
      <c r="D226" s="83"/>
      <c r="E226" s="83"/>
      <c r="F226" s="62"/>
      <c r="G226" s="69"/>
      <c r="H226" s="62">
        <v>364</v>
      </c>
      <c r="I226" s="62"/>
      <c r="J226" s="62"/>
      <c r="K226" s="69"/>
      <c r="L226" s="62"/>
      <c r="M226" s="62"/>
      <c r="N226" s="62"/>
      <c r="O226" s="62"/>
      <c r="P226" s="62"/>
      <c r="Q226" s="62"/>
      <c r="R226" s="62"/>
      <c r="S226" s="70" t="s">
        <v>347</v>
      </c>
      <c r="T226" s="62">
        <v>247551831</v>
      </c>
      <c r="U226" s="62" t="s">
        <v>358</v>
      </c>
      <c r="V226" s="62">
        <v>524781680</v>
      </c>
      <c r="W226" s="62" t="s">
        <v>347</v>
      </c>
      <c r="X226" s="62" t="s">
        <v>348</v>
      </c>
      <c r="Y226" s="62">
        <v>734585020</v>
      </c>
      <c r="Z226" s="62"/>
      <c r="AA226" s="62"/>
      <c r="AB226" s="62"/>
      <c r="AC226" s="69"/>
      <c r="AD226" s="62">
        <v>247551831</v>
      </c>
      <c r="AE226" s="62" t="s">
        <v>432</v>
      </c>
      <c r="AF226" s="70" t="s">
        <v>347</v>
      </c>
      <c r="AG226" s="62">
        <v>1987</v>
      </c>
      <c r="AH226" s="62">
        <v>1379</v>
      </c>
      <c r="AI226" s="62">
        <v>6030</v>
      </c>
      <c r="AJ226" s="62" t="s">
        <v>350</v>
      </c>
      <c r="AK226" s="62" t="s">
        <v>351</v>
      </c>
      <c r="AL226" s="62"/>
      <c r="AM226" s="62"/>
      <c r="AN226" s="62" t="s">
        <v>352</v>
      </c>
      <c r="AO226" s="62"/>
      <c r="AP226" s="62" t="s">
        <v>583</v>
      </c>
      <c r="AQ226" s="62" t="s">
        <v>356</v>
      </c>
      <c r="AR226" s="62" t="s">
        <v>592</v>
      </c>
      <c r="AS226" s="62"/>
      <c r="AT226" s="62" t="s">
        <v>354</v>
      </c>
      <c r="AU226" s="69"/>
      <c r="AV226" s="71"/>
      <c r="AW226" s="71"/>
      <c r="AX226" s="71"/>
      <c r="AY226" s="71"/>
      <c r="AZ226" s="71"/>
      <c r="BA226" s="71"/>
      <c r="BB226" s="71"/>
      <c r="BC226" s="71"/>
      <c r="BD226" s="71"/>
      <c r="BE226" s="71"/>
      <c r="BF226" s="71"/>
      <c r="BG226" s="78"/>
      <c r="BH226" s="71"/>
      <c r="BI226" s="79"/>
      <c r="BJ226" s="80"/>
    </row>
    <row r="227" spans="1:62" ht="15">
      <c r="A227" s="61" t="s">
        <v>625</v>
      </c>
      <c r="B227" s="61" t="s">
        <v>665</v>
      </c>
      <c r="C227" s="83"/>
      <c r="D227" s="83"/>
      <c r="E227" s="83"/>
      <c r="F227" s="62"/>
      <c r="G227" s="69"/>
      <c r="H227" s="62">
        <v>364</v>
      </c>
      <c r="I227" s="62"/>
      <c r="J227" s="62"/>
      <c r="K227" s="69"/>
      <c r="L227" s="62"/>
      <c r="M227" s="62"/>
      <c r="N227" s="62"/>
      <c r="O227" s="62"/>
      <c r="P227" s="62"/>
      <c r="Q227" s="62"/>
      <c r="R227" s="62"/>
      <c r="S227" s="70" t="s">
        <v>347</v>
      </c>
      <c r="T227" s="62">
        <v>247551831</v>
      </c>
      <c r="U227" s="62" t="s">
        <v>358</v>
      </c>
      <c r="V227" s="62">
        <v>524781680</v>
      </c>
      <c r="W227" s="62" t="s">
        <v>347</v>
      </c>
      <c r="X227" s="62" t="s">
        <v>348</v>
      </c>
      <c r="Y227" s="62">
        <v>734585020</v>
      </c>
      <c r="Z227" s="62"/>
      <c r="AA227" s="62"/>
      <c r="AB227" s="62"/>
      <c r="AC227" s="69"/>
      <c r="AD227" s="62">
        <v>247551831</v>
      </c>
      <c r="AE227" s="62" t="s">
        <v>432</v>
      </c>
      <c r="AF227" s="70" t="s">
        <v>347</v>
      </c>
      <c r="AG227" s="62">
        <v>1987</v>
      </c>
      <c r="AH227" s="62">
        <v>1379</v>
      </c>
      <c r="AI227" s="62">
        <v>6030</v>
      </c>
      <c r="AJ227" s="62" t="s">
        <v>350</v>
      </c>
      <c r="AK227" s="62" t="s">
        <v>351</v>
      </c>
      <c r="AL227" s="62"/>
      <c r="AM227" s="62"/>
      <c r="AN227" s="62" t="s">
        <v>352</v>
      </c>
      <c r="AO227" s="62"/>
      <c r="AP227" s="62" t="s">
        <v>583</v>
      </c>
      <c r="AQ227" s="62" t="s">
        <v>356</v>
      </c>
      <c r="AR227" s="62" t="s">
        <v>592</v>
      </c>
      <c r="AS227" s="62"/>
      <c r="AT227" s="62" t="s">
        <v>354</v>
      </c>
      <c r="AU227" s="69"/>
      <c r="AV227" s="71"/>
      <c r="AW227" s="71"/>
      <c r="AX227" s="71"/>
      <c r="AY227" s="71"/>
      <c r="AZ227" s="71"/>
      <c r="BA227" s="71"/>
      <c r="BB227" s="71"/>
      <c r="BC227" s="71"/>
      <c r="BD227" s="71"/>
      <c r="BE227" s="71"/>
      <c r="BF227" s="71"/>
      <c r="BG227" s="78"/>
      <c r="BH227" s="71"/>
      <c r="BI227" s="79"/>
      <c r="BJ227" s="80"/>
    </row>
    <row r="228" spans="1:62" ht="15">
      <c r="A228" s="61" t="s">
        <v>626</v>
      </c>
      <c r="B228" s="61" t="s">
        <v>665</v>
      </c>
      <c r="C228" s="83"/>
      <c r="D228" s="83"/>
      <c r="E228" s="83"/>
      <c r="F228" s="62"/>
      <c r="G228" s="69"/>
      <c r="H228" s="62">
        <v>364</v>
      </c>
      <c r="I228" s="62"/>
      <c r="J228" s="62"/>
      <c r="K228" s="69"/>
      <c r="L228" s="62"/>
      <c r="M228" s="62"/>
      <c r="N228" s="62"/>
      <c r="O228" s="62"/>
      <c r="P228" s="62"/>
      <c r="Q228" s="62"/>
      <c r="R228" s="62"/>
      <c r="S228" s="70" t="s">
        <v>347</v>
      </c>
      <c r="T228" s="62">
        <v>247551831</v>
      </c>
      <c r="U228" s="62" t="s">
        <v>358</v>
      </c>
      <c r="V228" s="62">
        <v>524781680</v>
      </c>
      <c r="W228" s="62" t="s">
        <v>347</v>
      </c>
      <c r="X228" s="62" t="s">
        <v>348</v>
      </c>
      <c r="Y228" s="62">
        <v>734585020</v>
      </c>
      <c r="Z228" s="62"/>
      <c r="AA228" s="62"/>
      <c r="AB228" s="62"/>
      <c r="AC228" s="69"/>
      <c r="AD228" s="62">
        <v>247551831</v>
      </c>
      <c r="AE228" s="62" t="s">
        <v>432</v>
      </c>
      <c r="AF228" s="70" t="s">
        <v>347</v>
      </c>
      <c r="AG228" s="62">
        <v>1987</v>
      </c>
      <c r="AH228" s="62">
        <v>1379</v>
      </c>
      <c r="AI228" s="62">
        <v>6030</v>
      </c>
      <c r="AJ228" s="62" t="s">
        <v>350</v>
      </c>
      <c r="AK228" s="62" t="s">
        <v>351</v>
      </c>
      <c r="AL228" s="62"/>
      <c r="AM228" s="62"/>
      <c r="AN228" s="62" t="s">
        <v>352</v>
      </c>
      <c r="AO228" s="62"/>
      <c r="AP228" s="62" t="s">
        <v>583</v>
      </c>
      <c r="AQ228" s="62" t="s">
        <v>356</v>
      </c>
      <c r="AR228" s="62" t="s">
        <v>592</v>
      </c>
      <c r="AS228" s="62"/>
      <c r="AT228" s="62" t="s">
        <v>354</v>
      </c>
      <c r="AU228" s="69"/>
      <c r="AV228" s="71"/>
      <c r="AW228" s="71"/>
      <c r="AX228" s="71"/>
      <c r="AY228" s="71"/>
      <c r="AZ228" s="71"/>
      <c r="BA228" s="71"/>
      <c r="BB228" s="71"/>
      <c r="BC228" s="71"/>
      <c r="BD228" s="71"/>
      <c r="BE228" s="71"/>
      <c r="BF228" s="71"/>
      <c r="BG228" s="78"/>
      <c r="BH228" s="71"/>
      <c r="BI228" s="79"/>
      <c r="BJ228" s="80"/>
    </row>
    <row r="229" spans="1:62" ht="15">
      <c r="A229" s="61" t="s">
        <v>627</v>
      </c>
      <c r="B229" s="61" t="s">
        <v>665</v>
      </c>
      <c r="C229" s="83"/>
      <c r="D229" s="83"/>
      <c r="E229" s="83"/>
      <c r="F229" s="62"/>
      <c r="G229" s="69"/>
      <c r="H229" s="62">
        <v>364</v>
      </c>
      <c r="I229" s="62"/>
      <c r="J229" s="62"/>
      <c r="K229" s="69"/>
      <c r="L229" s="62"/>
      <c r="M229" s="62"/>
      <c r="N229" s="62"/>
      <c r="O229" s="62"/>
      <c r="P229" s="62"/>
      <c r="Q229" s="62"/>
      <c r="R229" s="62"/>
      <c r="S229" s="70" t="s">
        <v>347</v>
      </c>
      <c r="T229" s="62">
        <v>247551831</v>
      </c>
      <c r="U229" s="62" t="s">
        <v>358</v>
      </c>
      <c r="V229" s="62">
        <v>524781680</v>
      </c>
      <c r="W229" s="62" t="s">
        <v>347</v>
      </c>
      <c r="X229" s="62" t="s">
        <v>348</v>
      </c>
      <c r="Y229" s="62">
        <v>734585020</v>
      </c>
      <c r="Z229" s="62"/>
      <c r="AA229" s="62"/>
      <c r="AB229" s="62"/>
      <c r="AC229" s="69"/>
      <c r="AD229" s="62">
        <v>247551831</v>
      </c>
      <c r="AE229" s="62" t="s">
        <v>432</v>
      </c>
      <c r="AF229" s="70" t="s">
        <v>347</v>
      </c>
      <c r="AG229" s="62">
        <v>1987</v>
      </c>
      <c r="AH229" s="62">
        <v>1379</v>
      </c>
      <c r="AI229" s="62">
        <v>6030</v>
      </c>
      <c r="AJ229" s="62" t="s">
        <v>350</v>
      </c>
      <c r="AK229" s="62" t="s">
        <v>351</v>
      </c>
      <c r="AL229" s="62"/>
      <c r="AM229" s="62"/>
      <c r="AN229" s="62" t="s">
        <v>352</v>
      </c>
      <c r="AO229" s="62"/>
      <c r="AP229" s="62" t="s">
        <v>583</v>
      </c>
      <c r="AQ229" s="62" t="s">
        <v>356</v>
      </c>
      <c r="AR229" s="62" t="s">
        <v>592</v>
      </c>
      <c r="AS229" s="62"/>
      <c r="AT229" s="62" t="s">
        <v>354</v>
      </c>
      <c r="AU229" s="69"/>
      <c r="AV229" s="71"/>
      <c r="AW229" s="71"/>
      <c r="AX229" s="71"/>
      <c r="AY229" s="71"/>
      <c r="AZ229" s="71"/>
      <c r="BA229" s="71"/>
      <c r="BB229" s="71"/>
      <c r="BC229" s="71"/>
      <c r="BD229" s="71"/>
      <c r="BE229" s="71"/>
      <c r="BF229" s="71"/>
      <c r="BG229" s="78"/>
      <c r="BH229" s="71"/>
      <c r="BI229" s="79"/>
      <c r="BJ229" s="80"/>
    </row>
    <row r="230" spans="1:62" ht="15">
      <c r="A230" s="61" t="s">
        <v>628</v>
      </c>
      <c r="B230" s="61" t="s">
        <v>665</v>
      </c>
      <c r="C230" s="83"/>
      <c r="D230" s="83"/>
      <c r="E230" s="83"/>
      <c r="F230" s="62"/>
      <c r="G230" s="69"/>
      <c r="H230" s="62">
        <v>364</v>
      </c>
      <c r="I230" s="62"/>
      <c r="J230" s="62"/>
      <c r="K230" s="69"/>
      <c r="L230" s="62"/>
      <c r="M230" s="62"/>
      <c r="N230" s="62"/>
      <c r="O230" s="62"/>
      <c r="P230" s="62"/>
      <c r="Q230" s="62"/>
      <c r="R230" s="62"/>
      <c r="S230" s="70" t="s">
        <v>347</v>
      </c>
      <c r="T230" s="62">
        <v>247551831</v>
      </c>
      <c r="U230" s="62" t="s">
        <v>358</v>
      </c>
      <c r="V230" s="62">
        <v>524781680</v>
      </c>
      <c r="W230" s="62" t="s">
        <v>347</v>
      </c>
      <c r="X230" s="62" t="s">
        <v>348</v>
      </c>
      <c r="Y230" s="62">
        <v>734585020</v>
      </c>
      <c r="Z230" s="62"/>
      <c r="AA230" s="62"/>
      <c r="AB230" s="62"/>
      <c r="AC230" s="69"/>
      <c r="AD230" s="62">
        <v>247551831</v>
      </c>
      <c r="AE230" s="62" t="s">
        <v>432</v>
      </c>
      <c r="AF230" s="70" t="s">
        <v>347</v>
      </c>
      <c r="AG230" s="62">
        <v>1987</v>
      </c>
      <c r="AH230" s="62">
        <v>1379</v>
      </c>
      <c r="AI230" s="62">
        <v>6030</v>
      </c>
      <c r="AJ230" s="62" t="s">
        <v>350</v>
      </c>
      <c r="AK230" s="62" t="s">
        <v>351</v>
      </c>
      <c r="AL230" s="62"/>
      <c r="AM230" s="62"/>
      <c r="AN230" s="62" t="s">
        <v>352</v>
      </c>
      <c r="AO230" s="62"/>
      <c r="AP230" s="62" t="s">
        <v>583</v>
      </c>
      <c r="AQ230" s="62" t="s">
        <v>356</v>
      </c>
      <c r="AR230" s="62" t="s">
        <v>592</v>
      </c>
      <c r="AS230" s="62"/>
      <c r="AT230" s="62" t="s">
        <v>354</v>
      </c>
      <c r="AU230" s="69"/>
      <c r="AV230" s="71"/>
      <c r="AW230" s="71"/>
      <c r="AX230" s="71"/>
      <c r="AY230" s="71"/>
      <c r="AZ230" s="71"/>
      <c r="BA230" s="71"/>
      <c r="BB230" s="71"/>
      <c r="BC230" s="71"/>
      <c r="BD230" s="71"/>
      <c r="BE230" s="71"/>
      <c r="BF230" s="71"/>
      <c r="BG230" s="78"/>
      <c r="BH230" s="71"/>
      <c r="BI230" s="79"/>
      <c r="BJ230" s="80"/>
    </row>
    <row r="231" spans="1:62" ht="15">
      <c r="A231" s="61" t="s">
        <v>629</v>
      </c>
      <c r="B231" s="61" t="s">
        <v>665</v>
      </c>
      <c r="C231" s="83"/>
      <c r="D231" s="83"/>
      <c r="E231" s="83"/>
      <c r="F231" s="62"/>
      <c r="G231" s="69"/>
      <c r="H231" s="62">
        <v>364</v>
      </c>
      <c r="I231" s="62"/>
      <c r="J231" s="62"/>
      <c r="K231" s="69"/>
      <c r="L231" s="62"/>
      <c r="M231" s="62"/>
      <c r="N231" s="62"/>
      <c r="O231" s="62"/>
      <c r="P231" s="62"/>
      <c r="Q231" s="62"/>
      <c r="R231" s="62"/>
      <c r="S231" s="70" t="s">
        <v>347</v>
      </c>
      <c r="T231" s="62">
        <v>247551831</v>
      </c>
      <c r="U231" s="62" t="s">
        <v>358</v>
      </c>
      <c r="V231" s="62">
        <v>524781680</v>
      </c>
      <c r="W231" s="62" t="s">
        <v>347</v>
      </c>
      <c r="X231" s="62" t="s">
        <v>348</v>
      </c>
      <c r="Y231" s="62">
        <v>734585020</v>
      </c>
      <c r="Z231" s="62"/>
      <c r="AA231" s="62"/>
      <c r="AB231" s="62"/>
      <c r="AC231" s="69"/>
      <c r="AD231" s="62">
        <v>247551831</v>
      </c>
      <c r="AE231" s="62" t="s">
        <v>432</v>
      </c>
      <c r="AF231" s="70" t="s">
        <v>347</v>
      </c>
      <c r="AG231" s="62">
        <v>1987</v>
      </c>
      <c r="AH231" s="62">
        <v>1379</v>
      </c>
      <c r="AI231" s="62">
        <v>6030</v>
      </c>
      <c r="AJ231" s="62" t="s">
        <v>350</v>
      </c>
      <c r="AK231" s="62" t="s">
        <v>351</v>
      </c>
      <c r="AL231" s="62"/>
      <c r="AM231" s="62"/>
      <c r="AN231" s="62" t="s">
        <v>352</v>
      </c>
      <c r="AO231" s="62"/>
      <c r="AP231" s="62" t="s">
        <v>583</v>
      </c>
      <c r="AQ231" s="62" t="s">
        <v>356</v>
      </c>
      <c r="AR231" s="62" t="s">
        <v>592</v>
      </c>
      <c r="AS231" s="62"/>
      <c r="AT231" s="62" t="s">
        <v>354</v>
      </c>
      <c r="AU231" s="69"/>
      <c r="AV231" s="71"/>
      <c r="AW231" s="71"/>
      <c r="AX231" s="71"/>
      <c r="AY231" s="71"/>
      <c r="AZ231" s="71"/>
      <c r="BA231" s="71"/>
      <c r="BB231" s="71"/>
      <c r="BC231" s="71"/>
      <c r="BD231" s="71"/>
      <c r="BE231" s="71"/>
      <c r="BF231" s="71"/>
      <c r="BG231" s="78"/>
      <c r="BH231" s="71"/>
      <c r="BI231" s="79"/>
      <c r="BJ231" s="80"/>
    </row>
    <row r="232" spans="1:62" ht="15">
      <c r="A232" s="61" t="s">
        <v>630</v>
      </c>
      <c r="B232" s="61" t="s">
        <v>665</v>
      </c>
      <c r="C232" s="83"/>
      <c r="D232" s="83"/>
      <c r="E232" s="83"/>
      <c r="F232" s="62"/>
      <c r="G232" s="69"/>
      <c r="H232" s="62">
        <v>364</v>
      </c>
      <c r="I232" s="62"/>
      <c r="J232" s="62"/>
      <c r="K232" s="69"/>
      <c r="L232" s="62"/>
      <c r="M232" s="62"/>
      <c r="N232" s="62"/>
      <c r="O232" s="62"/>
      <c r="P232" s="62"/>
      <c r="Q232" s="62"/>
      <c r="R232" s="62"/>
      <c r="S232" s="70" t="s">
        <v>347</v>
      </c>
      <c r="T232" s="62">
        <v>247551831</v>
      </c>
      <c r="U232" s="62" t="s">
        <v>358</v>
      </c>
      <c r="V232" s="62">
        <v>524781680</v>
      </c>
      <c r="W232" s="62" t="s">
        <v>347</v>
      </c>
      <c r="X232" s="62" t="s">
        <v>348</v>
      </c>
      <c r="Y232" s="62">
        <v>734585020</v>
      </c>
      <c r="Z232" s="62"/>
      <c r="AA232" s="62"/>
      <c r="AB232" s="62"/>
      <c r="AC232" s="69"/>
      <c r="AD232" s="62">
        <v>247551831</v>
      </c>
      <c r="AE232" s="62" t="s">
        <v>432</v>
      </c>
      <c r="AF232" s="70" t="s">
        <v>347</v>
      </c>
      <c r="AG232" s="62">
        <v>1987</v>
      </c>
      <c r="AH232" s="62">
        <v>1379</v>
      </c>
      <c r="AI232" s="62">
        <v>6030</v>
      </c>
      <c r="AJ232" s="62" t="s">
        <v>350</v>
      </c>
      <c r="AK232" s="62" t="s">
        <v>351</v>
      </c>
      <c r="AL232" s="62"/>
      <c r="AM232" s="62"/>
      <c r="AN232" s="62" t="s">
        <v>352</v>
      </c>
      <c r="AO232" s="62"/>
      <c r="AP232" s="62" t="s">
        <v>583</v>
      </c>
      <c r="AQ232" s="62" t="s">
        <v>356</v>
      </c>
      <c r="AR232" s="62" t="s">
        <v>592</v>
      </c>
      <c r="AS232" s="62"/>
      <c r="AT232" s="62" t="s">
        <v>354</v>
      </c>
      <c r="AU232" s="69"/>
      <c r="AV232" s="71"/>
      <c r="AW232" s="71"/>
      <c r="AX232" s="71"/>
      <c r="AY232" s="71"/>
      <c r="AZ232" s="71"/>
      <c r="BA232" s="71"/>
      <c r="BB232" s="71"/>
      <c r="BC232" s="71"/>
      <c r="BD232" s="71"/>
      <c r="BE232" s="71"/>
      <c r="BF232" s="71"/>
      <c r="BG232" s="78"/>
      <c r="BH232" s="71"/>
      <c r="BI232" s="79"/>
      <c r="BJ232" s="80"/>
    </row>
    <row r="233" spans="1:62" ht="15">
      <c r="A233" s="61" t="s">
        <v>631</v>
      </c>
      <c r="B233" s="61" t="s">
        <v>665</v>
      </c>
      <c r="C233" s="83"/>
      <c r="D233" s="83"/>
      <c r="E233" s="83"/>
      <c r="F233" s="62"/>
      <c r="G233" s="69"/>
      <c r="H233" s="62">
        <v>364</v>
      </c>
      <c r="I233" s="62"/>
      <c r="J233" s="62"/>
      <c r="K233" s="69"/>
      <c r="L233" s="62"/>
      <c r="M233" s="62"/>
      <c r="N233" s="62"/>
      <c r="O233" s="62"/>
      <c r="P233" s="62"/>
      <c r="Q233" s="62"/>
      <c r="R233" s="62"/>
      <c r="S233" s="70" t="s">
        <v>347</v>
      </c>
      <c r="T233" s="62">
        <v>247551831</v>
      </c>
      <c r="U233" s="62" t="s">
        <v>358</v>
      </c>
      <c r="V233" s="62">
        <v>524781680</v>
      </c>
      <c r="W233" s="62" t="s">
        <v>347</v>
      </c>
      <c r="X233" s="62" t="s">
        <v>348</v>
      </c>
      <c r="Y233" s="62">
        <v>734585020</v>
      </c>
      <c r="Z233" s="62"/>
      <c r="AA233" s="62"/>
      <c r="AB233" s="62"/>
      <c r="AC233" s="69"/>
      <c r="AD233" s="62">
        <v>247551831</v>
      </c>
      <c r="AE233" s="62" t="s">
        <v>432</v>
      </c>
      <c r="AF233" s="70" t="s">
        <v>347</v>
      </c>
      <c r="AG233" s="62">
        <v>1987</v>
      </c>
      <c r="AH233" s="62">
        <v>1379</v>
      </c>
      <c r="AI233" s="62">
        <v>6030</v>
      </c>
      <c r="AJ233" s="62" t="s">
        <v>350</v>
      </c>
      <c r="AK233" s="62" t="s">
        <v>351</v>
      </c>
      <c r="AL233" s="62"/>
      <c r="AM233" s="62"/>
      <c r="AN233" s="62" t="s">
        <v>352</v>
      </c>
      <c r="AO233" s="62"/>
      <c r="AP233" s="62" t="s">
        <v>583</v>
      </c>
      <c r="AQ233" s="62" t="s">
        <v>356</v>
      </c>
      <c r="AR233" s="62" t="s">
        <v>592</v>
      </c>
      <c r="AS233" s="62"/>
      <c r="AT233" s="62" t="s">
        <v>354</v>
      </c>
      <c r="AU233" s="69"/>
      <c r="AV233" s="71"/>
      <c r="AW233" s="71"/>
      <c r="AX233" s="71"/>
      <c r="AY233" s="71"/>
      <c r="AZ233" s="71"/>
      <c r="BA233" s="71"/>
      <c r="BB233" s="71"/>
      <c r="BC233" s="71"/>
      <c r="BD233" s="71"/>
      <c r="BE233" s="71"/>
      <c r="BF233" s="71"/>
      <c r="BG233" s="78"/>
      <c r="BH233" s="71"/>
      <c r="BI233" s="79"/>
      <c r="BJ233" s="80"/>
    </row>
    <row r="234" spans="1:62" ht="15">
      <c r="A234" s="61" t="s">
        <v>632</v>
      </c>
      <c r="B234" s="61" t="s">
        <v>665</v>
      </c>
      <c r="C234" s="83"/>
      <c r="D234" s="83"/>
      <c r="E234" s="83"/>
      <c r="F234" s="62"/>
      <c r="G234" s="69"/>
      <c r="H234" s="62">
        <v>364</v>
      </c>
      <c r="I234" s="62"/>
      <c r="J234" s="62"/>
      <c r="K234" s="69"/>
      <c r="L234" s="62"/>
      <c r="M234" s="62"/>
      <c r="N234" s="62"/>
      <c r="O234" s="62"/>
      <c r="P234" s="62"/>
      <c r="Q234" s="62"/>
      <c r="R234" s="62"/>
      <c r="S234" s="70" t="s">
        <v>347</v>
      </c>
      <c r="T234" s="62">
        <v>247551831</v>
      </c>
      <c r="U234" s="62" t="s">
        <v>358</v>
      </c>
      <c r="V234" s="62">
        <v>524781680</v>
      </c>
      <c r="W234" s="62" t="s">
        <v>347</v>
      </c>
      <c r="X234" s="62" t="s">
        <v>348</v>
      </c>
      <c r="Y234" s="62">
        <v>734585020</v>
      </c>
      <c r="Z234" s="62"/>
      <c r="AA234" s="62"/>
      <c r="AB234" s="62"/>
      <c r="AC234" s="69"/>
      <c r="AD234" s="62">
        <v>247551831</v>
      </c>
      <c r="AE234" s="62" t="s">
        <v>432</v>
      </c>
      <c r="AF234" s="70" t="s">
        <v>347</v>
      </c>
      <c r="AG234" s="62">
        <v>1987</v>
      </c>
      <c r="AH234" s="62">
        <v>1379</v>
      </c>
      <c r="AI234" s="62">
        <v>6030</v>
      </c>
      <c r="AJ234" s="62" t="s">
        <v>350</v>
      </c>
      <c r="AK234" s="62" t="s">
        <v>351</v>
      </c>
      <c r="AL234" s="62"/>
      <c r="AM234" s="62"/>
      <c r="AN234" s="62" t="s">
        <v>352</v>
      </c>
      <c r="AO234" s="62"/>
      <c r="AP234" s="62" t="s">
        <v>583</v>
      </c>
      <c r="AQ234" s="62" t="s">
        <v>356</v>
      </c>
      <c r="AR234" s="62" t="s">
        <v>592</v>
      </c>
      <c r="AS234" s="62"/>
      <c r="AT234" s="62" t="s">
        <v>354</v>
      </c>
      <c r="AU234" s="69"/>
      <c r="AV234" s="71"/>
      <c r="AW234" s="71"/>
      <c r="AX234" s="71"/>
      <c r="AY234" s="71"/>
      <c r="AZ234" s="71"/>
      <c r="BA234" s="71"/>
      <c r="BB234" s="71"/>
      <c r="BC234" s="71"/>
      <c r="BD234" s="71"/>
      <c r="BE234" s="71"/>
      <c r="BF234" s="71"/>
      <c r="BG234" s="78"/>
      <c r="BH234" s="71"/>
      <c r="BI234" s="79"/>
      <c r="BJ234" s="80"/>
    </row>
    <row r="235" spans="1:62" ht="15">
      <c r="A235" s="61" t="s">
        <v>633</v>
      </c>
      <c r="B235" s="61" t="s">
        <v>665</v>
      </c>
      <c r="C235" s="83"/>
      <c r="D235" s="83"/>
      <c r="E235" s="83"/>
      <c r="F235" s="62"/>
      <c r="G235" s="69"/>
      <c r="H235" s="62">
        <v>364</v>
      </c>
      <c r="I235" s="62"/>
      <c r="J235" s="62"/>
      <c r="K235" s="69"/>
      <c r="L235" s="62"/>
      <c r="M235" s="62"/>
      <c r="N235" s="62"/>
      <c r="O235" s="62"/>
      <c r="P235" s="62"/>
      <c r="Q235" s="62"/>
      <c r="R235" s="62"/>
      <c r="S235" s="70" t="s">
        <v>347</v>
      </c>
      <c r="T235" s="62">
        <v>247551831</v>
      </c>
      <c r="U235" s="62" t="s">
        <v>358</v>
      </c>
      <c r="V235" s="62">
        <v>524781680</v>
      </c>
      <c r="W235" s="62" t="s">
        <v>347</v>
      </c>
      <c r="X235" s="62" t="s">
        <v>348</v>
      </c>
      <c r="Y235" s="62">
        <v>734585020</v>
      </c>
      <c r="Z235" s="62"/>
      <c r="AA235" s="62"/>
      <c r="AB235" s="62"/>
      <c r="AC235" s="69"/>
      <c r="AD235" s="62">
        <v>247551831</v>
      </c>
      <c r="AE235" s="62" t="s">
        <v>432</v>
      </c>
      <c r="AF235" s="70" t="s">
        <v>347</v>
      </c>
      <c r="AG235" s="62">
        <v>1987</v>
      </c>
      <c r="AH235" s="62">
        <v>1379</v>
      </c>
      <c r="AI235" s="62">
        <v>6030</v>
      </c>
      <c r="AJ235" s="62" t="s">
        <v>350</v>
      </c>
      <c r="AK235" s="62" t="s">
        <v>351</v>
      </c>
      <c r="AL235" s="62"/>
      <c r="AM235" s="62"/>
      <c r="AN235" s="62" t="s">
        <v>352</v>
      </c>
      <c r="AO235" s="62"/>
      <c r="AP235" s="62" t="s">
        <v>583</v>
      </c>
      <c r="AQ235" s="62" t="s">
        <v>356</v>
      </c>
      <c r="AR235" s="62" t="s">
        <v>592</v>
      </c>
      <c r="AS235" s="62"/>
      <c r="AT235" s="62" t="s">
        <v>354</v>
      </c>
      <c r="AU235" s="69"/>
      <c r="AV235" s="71"/>
      <c r="AW235" s="71"/>
      <c r="AX235" s="71"/>
      <c r="AY235" s="71"/>
      <c r="AZ235" s="71"/>
      <c r="BA235" s="71"/>
      <c r="BB235" s="71"/>
      <c r="BC235" s="71"/>
      <c r="BD235" s="71"/>
      <c r="BE235" s="71"/>
      <c r="BF235" s="71"/>
      <c r="BG235" s="78"/>
      <c r="BH235" s="71"/>
      <c r="BI235" s="79"/>
      <c r="BJ235" s="80"/>
    </row>
    <row r="236" spans="1:62" ht="15">
      <c r="A236" s="61" t="s">
        <v>634</v>
      </c>
      <c r="B236" s="61" t="s">
        <v>665</v>
      </c>
      <c r="C236" s="83"/>
      <c r="D236" s="83"/>
      <c r="E236" s="83"/>
      <c r="F236" s="62"/>
      <c r="G236" s="69"/>
      <c r="H236" s="62">
        <v>364</v>
      </c>
      <c r="I236" s="62"/>
      <c r="J236" s="62"/>
      <c r="K236" s="69"/>
      <c r="L236" s="62"/>
      <c r="M236" s="62"/>
      <c r="N236" s="62"/>
      <c r="O236" s="62"/>
      <c r="P236" s="62"/>
      <c r="Q236" s="62"/>
      <c r="R236" s="62"/>
      <c r="S236" s="70" t="s">
        <v>347</v>
      </c>
      <c r="T236" s="62">
        <v>247551831</v>
      </c>
      <c r="U236" s="62" t="s">
        <v>358</v>
      </c>
      <c r="V236" s="62">
        <v>524781680</v>
      </c>
      <c r="W236" s="62" t="s">
        <v>347</v>
      </c>
      <c r="X236" s="62" t="s">
        <v>348</v>
      </c>
      <c r="Y236" s="62">
        <v>734585020</v>
      </c>
      <c r="Z236" s="62"/>
      <c r="AA236" s="62"/>
      <c r="AB236" s="62"/>
      <c r="AC236" s="69"/>
      <c r="AD236" s="62">
        <v>247551831</v>
      </c>
      <c r="AE236" s="62" t="s">
        <v>432</v>
      </c>
      <c r="AF236" s="70" t="s">
        <v>347</v>
      </c>
      <c r="AG236" s="62">
        <v>1987</v>
      </c>
      <c r="AH236" s="62">
        <v>1379</v>
      </c>
      <c r="AI236" s="62">
        <v>6030</v>
      </c>
      <c r="AJ236" s="62" t="s">
        <v>350</v>
      </c>
      <c r="AK236" s="62" t="s">
        <v>351</v>
      </c>
      <c r="AL236" s="62"/>
      <c r="AM236" s="62"/>
      <c r="AN236" s="62" t="s">
        <v>352</v>
      </c>
      <c r="AO236" s="62"/>
      <c r="AP236" s="62" t="s">
        <v>583</v>
      </c>
      <c r="AQ236" s="62" t="s">
        <v>356</v>
      </c>
      <c r="AR236" s="62" t="s">
        <v>592</v>
      </c>
      <c r="AS236" s="62"/>
      <c r="AT236" s="62" t="s">
        <v>354</v>
      </c>
      <c r="AU236" s="69"/>
      <c r="AV236" s="71"/>
      <c r="AW236" s="71"/>
      <c r="AX236" s="71"/>
      <c r="AY236" s="71"/>
      <c r="AZ236" s="71"/>
      <c r="BA236" s="71"/>
      <c r="BB236" s="71"/>
      <c r="BC236" s="71"/>
      <c r="BD236" s="71"/>
      <c r="BE236" s="71"/>
      <c r="BF236" s="71"/>
      <c r="BG236" s="78"/>
      <c r="BH236" s="71"/>
      <c r="BI236" s="79"/>
      <c r="BJ236" s="80"/>
    </row>
    <row r="237" spans="1:62" ht="15">
      <c r="A237" s="61" t="s">
        <v>635</v>
      </c>
      <c r="B237" s="61" t="s">
        <v>665</v>
      </c>
      <c r="C237" s="83"/>
      <c r="D237" s="83"/>
      <c r="E237" s="83"/>
      <c r="F237" s="62"/>
      <c r="G237" s="69"/>
      <c r="H237" s="62">
        <v>364</v>
      </c>
      <c r="I237" s="62"/>
      <c r="J237" s="62"/>
      <c r="K237" s="69"/>
      <c r="L237" s="62"/>
      <c r="M237" s="62"/>
      <c r="N237" s="62"/>
      <c r="O237" s="62"/>
      <c r="P237" s="62"/>
      <c r="Q237" s="62"/>
      <c r="R237" s="62"/>
      <c r="S237" s="70" t="s">
        <v>347</v>
      </c>
      <c r="T237" s="62">
        <v>247551831</v>
      </c>
      <c r="U237" s="62" t="s">
        <v>358</v>
      </c>
      <c r="V237" s="62">
        <v>524781680</v>
      </c>
      <c r="W237" s="62" t="s">
        <v>347</v>
      </c>
      <c r="X237" s="62" t="s">
        <v>348</v>
      </c>
      <c r="Y237" s="62">
        <v>734585020</v>
      </c>
      <c r="Z237" s="62"/>
      <c r="AA237" s="62"/>
      <c r="AB237" s="62"/>
      <c r="AC237" s="69"/>
      <c r="AD237" s="62">
        <v>247551831</v>
      </c>
      <c r="AE237" s="62" t="s">
        <v>432</v>
      </c>
      <c r="AF237" s="70" t="s">
        <v>347</v>
      </c>
      <c r="AG237" s="62">
        <v>1987</v>
      </c>
      <c r="AH237" s="62">
        <v>1379</v>
      </c>
      <c r="AI237" s="62">
        <v>6030</v>
      </c>
      <c r="AJ237" s="62" t="s">
        <v>350</v>
      </c>
      <c r="AK237" s="62" t="s">
        <v>351</v>
      </c>
      <c r="AL237" s="62"/>
      <c r="AM237" s="62"/>
      <c r="AN237" s="62" t="s">
        <v>352</v>
      </c>
      <c r="AO237" s="62"/>
      <c r="AP237" s="62" t="s">
        <v>583</v>
      </c>
      <c r="AQ237" s="62" t="s">
        <v>356</v>
      </c>
      <c r="AR237" s="62" t="s">
        <v>592</v>
      </c>
      <c r="AS237" s="62"/>
      <c r="AT237" s="62" t="s">
        <v>354</v>
      </c>
      <c r="AU237" s="69"/>
      <c r="AV237" s="71"/>
      <c r="AW237" s="71"/>
      <c r="AX237" s="71"/>
      <c r="AY237" s="71"/>
      <c r="AZ237" s="71"/>
      <c r="BA237" s="71"/>
      <c r="BB237" s="71"/>
      <c r="BC237" s="71"/>
      <c r="BD237" s="71"/>
      <c r="BE237" s="71"/>
      <c r="BF237" s="71"/>
      <c r="BG237" s="78"/>
      <c r="BH237" s="71"/>
      <c r="BI237" s="79"/>
      <c r="BJ237" s="80"/>
    </row>
    <row r="238" spans="1:62" ht="15">
      <c r="A238" s="61" t="s">
        <v>636</v>
      </c>
      <c r="B238" s="61" t="s">
        <v>665</v>
      </c>
      <c r="C238" s="83"/>
      <c r="D238" s="83"/>
      <c r="E238" s="83"/>
      <c r="F238" s="62"/>
      <c r="G238" s="69"/>
      <c r="H238" s="62">
        <v>364</v>
      </c>
      <c r="I238" s="62"/>
      <c r="J238" s="62"/>
      <c r="K238" s="69"/>
      <c r="L238" s="62"/>
      <c r="M238" s="62"/>
      <c r="N238" s="62"/>
      <c r="O238" s="62"/>
      <c r="P238" s="62"/>
      <c r="Q238" s="62"/>
      <c r="R238" s="62"/>
      <c r="S238" s="70" t="s">
        <v>347</v>
      </c>
      <c r="T238" s="62">
        <v>247551831</v>
      </c>
      <c r="U238" s="62" t="s">
        <v>358</v>
      </c>
      <c r="V238" s="62">
        <v>524781680</v>
      </c>
      <c r="W238" s="62" t="s">
        <v>347</v>
      </c>
      <c r="X238" s="62" t="s">
        <v>348</v>
      </c>
      <c r="Y238" s="62">
        <v>734585020</v>
      </c>
      <c r="Z238" s="62"/>
      <c r="AA238" s="62"/>
      <c r="AB238" s="62"/>
      <c r="AC238" s="69"/>
      <c r="AD238" s="62">
        <v>247551831</v>
      </c>
      <c r="AE238" s="62" t="s">
        <v>432</v>
      </c>
      <c r="AF238" s="70" t="s">
        <v>347</v>
      </c>
      <c r="AG238" s="62">
        <v>1987</v>
      </c>
      <c r="AH238" s="62">
        <v>1379</v>
      </c>
      <c r="AI238" s="62">
        <v>6030</v>
      </c>
      <c r="AJ238" s="62" t="s">
        <v>350</v>
      </c>
      <c r="AK238" s="62" t="s">
        <v>351</v>
      </c>
      <c r="AL238" s="62"/>
      <c r="AM238" s="62"/>
      <c r="AN238" s="62" t="s">
        <v>352</v>
      </c>
      <c r="AO238" s="62"/>
      <c r="AP238" s="62" t="s">
        <v>583</v>
      </c>
      <c r="AQ238" s="62" t="s">
        <v>356</v>
      </c>
      <c r="AR238" s="62" t="s">
        <v>592</v>
      </c>
      <c r="AS238" s="62"/>
      <c r="AT238" s="62" t="s">
        <v>354</v>
      </c>
      <c r="AU238" s="69"/>
      <c r="AV238" s="71"/>
      <c r="AW238" s="71"/>
      <c r="AX238" s="71"/>
      <c r="AY238" s="71"/>
      <c r="AZ238" s="71"/>
      <c r="BA238" s="71"/>
      <c r="BB238" s="71"/>
      <c r="BC238" s="71"/>
      <c r="BD238" s="71"/>
      <c r="BE238" s="71"/>
      <c r="BF238" s="71"/>
      <c r="BG238" s="78"/>
      <c r="BH238" s="71"/>
      <c r="BI238" s="79"/>
      <c r="BJ238" s="80"/>
    </row>
    <row r="239" spans="1:62" ht="15">
      <c r="A239" s="61" t="s">
        <v>637</v>
      </c>
      <c r="B239" s="61" t="s">
        <v>665</v>
      </c>
      <c r="C239" s="83"/>
      <c r="D239" s="83"/>
      <c r="E239" s="83"/>
      <c r="F239" s="62"/>
      <c r="G239" s="69"/>
      <c r="H239" s="62">
        <v>364</v>
      </c>
      <c r="I239" s="62"/>
      <c r="J239" s="62"/>
      <c r="K239" s="69"/>
      <c r="L239" s="62"/>
      <c r="M239" s="62"/>
      <c r="N239" s="62"/>
      <c r="O239" s="62"/>
      <c r="P239" s="62"/>
      <c r="Q239" s="62"/>
      <c r="R239" s="62"/>
      <c r="S239" s="70" t="s">
        <v>347</v>
      </c>
      <c r="T239" s="62">
        <v>247551831</v>
      </c>
      <c r="U239" s="62" t="s">
        <v>358</v>
      </c>
      <c r="V239" s="62">
        <v>524781680</v>
      </c>
      <c r="W239" s="62" t="s">
        <v>347</v>
      </c>
      <c r="X239" s="62" t="s">
        <v>348</v>
      </c>
      <c r="Y239" s="62">
        <v>734585020</v>
      </c>
      <c r="Z239" s="62"/>
      <c r="AA239" s="62"/>
      <c r="AB239" s="62"/>
      <c r="AC239" s="69"/>
      <c r="AD239" s="62">
        <v>247551831</v>
      </c>
      <c r="AE239" s="62" t="s">
        <v>432</v>
      </c>
      <c r="AF239" s="70" t="s">
        <v>347</v>
      </c>
      <c r="AG239" s="62">
        <v>1987</v>
      </c>
      <c r="AH239" s="62">
        <v>1379</v>
      </c>
      <c r="AI239" s="62">
        <v>6030</v>
      </c>
      <c r="AJ239" s="62" t="s">
        <v>350</v>
      </c>
      <c r="AK239" s="62" t="s">
        <v>351</v>
      </c>
      <c r="AL239" s="62"/>
      <c r="AM239" s="62"/>
      <c r="AN239" s="62" t="s">
        <v>352</v>
      </c>
      <c r="AO239" s="62"/>
      <c r="AP239" s="62" t="s">
        <v>583</v>
      </c>
      <c r="AQ239" s="62" t="s">
        <v>356</v>
      </c>
      <c r="AR239" s="62" t="s">
        <v>592</v>
      </c>
      <c r="AS239" s="62"/>
      <c r="AT239" s="62" t="s">
        <v>354</v>
      </c>
      <c r="AU239" s="69"/>
      <c r="AV239" s="71"/>
      <c r="AW239" s="71"/>
      <c r="AX239" s="71"/>
      <c r="AY239" s="71"/>
      <c r="AZ239" s="71"/>
      <c r="BA239" s="71"/>
      <c r="BB239" s="71"/>
      <c r="BC239" s="71"/>
      <c r="BD239" s="71"/>
      <c r="BE239" s="71"/>
      <c r="BF239" s="71"/>
      <c r="BG239" s="78"/>
      <c r="BH239" s="71"/>
      <c r="BI239" s="79"/>
      <c r="BJ239" s="80"/>
    </row>
    <row r="240" spans="1:62" ht="15">
      <c r="A240" s="61" t="s">
        <v>638</v>
      </c>
      <c r="B240" s="61" t="s">
        <v>665</v>
      </c>
      <c r="C240" s="83"/>
      <c r="D240" s="83"/>
      <c r="E240" s="83"/>
      <c r="F240" s="62"/>
      <c r="G240" s="69"/>
      <c r="H240" s="62">
        <v>364</v>
      </c>
      <c r="I240" s="62"/>
      <c r="J240" s="62"/>
      <c r="K240" s="69"/>
      <c r="L240" s="62"/>
      <c r="M240" s="62"/>
      <c r="N240" s="62"/>
      <c r="O240" s="62" t="s">
        <v>640</v>
      </c>
      <c r="P240" s="62"/>
      <c r="Q240" s="62"/>
      <c r="R240" s="62"/>
      <c r="S240" s="70" t="s">
        <v>347</v>
      </c>
      <c r="T240" s="62">
        <v>247551831</v>
      </c>
      <c r="U240" s="62" t="s">
        <v>358</v>
      </c>
      <c r="V240" s="62">
        <v>524781680</v>
      </c>
      <c r="W240" s="62" t="s">
        <v>347</v>
      </c>
      <c r="X240" s="62" t="s">
        <v>348</v>
      </c>
      <c r="Y240" s="62">
        <v>734585020</v>
      </c>
      <c r="Z240" s="62"/>
      <c r="AA240" s="62"/>
      <c r="AB240" s="62"/>
      <c r="AC240" s="69"/>
      <c r="AD240" s="62">
        <v>247551831</v>
      </c>
      <c r="AE240" s="62" t="s">
        <v>432</v>
      </c>
      <c r="AF240" s="70" t="s">
        <v>347</v>
      </c>
      <c r="AG240" s="62">
        <v>1987</v>
      </c>
      <c r="AH240" s="62">
        <v>1379</v>
      </c>
      <c r="AI240" s="62">
        <v>6030</v>
      </c>
      <c r="AJ240" s="62" t="s">
        <v>350</v>
      </c>
      <c r="AK240" s="62" t="s">
        <v>351</v>
      </c>
      <c r="AL240" s="62"/>
      <c r="AM240" s="62"/>
      <c r="AN240" s="62" t="s">
        <v>352</v>
      </c>
      <c r="AO240" s="62"/>
      <c r="AP240" s="62" t="s">
        <v>583</v>
      </c>
      <c r="AQ240" s="62" t="s">
        <v>356</v>
      </c>
      <c r="AR240" s="62" t="s">
        <v>592</v>
      </c>
      <c r="AS240" s="62"/>
      <c r="AT240" s="62" t="s">
        <v>354</v>
      </c>
      <c r="AU240" s="69"/>
      <c r="AV240" s="71"/>
      <c r="AW240" s="71"/>
      <c r="AX240" s="71"/>
      <c r="AY240" s="71"/>
      <c r="AZ240" s="71"/>
      <c r="BA240" s="71"/>
      <c r="BB240" s="71"/>
      <c r="BC240" s="71"/>
      <c r="BD240" s="71"/>
      <c r="BE240" s="71"/>
      <c r="BF240" s="71"/>
      <c r="BG240" s="78"/>
      <c r="BH240" s="71"/>
      <c r="BI240" s="79"/>
      <c r="BJ240" s="80"/>
    </row>
    <row r="241" spans="1:62" ht="15">
      <c r="A241" s="61" t="s">
        <v>641</v>
      </c>
      <c r="B241" s="61" t="s">
        <v>665</v>
      </c>
      <c r="C241" s="83"/>
      <c r="D241" s="83"/>
      <c r="E241" s="83"/>
      <c r="F241" s="62"/>
      <c r="G241" s="69"/>
      <c r="H241" s="62">
        <v>364</v>
      </c>
      <c r="I241" s="62"/>
      <c r="J241" s="62"/>
      <c r="K241" s="69"/>
      <c r="L241" s="62"/>
      <c r="M241" s="62"/>
      <c r="N241" s="62"/>
      <c r="O241" s="62" t="s">
        <v>640</v>
      </c>
      <c r="P241" s="62" t="s">
        <v>642</v>
      </c>
      <c r="Q241" s="62"/>
      <c r="R241" s="62"/>
      <c r="S241" s="70" t="s">
        <v>347</v>
      </c>
      <c r="T241" s="62">
        <v>247551831</v>
      </c>
      <c r="U241" s="62" t="s">
        <v>358</v>
      </c>
      <c r="V241" s="62">
        <v>524781680</v>
      </c>
      <c r="W241" s="62" t="s">
        <v>347</v>
      </c>
      <c r="X241" s="62" t="s">
        <v>348</v>
      </c>
      <c r="Y241" s="62">
        <v>734585020</v>
      </c>
      <c r="Z241" s="62"/>
      <c r="AA241" s="62"/>
      <c r="AB241" s="62"/>
      <c r="AC241" s="69"/>
      <c r="AD241" s="62">
        <v>247551831</v>
      </c>
      <c r="AE241" s="62" t="s">
        <v>432</v>
      </c>
      <c r="AF241" s="70" t="s">
        <v>347</v>
      </c>
      <c r="AG241" s="62">
        <v>1987</v>
      </c>
      <c r="AH241" s="62">
        <v>1379</v>
      </c>
      <c r="AI241" s="62">
        <v>6030</v>
      </c>
      <c r="AJ241" s="62" t="s">
        <v>350</v>
      </c>
      <c r="AK241" s="62" t="s">
        <v>351</v>
      </c>
      <c r="AL241" s="62"/>
      <c r="AM241" s="62"/>
      <c r="AN241" s="62" t="s">
        <v>352</v>
      </c>
      <c r="AO241" s="62"/>
      <c r="AP241" s="62" t="s">
        <v>583</v>
      </c>
      <c r="AQ241" s="62" t="s">
        <v>356</v>
      </c>
      <c r="AR241" s="62" t="s">
        <v>592</v>
      </c>
      <c r="AS241" s="62"/>
      <c r="AT241" s="62" t="s">
        <v>354</v>
      </c>
      <c r="AU241" s="69"/>
      <c r="AV241" s="71"/>
      <c r="AW241" s="71"/>
      <c r="AX241" s="71"/>
      <c r="AY241" s="71"/>
      <c r="AZ241" s="71"/>
      <c r="BA241" s="71"/>
      <c r="BB241" s="71"/>
      <c r="BC241" s="71"/>
      <c r="BD241" s="71"/>
      <c r="BE241" s="71"/>
      <c r="BF241" s="71"/>
      <c r="BG241" s="78"/>
      <c r="BH241" s="71"/>
      <c r="BI241" s="79"/>
      <c r="BJ241" s="80"/>
    </row>
    <row r="242" spans="1:62" ht="15">
      <c r="A242" s="61" t="s">
        <v>643</v>
      </c>
      <c r="B242" s="61" t="s">
        <v>665</v>
      </c>
      <c r="C242" s="83"/>
      <c r="D242" s="83"/>
      <c r="E242" s="83"/>
      <c r="F242" s="62"/>
      <c r="G242" s="69"/>
      <c r="H242" s="62">
        <v>364</v>
      </c>
      <c r="I242" s="62"/>
      <c r="J242" s="62"/>
      <c r="K242" s="69"/>
      <c r="L242" s="62"/>
      <c r="M242" s="62"/>
      <c r="N242" s="62"/>
      <c r="O242" s="62" t="s">
        <v>640</v>
      </c>
      <c r="P242" s="62">
        <v>13</v>
      </c>
      <c r="Q242" s="62" t="s">
        <v>639</v>
      </c>
      <c r="R242" s="62" t="s">
        <v>640</v>
      </c>
      <c r="S242" s="70" t="s">
        <v>347</v>
      </c>
      <c r="T242" s="62">
        <v>247551831</v>
      </c>
      <c r="U242" s="62" t="s">
        <v>358</v>
      </c>
      <c r="V242" s="62">
        <v>524781680</v>
      </c>
      <c r="W242" s="62" t="s">
        <v>347</v>
      </c>
      <c r="X242" s="62" t="s">
        <v>348</v>
      </c>
      <c r="Y242" s="62">
        <v>734585020</v>
      </c>
      <c r="Z242" s="62"/>
      <c r="AA242" s="62"/>
      <c r="AB242" s="62"/>
      <c r="AC242" s="69"/>
      <c r="AD242" s="62">
        <v>247551831</v>
      </c>
      <c r="AE242" s="62" t="s">
        <v>432</v>
      </c>
      <c r="AF242" s="70" t="s">
        <v>347</v>
      </c>
      <c r="AG242" s="62">
        <v>1987</v>
      </c>
      <c r="AH242" s="62">
        <v>1379</v>
      </c>
      <c r="AI242" s="62">
        <v>6030</v>
      </c>
      <c r="AJ242" s="62" t="s">
        <v>350</v>
      </c>
      <c r="AK242" s="62" t="s">
        <v>351</v>
      </c>
      <c r="AL242" s="62"/>
      <c r="AM242" s="62"/>
      <c r="AN242" s="62" t="s">
        <v>352</v>
      </c>
      <c r="AO242" s="62"/>
      <c r="AP242" s="62" t="s">
        <v>583</v>
      </c>
      <c r="AQ242" s="62" t="s">
        <v>356</v>
      </c>
      <c r="AR242" s="62" t="s">
        <v>592</v>
      </c>
      <c r="AS242" s="62"/>
      <c r="AT242" s="62" t="s">
        <v>354</v>
      </c>
      <c r="AU242" s="69"/>
      <c r="AV242" s="71"/>
      <c r="AW242" s="71"/>
      <c r="AX242" s="71"/>
      <c r="AY242" s="71"/>
      <c r="AZ242" s="71"/>
      <c r="BA242" s="71"/>
      <c r="BB242" s="71"/>
      <c r="BC242" s="71"/>
      <c r="BD242" s="71"/>
      <c r="BE242" s="71"/>
      <c r="BF242" s="71"/>
      <c r="BG242" s="78"/>
      <c r="BH242" s="71"/>
      <c r="BI242" s="79"/>
      <c r="BJ242" s="80"/>
    </row>
    <row r="243" spans="1:62" ht="15">
      <c r="A243" s="61" t="s">
        <v>644</v>
      </c>
      <c r="B243" s="61" t="s">
        <v>665</v>
      </c>
      <c r="C243" s="83"/>
      <c r="D243" s="83"/>
      <c r="E243" s="83"/>
      <c r="F243" s="62"/>
      <c r="G243" s="69"/>
      <c r="H243" s="62">
        <v>364</v>
      </c>
      <c r="I243" s="62"/>
      <c r="J243" s="62"/>
      <c r="K243" s="69"/>
      <c r="L243" s="62"/>
      <c r="M243" s="62"/>
      <c r="N243" s="62"/>
      <c r="O243" s="62"/>
      <c r="P243" s="62"/>
      <c r="Q243" s="62"/>
      <c r="R243" s="62"/>
      <c r="S243" s="70" t="s">
        <v>645</v>
      </c>
      <c r="T243" s="62">
        <v>247551831</v>
      </c>
      <c r="U243" s="62" t="s">
        <v>358</v>
      </c>
      <c r="V243" s="62">
        <v>524781680</v>
      </c>
      <c r="W243" s="62" t="s">
        <v>347</v>
      </c>
      <c r="X243" s="62" t="s">
        <v>348</v>
      </c>
      <c r="Y243" s="62">
        <v>734585020</v>
      </c>
      <c r="Z243" s="62"/>
      <c r="AA243" s="62"/>
      <c r="AB243" s="62"/>
      <c r="AC243" s="69"/>
      <c r="AD243" s="62">
        <v>247551831</v>
      </c>
      <c r="AE243" s="62" t="s">
        <v>432</v>
      </c>
      <c r="AF243" s="70" t="s">
        <v>347</v>
      </c>
      <c r="AG243" s="62">
        <v>1987</v>
      </c>
      <c r="AH243" s="62">
        <v>1379</v>
      </c>
      <c r="AI243" s="62">
        <v>6030</v>
      </c>
      <c r="AJ243" s="62" t="s">
        <v>350</v>
      </c>
      <c r="AK243" s="62" t="s">
        <v>351</v>
      </c>
      <c r="AL243" s="62"/>
      <c r="AM243" s="62"/>
      <c r="AN243" s="62" t="s">
        <v>352</v>
      </c>
      <c r="AO243" s="62"/>
      <c r="AP243" s="62" t="s">
        <v>583</v>
      </c>
      <c r="AQ243" s="62" t="s">
        <v>356</v>
      </c>
      <c r="AR243" s="62" t="s">
        <v>592</v>
      </c>
      <c r="AS243" s="62"/>
      <c r="AT243" s="62" t="s">
        <v>354</v>
      </c>
      <c r="AU243" s="69"/>
      <c r="AV243" s="71"/>
      <c r="AW243" s="71"/>
      <c r="AX243" s="71"/>
      <c r="AY243" s="71"/>
      <c r="AZ243" s="71"/>
      <c r="BA243" s="71"/>
      <c r="BB243" s="71"/>
      <c r="BC243" s="71"/>
      <c r="BD243" s="71"/>
      <c r="BE243" s="71"/>
      <c r="BF243" s="71"/>
      <c r="BG243" s="78"/>
      <c r="BH243" s="71"/>
      <c r="BI243" s="79"/>
      <c r="BJ243" s="80"/>
    </row>
    <row r="244" spans="1:62" ht="15">
      <c r="A244" s="61" t="s">
        <v>646</v>
      </c>
      <c r="B244" s="61" t="s">
        <v>665</v>
      </c>
      <c r="C244" s="83"/>
      <c r="D244" s="83"/>
      <c r="E244" s="83"/>
      <c r="F244" s="62"/>
      <c r="G244" s="69"/>
      <c r="H244" s="62">
        <v>364</v>
      </c>
      <c r="I244" s="62"/>
      <c r="J244" s="62"/>
      <c r="K244" s="69"/>
      <c r="L244" s="62"/>
      <c r="M244" s="62"/>
      <c r="N244" s="62"/>
      <c r="O244" s="62"/>
      <c r="P244" s="62"/>
      <c r="Q244" s="62"/>
      <c r="R244" s="62"/>
      <c r="S244" s="70" t="s">
        <v>347</v>
      </c>
      <c r="T244" s="62">
        <v>247551831</v>
      </c>
      <c r="U244" s="62" t="s">
        <v>358</v>
      </c>
      <c r="V244" s="62">
        <v>524781680</v>
      </c>
      <c r="W244" s="62" t="s">
        <v>347</v>
      </c>
      <c r="X244" s="62" t="s">
        <v>348</v>
      </c>
      <c r="Y244" s="62">
        <v>524781680</v>
      </c>
      <c r="Z244" s="62"/>
      <c r="AA244" s="62"/>
      <c r="AB244" s="62"/>
      <c r="AC244" s="69"/>
      <c r="AD244" s="62">
        <v>247551831</v>
      </c>
      <c r="AE244" s="62" t="s">
        <v>432</v>
      </c>
      <c r="AF244" s="70" t="s">
        <v>347</v>
      </c>
      <c r="AG244" s="62">
        <v>1987</v>
      </c>
      <c r="AH244" s="62">
        <v>1379</v>
      </c>
      <c r="AI244" s="62">
        <v>6030</v>
      </c>
      <c r="AJ244" s="62" t="s">
        <v>350</v>
      </c>
      <c r="AK244" s="62" t="s">
        <v>351</v>
      </c>
      <c r="AL244" s="62"/>
      <c r="AM244" s="62"/>
      <c r="AN244" s="62" t="s">
        <v>352</v>
      </c>
      <c r="AO244" s="62"/>
      <c r="AP244" s="62" t="s">
        <v>353</v>
      </c>
      <c r="AQ244" s="62" t="s">
        <v>356</v>
      </c>
      <c r="AR244" s="62" t="s">
        <v>357</v>
      </c>
      <c r="AS244" s="62"/>
      <c r="AT244" s="62" t="s">
        <v>354</v>
      </c>
      <c r="AU244" s="69"/>
      <c r="AV244" s="71"/>
      <c r="AW244" s="71"/>
      <c r="AX244" s="71"/>
      <c r="AY244" s="71"/>
      <c r="AZ244" s="71"/>
      <c r="BA244" s="71"/>
      <c r="BB244" s="71"/>
      <c r="BC244" s="71"/>
      <c r="BD244" s="71"/>
      <c r="BE244" s="71"/>
      <c r="BF244" s="71"/>
      <c r="BG244" s="78"/>
      <c r="BH244" s="71"/>
      <c r="BI244" s="79"/>
      <c r="BJ244" s="80"/>
    </row>
    <row r="245" spans="1:62" ht="15">
      <c r="A245" s="61" t="s">
        <v>647</v>
      </c>
      <c r="B245" s="61" t="s">
        <v>665</v>
      </c>
      <c r="C245" s="83"/>
      <c r="D245" s="83"/>
      <c r="E245" s="83"/>
      <c r="F245" s="62"/>
      <c r="G245" s="69"/>
      <c r="H245" s="62">
        <v>364</v>
      </c>
      <c r="I245" s="62"/>
      <c r="J245" s="62"/>
      <c r="K245" s="69"/>
      <c r="L245" s="62"/>
      <c r="M245" s="62"/>
      <c r="N245" s="62"/>
      <c r="O245" s="62"/>
      <c r="P245" s="62"/>
      <c r="Q245" s="62"/>
      <c r="R245" s="62"/>
      <c r="S245" s="70" t="s">
        <v>347</v>
      </c>
      <c r="T245" s="62">
        <v>247551831</v>
      </c>
      <c r="U245" s="62" t="s">
        <v>358</v>
      </c>
      <c r="V245" s="62">
        <v>524781680</v>
      </c>
      <c r="W245" s="62" t="s">
        <v>347</v>
      </c>
      <c r="X245" s="62" t="s">
        <v>348</v>
      </c>
      <c r="Y245" s="62">
        <v>73458502</v>
      </c>
      <c r="Z245" s="62"/>
      <c r="AA245" s="62"/>
      <c r="AB245" s="62"/>
      <c r="AC245" s="69"/>
      <c r="AD245" s="62">
        <v>247551831</v>
      </c>
      <c r="AE245" s="62" t="s">
        <v>432</v>
      </c>
      <c r="AF245" s="70" t="s">
        <v>347</v>
      </c>
      <c r="AG245" s="62">
        <v>1987</v>
      </c>
      <c r="AH245" s="62">
        <v>1379</v>
      </c>
      <c r="AI245" s="62">
        <v>6030</v>
      </c>
      <c r="AJ245" s="62" t="s">
        <v>350</v>
      </c>
      <c r="AK245" s="62" t="s">
        <v>351</v>
      </c>
      <c r="AL245" s="62"/>
      <c r="AM245" s="62"/>
      <c r="AN245" s="62" t="s">
        <v>352</v>
      </c>
      <c r="AO245" s="62"/>
      <c r="AP245" s="62" t="s">
        <v>583</v>
      </c>
      <c r="AQ245" s="62" t="s">
        <v>356</v>
      </c>
      <c r="AR245" s="62" t="s">
        <v>592</v>
      </c>
      <c r="AS245" s="62"/>
      <c r="AT245" s="62" t="s">
        <v>354</v>
      </c>
      <c r="AU245" s="69"/>
      <c r="AV245" s="71"/>
      <c r="AW245" s="71"/>
      <c r="AX245" s="71"/>
      <c r="AY245" s="71"/>
      <c r="AZ245" s="71"/>
      <c r="BA245" s="71"/>
      <c r="BB245" s="71"/>
      <c r="BC245" s="71"/>
      <c r="BD245" s="71"/>
      <c r="BE245" s="71"/>
      <c r="BF245" s="71"/>
      <c r="BG245" s="78"/>
      <c r="BH245" s="71"/>
      <c r="BI245" s="79"/>
      <c r="BJ245" s="80"/>
    </row>
    <row r="246" spans="1:62" ht="15">
      <c r="A246" s="61" t="s">
        <v>648</v>
      </c>
      <c r="B246" s="61" t="s">
        <v>665</v>
      </c>
      <c r="C246" s="83"/>
      <c r="D246" s="83"/>
      <c r="E246" s="83"/>
      <c r="F246" s="62"/>
      <c r="G246" s="69"/>
      <c r="H246" s="62">
        <v>364</v>
      </c>
      <c r="I246" s="62"/>
      <c r="J246" s="62"/>
      <c r="K246" s="69"/>
      <c r="L246" s="62"/>
      <c r="M246" s="62"/>
      <c r="N246" s="62"/>
      <c r="O246" s="62"/>
      <c r="P246" s="62"/>
      <c r="Q246" s="62"/>
      <c r="R246" s="62"/>
      <c r="S246" s="70" t="s">
        <v>347</v>
      </c>
      <c r="T246" s="62">
        <v>247551831</v>
      </c>
      <c r="U246" s="62" t="s">
        <v>358</v>
      </c>
      <c r="V246" s="62">
        <v>524781680</v>
      </c>
      <c r="W246" s="62" t="s">
        <v>347</v>
      </c>
      <c r="X246" s="62" t="s">
        <v>348</v>
      </c>
      <c r="Y246" s="62"/>
      <c r="Z246" s="62"/>
      <c r="AA246" s="62"/>
      <c r="AB246" s="62"/>
      <c r="AC246" s="69"/>
      <c r="AD246" s="62">
        <v>247551831</v>
      </c>
      <c r="AE246" s="62" t="s">
        <v>432</v>
      </c>
      <c r="AF246" s="70" t="s">
        <v>347</v>
      </c>
      <c r="AG246" s="62">
        <v>1987</v>
      </c>
      <c r="AH246" s="62">
        <v>1379</v>
      </c>
      <c r="AI246" s="62">
        <v>6030</v>
      </c>
      <c r="AJ246" s="62" t="s">
        <v>350</v>
      </c>
      <c r="AK246" s="62" t="s">
        <v>351</v>
      </c>
      <c r="AL246" s="62"/>
      <c r="AM246" s="62"/>
      <c r="AN246" s="62" t="s">
        <v>352</v>
      </c>
      <c r="AO246" s="62"/>
      <c r="AP246" s="62" t="s">
        <v>583</v>
      </c>
      <c r="AQ246" s="62" t="s">
        <v>356</v>
      </c>
      <c r="AR246" s="62" t="s">
        <v>592</v>
      </c>
      <c r="AS246" s="62"/>
      <c r="AT246" s="62" t="s">
        <v>354</v>
      </c>
      <c r="AU246" s="69"/>
      <c r="AV246" s="71"/>
      <c r="AW246" s="71"/>
      <c r="AX246" s="71"/>
      <c r="AY246" s="71"/>
      <c r="AZ246" s="71"/>
      <c r="BA246" s="71"/>
      <c r="BB246" s="71"/>
      <c r="BC246" s="71"/>
      <c r="BD246" s="71"/>
      <c r="BE246" s="71"/>
      <c r="BF246" s="71"/>
      <c r="BG246" s="78"/>
      <c r="BH246" s="71"/>
      <c r="BI246" s="79"/>
      <c r="BJ246" s="80"/>
    </row>
    <row r="247" spans="1:62" ht="15">
      <c r="A247" s="61" t="s">
        <v>649</v>
      </c>
      <c r="B247" s="61" t="s">
        <v>665</v>
      </c>
      <c r="C247" s="83"/>
      <c r="D247" s="83"/>
      <c r="E247" s="83"/>
      <c r="F247" s="62"/>
      <c r="G247" s="69"/>
      <c r="H247" s="62">
        <v>364</v>
      </c>
      <c r="I247" s="62"/>
      <c r="J247" s="62"/>
      <c r="K247" s="69"/>
      <c r="L247" s="62"/>
      <c r="M247" s="62"/>
      <c r="N247" s="62"/>
      <c r="O247" s="62"/>
      <c r="P247" s="62"/>
      <c r="Q247" s="62"/>
      <c r="R247" s="62"/>
      <c r="S247" s="70" t="s">
        <v>347</v>
      </c>
      <c r="T247" s="62">
        <v>247551831</v>
      </c>
      <c r="U247" s="62" t="s">
        <v>358</v>
      </c>
      <c r="V247" s="62">
        <v>524781680</v>
      </c>
      <c r="W247" s="62" t="s">
        <v>347</v>
      </c>
      <c r="X247" s="62" t="s">
        <v>348</v>
      </c>
      <c r="Y247" s="62" t="s">
        <v>642</v>
      </c>
      <c r="Z247" s="62"/>
      <c r="AA247" s="62"/>
      <c r="AB247" s="62"/>
      <c r="AC247" s="69"/>
      <c r="AD247" s="62">
        <v>247551831</v>
      </c>
      <c r="AE247" s="62" t="s">
        <v>432</v>
      </c>
      <c r="AF247" s="70" t="s">
        <v>347</v>
      </c>
      <c r="AG247" s="62">
        <v>1987</v>
      </c>
      <c r="AH247" s="62">
        <v>1379</v>
      </c>
      <c r="AI247" s="62">
        <v>6030</v>
      </c>
      <c r="AJ247" s="62" t="s">
        <v>350</v>
      </c>
      <c r="AK247" s="62" t="s">
        <v>351</v>
      </c>
      <c r="AL247" s="62"/>
      <c r="AM247" s="62"/>
      <c r="AN247" s="62" t="s">
        <v>352</v>
      </c>
      <c r="AO247" s="62"/>
      <c r="AP247" s="62" t="s">
        <v>583</v>
      </c>
      <c r="AQ247" s="62" t="s">
        <v>356</v>
      </c>
      <c r="AR247" s="62" t="s">
        <v>592</v>
      </c>
      <c r="AS247" s="62"/>
      <c r="AT247" s="62" t="s">
        <v>354</v>
      </c>
      <c r="AU247" s="69"/>
      <c r="AV247" s="71"/>
      <c r="AW247" s="71"/>
      <c r="AX247" s="71"/>
      <c r="AY247" s="71"/>
      <c r="AZ247" s="71"/>
      <c r="BA247" s="71"/>
      <c r="BB247" s="71"/>
      <c r="BC247" s="71"/>
      <c r="BD247" s="71"/>
      <c r="BE247" s="71"/>
      <c r="BF247" s="71"/>
      <c r="BG247" s="78"/>
      <c r="BH247" s="71"/>
      <c r="BI247" s="79"/>
      <c r="BJ247" s="80"/>
    </row>
    <row r="248" spans="1:62" ht="15">
      <c r="A248" s="61" t="s">
        <v>650</v>
      </c>
      <c r="B248" s="61" t="s">
        <v>665</v>
      </c>
      <c r="C248" s="83"/>
      <c r="D248" s="83"/>
      <c r="E248" s="83"/>
      <c r="F248" s="62"/>
      <c r="G248" s="69"/>
      <c r="H248" s="62">
        <v>364</v>
      </c>
      <c r="I248" s="62"/>
      <c r="J248" s="62"/>
      <c r="K248" s="69"/>
      <c r="L248" s="62"/>
      <c r="M248" s="62"/>
      <c r="N248" s="62"/>
      <c r="O248" s="62"/>
      <c r="P248" s="62"/>
      <c r="Q248" s="62"/>
      <c r="R248" s="62"/>
      <c r="S248" s="70" t="s">
        <v>651</v>
      </c>
      <c r="T248" s="62">
        <v>247551831</v>
      </c>
      <c r="U248" s="62" t="s">
        <v>358</v>
      </c>
      <c r="V248" s="62">
        <v>524781680</v>
      </c>
      <c r="W248" s="62" t="s">
        <v>347</v>
      </c>
      <c r="X248" s="62" t="s">
        <v>348</v>
      </c>
      <c r="Y248" s="62">
        <v>734585020</v>
      </c>
      <c r="Z248" s="62"/>
      <c r="AA248" s="62"/>
      <c r="AB248" s="62"/>
      <c r="AC248" s="69"/>
      <c r="AD248" s="62">
        <v>247551831</v>
      </c>
      <c r="AE248" s="62" t="s">
        <v>432</v>
      </c>
      <c r="AF248" s="70" t="s">
        <v>347</v>
      </c>
      <c r="AG248" s="62">
        <v>1987</v>
      </c>
      <c r="AH248" s="62">
        <v>1379</v>
      </c>
      <c r="AI248" s="62">
        <v>6030</v>
      </c>
      <c r="AJ248" s="62" t="s">
        <v>350</v>
      </c>
      <c r="AK248" s="62" t="s">
        <v>351</v>
      </c>
      <c r="AL248" s="62"/>
      <c r="AM248" s="62"/>
      <c r="AN248" s="62" t="s">
        <v>352</v>
      </c>
      <c r="AO248" s="62"/>
      <c r="AP248" s="62" t="s">
        <v>583</v>
      </c>
      <c r="AQ248" s="62" t="s">
        <v>356</v>
      </c>
      <c r="AR248" s="62" t="s">
        <v>592</v>
      </c>
      <c r="AS248" s="62"/>
      <c r="AT248" s="62" t="s">
        <v>354</v>
      </c>
      <c r="AU248" s="69"/>
      <c r="AV248" s="71"/>
      <c r="AW248" s="71"/>
      <c r="AX248" s="71"/>
      <c r="AY248" s="71"/>
      <c r="AZ248" s="71"/>
      <c r="BA248" s="71"/>
      <c r="BB248" s="71"/>
      <c r="BC248" s="71"/>
      <c r="BD248" s="71"/>
      <c r="BE248" s="71"/>
      <c r="BF248" s="71"/>
      <c r="BG248" s="78"/>
      <c r="BH248" s="71"/>
      <c r="BI248" s="79"/>
      <c r="BJ248" s="80"/>
    </row>
    <row r="249" spans="1:62" ht="15">
      <c r="A249" s="61" t="s">
        <v>652</v>
      </c>
      <c r="B249" s="61" t="s">
        <v>665</v>
      </c>
      <c r="C249" s="83"/>
      <c r="D249" s="83"/>
      <c r="E249" s="83"/>
      <c r="F249" s="62"/>
      <c r="G249" s="69"/>
      <c r="H249" s="62">
        <v>364</v>
      </c>
      <c r="I249" s="62"/>
      <c r="J249" s="62"/>
      <c r="K249" s="69"/>
      <c r="L249" s="62"/>
      <c r="M249" s="62"/>
      <c r="N249" s="62"/>
      <c r="O249" s="62"/>
      <c r="P249" s="62"/>
      <c r="Q249" s="62"/>
      <c r="R249" s="62"/>
      <c r="S249" s="70" t="s">
        <v>347</v>
      </c>
      <c r="T249" s="62">
        <v>247551831</v>
      </c>
      <c r="U249" s="62" t="s">
        <v>358</v>
      </c>
      <c r="V249" s="62">
        <v>524781680</v>
      </c>
      <c r="W249" s="62" t="s">
        <v>347</v>
      </c>
      <c r="X249" s="62" t="s">
        <v>348</v>
      </c>
      <c r="Y249" s="62">
        <v>73458502</v>
      </c>
      <c r="Z249" s="62"/>
      <c r="AA249" s="62"/>
      <c r="AB249" s="62"/>
      <c r="AC249" s="69"/>
      <c r="AD249" s="62">
        <v>247551831</v>
      </c>
      <c r="AE249" s="62" t="s">
        <v>432</v>
      </c>
      <c r="AF249" s="70" t="s">
        <v>347</v>
      </c>
      <c r="AG249" s="62">
        <v>1987</v>
      </c>
      <c r="AH249" s="62">
        <v>1379</v>
      </c>
      <c r="AI249" s="62">
        <v>6030</v>
      </c>
      <c r="AJ249" s="62" t="s">
        <v>350</v>
      </c>
      <c r="AK249" s="62" t="s">
        <v>351</v>
      </c>
      <c r="AL249" s="62"/>
      <c r="AM249" s="62"/>
      <c r="AN249" s="62" t="s">
        <v>352</v>
      </c>
      <c r="AO249" s="62"/>
      <c r="AP249" s="62" t="s">
        <v>583</v>
      </c>
      <c r="AQ249" s="62" t="s">
        <v>356</v>
      </c>
      <c r="AR249" s="62" t="s">
        <v>592</v>
      </c>
      <c r="AS249" s="62"/>
      <c r="AT249" s="62" t="s">
        <v>354</v>
      </c>
      <c r="AU249" s="69"/>
      <c r="AV249" s="71"/>
      <c r="AW249" s="71"/>
      <c r="AX249" s="71"/>
      <c r="AY249" s="71"/>
      <c r="AZ249" s="71"/>
      <c r="BA249" s="71"/>
      <c r="BB249" s="71"/>
      <c r="BC249" s="71"/>
      <c r="BD249" s="71"/>
      <c r="BE249" s="71"/>
      <c r="BF249" s="71"/>
      <c r="BG249" s="78"/>
      <c r="BH249" s="71"/>
      <c r="BI249" s="79"/>
      <c r="BJ249" s="80"/>
    </row>
    <row r="250" spans="1:62" ht="15">
      <c r="A250" s="61" t="s">
        <v>653</v>
      </c>
      <c r="B250" s="61" t="s">
        <v>665</v>
      </c>
      <c r="C250" s="83"/>
      <c r="D250" s="83"/>
      <c r="E250" s="83"/>
      <c r="F250" s="62"/>
      <c r="G250" s="69"/>
      <c r="H250" s="62">
        <v>364</v>
      </c>
      <c r="I250" s="62"/>
      <c r="J250" s="62"/>
      <c r="K250" s="69"/>
      <c r="L250" s="62"/>
      <c r="M250" s="62"/>
      <c r="N250" s="62"/>
      <c r="O250" s="62"/>
      <c r="P250" s="62"/>
      <c r="Q250" s="62"/>
      <c r="R250" s="62"/>
      <c r="S250" s="70" t="s">
        <v>347</v>
      </c>
      <c r="T250" s="62">
        <v>247551831</v>
      </c>
      <c r="U250" s="62" t="s">
        <v>358</v>
      </c>
      <c r="V250" s="62">
        <v>524781680</v>
      </c>
      <c r="W250" s="62" t="s">
        <v>347</v>
      </c>
      <c r="X250" s="62" t="s">
        <v>348</v>
      </c>
      <c r="Y250" s="62">
        <v>734585020</v>
      </c>
      <c r="Z250" s="62"/>
      <c r="AA250" s="62"/>
      <c r="AB250" s="62"/>
      <c r="AC250" s="69"/>
      <c r="AD250" s="62">
        <v>247551831</v>
      </c>
      <c r="AE250" s="62" t="s">
        <v>432</v>
      </c>
      <c r="AF250" s="70" t="s">
        <v>651</v>
      </c>
      <c r="AG250" s="62">
        <v>1987</v>
      </c>
      <c r="AH250" s="62">
        <v>1379</v>
      </c>
      <c r="AI250" s="62">
        <v>6030</v>
      </c>
      <c r="AJ250" s="62" t="s">
        <v>350</v>
      </c>
      <c r="AK250" s="62" t="s">
        <v>351</v>
      </c>
      <c r="AL250" s="62"/>
      <c r="AM250" s="62"/>
      <c r="AN250" s="62" t="s">
        <v>352</v>
      </c>
      <c r="AO250" s="62"/>
      <c r="AP250" s="62" t="s">
        <v>583</v>
      </c>
      <c r="AQ250" s="62" t="s">
        <v>356</v>
      </c>
      <c r="AR250" s="62" t="s">
        <v>592</v>
      </c>
      <c r="AS250" s="62"/>
      <c r="AT250" s="62" t="s">
        <v>354</v>
      </c>
      <c r="AU250" s="69"/>
      <c r="AV250" s="71"/>
      <c r="AW250" s="71"/>
      <c r="AX250" s="71"/>
      <c r="AY250" s="71"/>
      <c r="AZ250" s="71"/>
      <c r="BA250" s="71"/>
      <c r="BB250" s="71"/>
      <c r="BC250" s="71"/>
      <c r="BD250" s="71"/>
      <c r="BE250" s="71"/>
      <c r="BF250" s="71"/>
      <c r="BG250" s="78"/>
      <c r="BH250" s="71"/>
      <c r="BI250" s="79"/>
      <c r="BJ250" s="80"/>
    </row>
    <row r="251" spans="1:62" ht="15">
      <c r="A251" s="61" t="s">
        <v>654</v>
      </c>
      <c r="B251" s="61" t="s">
        <v>665</v>
      </c>
      <c r="C251" s="83"/>
      <c r="D251" s="83"/>
      <c r="E251" s="83"/>
      <c r="F251" s="62"/>
      <c r="G251" s="69"/>
      <c r="H251" s="62">
        <v>364</v>
      </c>
      <c r="I251" s="62"/>
      <c r="J251" s="62"/>
      <c r="K251" s="69"/>
      <c r="L251" s="62"/>
      <c r="M251" s="62"/>
      <c r="N251" s="62"/>
      <c r="O251" s="62"/>
      <c r="P251" s="62"/>
      <c r="Q251" s="62"/>
      <c r="R251" s="62"/>
      <c r="S251" s="70" t="s">
        <v>347</v>
      </c>
      <c r="T251" s="62">
        <v>247551831</v>
      </c>
      <c r="U251" s="62" t="s">
        <v>358</v>
      </c>
      <c r="V251" s="62">
        <v>524781680</v>
      </c>
      <c r="W251" s="62" t="s">
        <v>347</v>
      </c>
      <c r="X251" s="62" t="s">
        <v>348</v>
      </c>
      <c r="Y251" s="62">
        <v>734585020</v>
      </c>
      <c r="Z251" s="62"/>
      <c r="AA251" s="62"/>
      <c r="AB251" s="62"/>
      <c r="AC251" s="69"/>
      <c r="AD251" s="62">
        <v>247551831</v>
      </c>
      <c r="AE251" s="62" t="s">
        <v>432</v>
      </c>
      <c r="AF251" s="70" t="s">
        <v>347</v>
      </c>
      <c r="AG251" s="62">
        <v>1987</v>
      </c>
      <c r="AH251" s="62">
        <v>1379</v>
      </c>
      <c r="AI251" s="62">
        <v>6030</v>
      </c>
      <c r="AJ251" s="62" t="s">
        <v>350</v>
      </c>
      <c r="AK251" s="62" t="s">
        <v>351</v>
      </c>
      <c r="AL251" s="62" t="s">
        <v>350</v>
      </c>
      <c r="AM251" s="62" t="s">
        <v>351</v>
      </c>
      <c r="AN251" s="62" t="s">
        <v>352</v>
      </c>
      <c r="AO251" s="62"/>
      <c r="AP251" s="62" t="s">
        <v>583</v>
      </c>
      <c r="AQ251" s="62" t="s">
        <v>356</v>
      </c>
      <c r="AR251" s="62" t="s">
        <v>592</v>
      </c>
      <c r="AS251" s="62"/>
      <c r="AT251" s="62" t="s">
        <v>354</v>
      </c>
      <c r="AU251" s="69"/>
      <c r="AV251" s="71"/>
      <c r="AW251" s="71"/>
      <c r="AX251" s="71"/>
      <c r="AY251" s="71"/>
      <c r="AZ251" s="71"/>
      <c r="BA251" s="71"/>
      <c r="BB251" s="71"/>
      <c r="BC251" s="71"/>
      <c r="BD251" s="71"/>
      <c r="BE251" s="71"/>
      <c r="BF251" s="71"/>
      <c r="BG251" s="78"/>
      <c r="BH251" s="71"/>
      <c r="BI251" s="79"/>
      <c r="BJ251" s="80"/>
    </row>
    <row r="252" spans="1:62" ht="15">
      <c r="A252" s="61" t="s">
        <v>655</v>
      </c>
      <c r="B252" s="61" t="s">
        <v>665</v>
      </c>
      <c r="C252" s="83"/>
      <c r="D252" s="83"/>
      <c r="E252" s="83"/>
      <c r="F252" s="62"/>
      <c r="G252" s="69"/>
      <c r="H252" s="62">
        <v>364</v>
      </c>
      <c r="I252" s="62"/>
      <c r="J252" s="62"/>
      <c r="K252" s="69"/>
      <c r="L252" s="62"/>
      <c r="M252" s="62"/>
      <c r="N252" s="62"/>
      <c r="O252" s="62"/>
      <c r="P252" s="62"/>
      <c r="Q252" s="62"/>
      <c r="R252" s="62"/>
      <c r="S252" s="70" t="s">
        <v>347</v>
      </c>
      <c r="T252" s="62">
        <v>247551831</v>
      </c>
      <c r="U252" s="62" t="s">
        <v>358</v>
      </c>
      <c r="V252" s="62">
        <v>524781680</v>
      </c>
      <c r="W252" s="62" t="s">
        <v>347</v>
      </c>
      <c r="X252" s="62" t="s">
        <v>348</v>
      </c>
      <c r="Y252" s="62">
        <v>734585020</v>
      </c>
      <c r="Z252" s="62"/>
      <c r="AA252" s="62"/>
      <c r="AB252" s="62"/>
      <c r="AC252" s="69"/>
      <c r="AD252" s="62">
        <v>247551831</v>
      </c>
      <c r="AE252" s="62" t="s">
        <v>432</v>
      </c>
      <c r="AF252" s="70" t="s">
        <v>347</v>
      </c>
      <c r="AG252" s="62">
        <v>1987</v>
      </c>
      <c r="AH252" s="62">
        <v>1379</v>
      </c>
      <c r="AI252" s="62">
        <v>6030</v>
      </c>
      <c r="AJ252" s="62" t="s">
        <v>350</v>
      </c>
      <c r="AK252" s="62" t="s">
        <v>351</v>
      </c>
      <c r="AL252" s="62"/>
      <c r="AM252" s="62"/>
      <c r="AN252" s="62" t="s">
        <v>352</v>
      </c>
      <c r="AO252" s="62"/>
      <c r="AP252" s="62" t="s">
        <v>583</v>
      </c>
      <c r="AQ252" s="62" t="s">
        <v>356</v>
      </c>
      <c r="AR252" s="62" t="s">
        <v>599</v>
      </c>
      <c r="AS252" s="62"/>
      <c r="AT252" s="62" t="s">
        <v>354</v>
      </c>
      <c r="AU252" s="69"/>
      <c r="AV252" s="71"/>
      <c r="AW252" s="71"/>
      <c r="AX252" s="71"/>
      <c r="AY252" s="71"/>
      <c r="AZ252" s="71"/>
      <c r="BA252" s="71"/>
      <c r="BB252" s="71"/>
      <c r="BC252" s="71"/>
      <c r="BD252" s="71"/>
      <c r="BE252" s="71"/>
      <c r="BF252" s="71"/>
      <c r="BG252" s="78"/>
      <c r="BH252" s="71"/>
      <c r="BI252" s="79"/>
      <c r="BJ252" s="80"/>
    </row>
    <row r="253" spans="1:62" ht="15">
      <c r="A253" s="61" t="s">
        <v>656</v>
      </c>
      <c r="B253" s="61" t="s">
        <v>665</v>
      </c>
      <c r="C253" s="83"/>
      <c r="D253" s="83"/>
      <c r="E253" s="83"/>
      <c r="F253" s="62"/>
      <c r="G253" s="69"/>
      <c r="H253" s="62">
        <v>364</v>
      </c>
      <c r="I253" s="62"/>
      <c r="J253" s="62"/>
      <c r="K253" s="69"/>
      <c r="L253" s="62"/>
      <c r="M253" s="62"/>
      <c r="N253" s="62"/>
      <c r="O253" s="62"/>
      <c r="P253" s="62"/>
      <c r="Q253" s="62"/>
      <c r="R253" s="62"/>
      <c r="S253" s="70" t="s">
        <v>347</v>
      </c>
      <c r="T253" s="62">
        <v>247551831</v>
      </c>
      <c r="U253" s="62" t="s">
        <v>358</v>
      </c>
      <c r="V253" s="62">
        <v>524781680</v>
      </c>
      <c r="W253" s="62" t="s">
        <v>651</v>
      </c>
      <c r="X253" s="62" t="s">
        <v>348</v>
      </c>
      <c r="Y253" s="62">
        <v>734585020</v>
      </c>
      <c r="Z253" s="62"/>
      <c r="AA253" s="62"/>
      <c r="AB253" s="62"/>
      <c r="AC253" s="69"/>
      <c r="AD253" s="62">
        <v>247551831</v>
      </c>
      <c r="AE253" s="62" t="s">
        <v>432</v>
      </c>
      <c r="AF253" s="70" t="s">
        <v>651</v>
      </c>
      <c r="AG253" s="62">
        <v>1987</v>
      </c>
      <c r="AH253" s="62">
        <v>1379</v>
      </c>
      <c r="AI253" s="62">
        <v>6030</v>
      </c>
      <c r="AJ253" s="62" t="s">
        <v>350</v>
      </c>
      <c r="AK253" s="62" t="s">
        <v>351</v>
      </c>
      <c r="AL253" s="62"/>
      <c r="AM253" s="62"/>
      <c r="AN253" s="62" t="s">
        <v>352</v>
      </c>
      <c r="AO253" s="62"/>
      <c r="AP253" s="62" t="s">
        <v>583</v>
      </c>
      <c r="AQ253" s="62" t="s">
        <v>356</v>
      </c>
      <c r="AR253" s="62" t="s">
        <v>592</v>
      </c>
      <c r="AS253" s="62"/>
      <c r="AT253" s="62" t="s">
        <v>354</v>
      </c>
      <c r="AU253" s="69"/>
      <c r="AV253" s="71"/>
      <c r="AW253" s="71"/>
      <c r="AX253" s="71"/>
      <c r="AY253" s="71"/>
      <c r="AZ253" s="71"/>
      <c r="BA253" s="71"/>
      <c r="BB253" s="71"/>
      <c r="BC253" s="71"/>
      <c r="BD253" s="71"/>
      <c r="BE253" s="71"/>
      <c r="BF253" s="71"/>
      <c r="BG253" s="78"/>
      <c r="BH253" s="71"/>
      <c r="BI253" s="79"/>
      <c r="BJ253" s="80"/>
    </row>
    <row r="254" spans="1:62" ht="15">
      <c r="A254" s="61" t="s">
        <v>657</v>
      </c>
      <c r="B254" s="61" t="s">
        <v>665</v>
      </c>
      <c r="C254" s="83"/>
      <c r="D254" s="83"/>
      <c r="E254" s="83"/>
      <c r="F254" s="62"/>
      <c r="G254" s="69"/>
      <c r="H254" s="62">
        <v>364</v>
      </c>
      <c r="I254" s="62"/>
      <c r="J254" s="62"/>
      <c r="K254" s="69"/>
      <c r="L254" s="62"/>
      <c r="M254" s="62"/>
      <c r="N254" s="62"/>
      <c r="O254" s="62"/>
      <c r="P254" s="62"/>
      <c r="Q254" s="62"/>
      <c r="R254" s="62"/>
      <c r="S254" s="70" t="s">
        <v>347</v>
      </c>
      <c r="T254" s="62">
        <v>247551831</v>
      </c>
      <c r="U254" s="62" t="s">
        <v>358</v>
      </c>
      <c r="V254" s="62">
        <v>524781680</v>
      </c>
      <c r="W254" s="62" t="s">
        <v>347</v>
      </c>
      <c r="X254" s="62" t="s">
        <v>348</v>
      </c>
      <c r="Y254" s="62">
        <v>734585020</v>
      </c>
      <c r="Z254" s="62"/>
      <c r="AA254" s="62"/>
      <c r="AB254" s="62"/>
      <c r="AC254" s="69"/>
      <c r="AD254" s="62">
        <v>24755183</v>
      </c>
      <c r="AE254" s="62" t="s">
        <v>432</v>
      </c>
      <c r="AF254" s="70" t="s">
        <v>347</v>
      </c>
      <c r="AG254" s="62">
        <v>1987</v>
      </c>
      <c r="AH254" s="62">
        <v>1379</v>
      </c>
      <c r="AI254" s="62">
        <v>6030</v>
      </c>
      <c r="AJ254" s="62" t="s">
        <v>350</v>
      </c>
      <c r="AK254" s="62" t="s">
        <v>351</v>
      </c>
      <c r="AL254" s="62"/>
      <c r="AM254" s="62"/>
      <c r="AN254" s="62" t="s">
        <v>352</v>
      </c>
      <c r="AO254" s="62"/>
      <c r="AP254" s="62" t="s">
        <v>583</v>
      </c>
      <c r="AQ254" s="62" t="s">
        <v>356</v>
      </c>
      <c r="AR254" s="62" t="s">
        <v>592</v>
      </c>
      <c r="AS254" s="62"/>
      <c r="AT254" s="62" t="s">
        <v>354</v>
      </c>
      <c r="AU254" s="69"/>
      <c r="AV254" s="71"/>
      <c r="AW254" s="71"/>
      <c r="AX254" s="71"/>
      <c r="AY254" s="71"/>
      <c r="AZ254" s="71"/>
      <c r="BA254" s="71"/>
      <c r="BB254" s="71"/>
      <c r="BC254" s="71"/>
      <c r="BD254" s="71"/>
      <c r="BE254" s="71"/>
      <c r="BF254" s="71"/>
      <c r="BG254" s="78"/>
      <c r="BH254" s="71"/>
      <c r="BI254" s="79"/>
      <c r="BJ254" s="80"/>
    </row>
    <row r="255" spans="1:62" ht="15">
      <c r="A255" s="61" t="s">
        <v>658</v>
      </c>
      <c r="B255" s="61" t="s">
        <v>665</v>
      </c>
      <c r="C255" s="83"/>
      <c r="D255" s="83"/>
      <c r="E255" s="83"/>
      <c r="F255" s="62"/>
      <c r="G255" s="69"/>
      <c r="H255" s="62">
        <v>364</v>
      </c>
      <c r="I255" s="62"/>
      <c r="J255" s="62"/>
      <c r="K255" s="69"/>
      <c r="L255" s="62"/>
      <c r="M255" s="62"/>
      <c r="N255" s="62"/>
      <c r="O255" s="62"/>
      <c r="P255" s="62"/>
      <c r="Q255" s="62"/>
      <c r="R255" s="62"/>
      <c r="S255" s="70" t="s">
        <v>347</v>
      </c>
      <c r="T255" s="62">
        <v>247551831</v>
      </c>
      <c r="U255" s="62" t="s">
        <v>358</v>
      </c>
      <c r="V255" s="62">
        <v>524781680</v>
      </c>
      <c r="W255" s="62" t="s">
        <v>347</v>
      </c>
      <c r="X255" s="62" t="s">
        <v>348</v>
      </c>
      <c r="Y255" s="62">
        <v>734585020</v>
      </c>
      <c r="Z255" s="62"/>
      <c r="AA255" s="62"/>
      <c r="AB255" s="62"/>
      <c r="AC255" s="69"/>
      <c r="AD255" s="62">
        <v>247551831</v>
      </c>
      <c r="AE255" s="62" t="s">
        <v>432</v>
      </c>
      <c r="AF255" s="70" t="s">
        <v>347</v>
      </c>
      <c r="AG255" s="62">
        <v>1987</v>
      </c>
      <c r="AH255" s="62">
        <v>1379</v>
      </c>
      <c r="AI255" s="62">
        <v>6030</v>
      </c>
      <c r="AJ255" s="62" t="s">
        <v>350</v>
      </c>
      <c r="AK255" s="62" t="s">
        <v>351</v>
      </c>
      <c r="AL255" s="62"/>
      <c r="AM255" s="62"/>
      <c r="AN255" s="62" t="s">
        <v>352</v>
      </c>
      <c r="AO255" s="62"/>
      <c r="AP255" s="62" t="s">
        <v>583</v>
      </c>
      <c r="AQ255" s="62" t="s">
        <v>356</v>
      </c>
      <c r="AR255" s="62" t="s">
        <v>592</v>
      </c>
      <c r="AS255" s="62"/>
      <c r="AT255" s="62" t="s">
        <v>354</v>
      </c>
      <c r="AU255" s="69"/>
      <c r="AV255" s="71"/>
      <c r="AW255" s="71"/>
      <c r="AX255" s="71"/>
      <c r="AY255" s="71"/>
      <c r="AZ255" s="71"/>
      <c r="BA255" s="71"/>
      <c r="BB255" s="71"/>
      <c r="BC255" s="71"/>
      <c r="BD255" s="71"/>
      <c r="BE255" s="71"/>
      <c r="BF255" s="71"/>
      <c r="BG255" s="78"/>
      <c r="BH255" s="71"/>
      <c r="BI255" s="79"/>
      <c r="BJ255" s="80"/>
    </row>
  </sheetData>
  <phoneticPr fontId="0" type="noConversion"/>
  <conditionalFormatting sqref="B2:B255">
    <cfRule type="cellIs" dxfId="1" priority="3" stopIfTrue="1" operator="equal">
      <formula>FALSE</formula>
    </cfRule>
    <cfRule type="cellIs" dxfId="0" priority="4" stopIfTrue="1" operator="equal">
      <formula>TRUE</formula>
    </cfRule>
  </conditionalFormatting>
  <pageMargins left="0.7" right="0.7" top="0.75" bottom="0.75" header="0.3" footer="0.3"/>
  <pageSetup paperSize="9"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sheetPr codeName="Blad6">
    <pageSetUpPr fitToPage="1"/>
  </sheetPr>
  <dimension ref="A1:AY257"/>
  <sheetViews>
    <sheetView zoomScaleNormal="100" workbookViewId="0">
      <pane ySplit="1" topLeftCell="A11" activePane="bottomLeft" state="frozen"/>
      <selection pane="bottomLeft" activeCell="B8" sqref="B8"/>
    </sheetView>
  </sheetViews>
  <sheetFormatPr defaultRowHeight="14.25" customHeight="1"/>
  <cols>
    <col min="1" max="1" width="13.875" bestFit="1" customWidth="1"/>
    <col min="2" max="2" width="12.375" bestFit="1" customWidth="1"/>
    <col min="3" max="3" width="26.375" bestFit="1" customWidth="1"/>
    <col min="5" max="5" width="27.5" bestFit="1" customWidth="1"/>
    <col min="6" max="6" width="28.25" bestFit="1" customWidth="1"/>
  </cols>
  <sheetData>
    <row r="1" spans="1:51" ht="15">
      <c r="A1" s="54" t="s">
        <v>341</v>
      </c>
      <c r="B1" s="54" t="s">
        <v>659</v>
      </c>
      <c r="C1" s="54" t="s">
        <v>660</v>
      </c>
      <c r="D1" s="54" t="s">
        <v>342</v>
      </c>
      <c r="E1" s="54" t="s">
        <v>661</v>
      </c>
      <c r="F1" s="54" t="s">
        <v>662</v>
      </c>
      <c r="G1" s="54" t="s">
        <v>663</v>
      </c>
      <c r="H1" s="57" t="s">
        <v>664</v>
      </c>
    </row>
    <row r="2" spans="1:51">
      <c r="A2" t="s">
        <v>665</v>
      </c>
      <c r="B2" t="s">
        <v>665</v>
      </c>
      <c r="C2" t="s">
        <v>665</v>
      </c>
      <c r="D2" t="s">
        <v>665</v>
      </c>
      <c r="E2" t="s">
        <v>665</v>
      </c>
      <c r="F2" t="s">
        <v>665</v>
      </c>
      <c r="G2" t="s">
        <v>665</v>
      </c>
      <c r="H2" t="s">
        <v>665</v>
      </c>
      <c r="I2" t="s">
        <v>665</v>
      </c>
      <c r="J2" t="s">
        <v>665</v>
      </c>
      <c r="K2" t="s">
        <v>665</v>
      </c>
      <c r="L2" t="s">
        <v>665</v>
      </c>
      <c r="M2" t="s">
        <v>665</v>
      </c>
      <c r="N2" t="s">
        <v>665</v>
      </c>
      <c r="O2" t="s">
        <v>665</v>
      </c>
      <c r="P2" t="s">
        <v>665</v>
      </c>
      <c r="Q2" t="s">
        <v>665</v>
      </c>
      <c r="R2" t="s">
        <v>665</v>
      </c>
      <c r="S2" t="s">
        <v>665</v>
      </c>
      <c r="T2" t="s">
        <v>665</v>
      </c>
      <c r="U2" t="s">
        <v>665</v>
      </c>
      <c r="V2" t="s">
        <v>665</v>
      </c>
      <c r="W2" t="s">
        <v>665</v>
      </c>
      <c r="X2" t="s">
        <v>665</v>
      </c>
      <c r="Y2" t="s">
        <v>665</v>
      </c>
      <c r="Z2" t="s">
        <v>665</v>
      </c>
      <c r="AA2" t="s">
        <v>665</v>
      </c>
      <c r="AB2" t="s">
        <v>665</v>
      </c>
      <c r="AC2" t="s">
        <v>665</v>
      </c>
      <c r="AD2" t="s">
        <v>665</v>
      </c>
      <c r="AE2" t="s">
        <v>665</v>
      </c>
      <c r="AF2" t="s">
        <v>665</v>
      </c>
      <c r="AG2" t="s">
        <v>665</v>
      </c>
      <c r="AH2" t="s">
        <v>665</v>
      </c>
      <c r="AI2" t="s">
        <v>665</v>
      </c>
      <c r="AJ2" t="s">
        <v>665</v>
      </c>
      <c r="AK2" t="s">
        <v>665</v>
      </c>
      <c r="AL2" t="s">
        <v>665</v>
      </c>
      <c r="AM2" t="s">
        <v>665</v>
      </c>
      <c r="AN2" t="s">
        <v>665</v>
      </c>
      <c r="AO2" t="s">
        <v>665</v>
      </c>
      <c r="AP2" t="s">
        <v>665</v>
      </c>
      <c r="AQ2" t="s">
        <v>665</v>
      </c>
      <c r="AR2" t="s">
        <v>665</v>
      </c>
      <c r="AS2" t="s">
        <v>665</v>
      </c>
      <c r="AT2" t="s">
        <v>665</v>
      </c>
      <c r="AU2" t="s">
        <v>665</v>
      </c>
      <c r="AV2" t="s">
        <v>665</v>
      </c>
      <c r="AW2" t="s">
        <v>665</v>
      </c>
      <c r="AX2" t="s">
        <v>665</v>
      </c>
      <c r="AY2" t="s">
        <v>665</v>
      </c>
    </row>
    <row r="3" spans="1:51">
      <c r="A3" t="s">
        <v>665</v>
      </c>
      <c r="B3" t="s">
        <v>665</v>
      </c>
      <c r="C3" t="s">
        <v>665</v>
      </c>
      <c r="D3" t="s">
        <v>665</v>
      </c>
      <c r="E3" t="s">
        <v>665</v>
      </c>
      <c r="F3" t="s">
        <v>665</v>
      </c>
      <c r="G3" t="s">
        <v>665</v>
      </c>
      <c r="H3" t="s">
        <v>665</v>
      </c>
      <c r="I3" t="s">
        <v>665</v>
      </c>
      <c r="J3" t="s">
        <v>665</v>
      </c>
      <c r="K3" t="s">
        <v>665</v>
      </c>
      <c r="L3" t="s">
        <v>665</v>
      </c>
      <c r="M3" t="s">
        <v>665</v>
      </c>
      <c r="N3" t="s">
        <v>665</v>
      </c>
      <c r="O3" t="s">
        <v>665</v>
      </c>
      <c r="P3" t="s">
        <v>665</v>
      </c>
      <c r="Q3" t="s">
        <v>665</v>
      </c>
      <c r="R3" t="s">
        <v>665</v>
      </c>
      <c r="S3" t="s">
        <v>665</v>
      </c>
      <c r="T3" t="s">
        <v>665</v>
      </c>
      <c r="U3" t="s">
        <v>665</v>
      </c>
      <c r="V3" t="s">
        <v>665</v>
      </c>
      <c r="W3" t="s">
        <v>665</v>
      </c>
      <c r="X3" t="s">
        <v>665</v>
      </c>
      <c r="Y3" t="s">
        <v>665</v>
      </c>
      <c r="Z3" t="s">
        <v>665</v>
      </c>
      <c r="AA3" t="s">
        <v>665</v>
      </c>
      <c r="AB3" t="s">
        <v>665</v>
      </c>
      <c r="AC3" t="s">
        <v>665</v>
      </c>
      <c r="AD3" t="s">
        <v>665</v>
      </c>
      <c r="AE3" t="s">
        <v>665</v>
      </c>
      <c r="AF3" t="s">
        <v>665</v>
      </c>
      <c r="AG3" t="s">
        <v>665</v>
      </c>
      <c r="AH3" t="s">
        <v>665</v>
      </c>
      <c r="AI3" t="s">
        <v>665</v>
      </c>
      <c r="AJ3" t="s">
        <v>665</v>
      </c>
      <c r="AK3" t="s">
        <v>665</v>
      </c>
      <c r="AL3" t="s">
        <v>665</v>
      </c>
      <c r="AM3" t="s">
        <v>665</v>
      </c>
      <c r="AN3" t="s">
        <v>665</v>
      </c>
      <c r="AO3" t="s">
        <v>665</v>
      </c>
      <c r="AP3" t="s">
        <v>665</v>
      </c>
      <c r="AQ3" t="s">
        <v>665</v>
      </c>
      <c r="AR3" t="s">
        <v>665</v>
      </c>
      <c r="AS3" t="s">
        <v>665</v>
      </c>
      <c r="AT3" t="s">
        <v>665</v>
      </c>
      <c r="AU3" t="s">
        <v>665</v>
      </c>
      <c r="AV3" t="s">
        <v>665</v>
      </c>
      <c r="AW3" t="s">
        <v>665</v>
      </c>
      <c r="AX3" t="s">
        <v>665</v>
      </c>
      <c r="AY3" t="s">
        <v>665</v>
      </c>
    </row>
    <row r="4" spans="1:51">
      <c r="A4" t="s">
        <v>665</v>
      </c>
      <c r="B4" t="s">
        <v>665</v>
      </c>
      <c r="C4" t="s">
        <v>665</v>
      </c>
      <c r="D4" t="s">
        <v>665</v>
      </c>
      <c r="E4" t="s">
        <v>665</v>
      </c>
      <c r="F4" t="s">
        <v>665</v>
      </c>
      <c r="G4" t="s">
        <v>665</v>
      </c>
      <c r="H4" t="s">
        <v>665</v>
      </c>
      <c r="I4" t="s">
        <v>665</v>
      </c>
      <c r="J4" t="s">
        <v>665</v>
      </c>
      <c r="K4" t="s">
        <v>665</v>
      </c>
      <c r="L4" t="s">
        <v>665</v>
      </c>
      <c r="M4" t="s">
        <v>665</v>
      </c>
      <c r="N4" t="s">
        <v>665</v>
      </c>
      <c r="O4" t="s">
        <v>665</v>
      </c>
      <c r="P4" t="s">
        <v>665</v>
      </c>
      <c r="Q4" t="s">
        <v>665</v>
      </c>
      <c r="R4" t="s">
        <v>665</v>
      </c>
      <c r="S4" t="s">
        <v>665</v>
      </c>
      <c r="T4" t="s">
        <v>665</v>
      </c>
      <c r="U4" t="s">
        <v>665</v>
      </c>
      <c r="V4" t="s">
        <v>665</v>
      </c>
      <c r="W4" t="s">
        <v>665</v>
      </c>
      <c r="X4" t="s">
        <v>665</v>
      </c>
      <c r="Y4" t="s">
        <v>665</v>
      </c>
      <c r="Z4" t="s">
        <v>665</v>
      </c>
      <c r="AA4" t="s">
        <v>665</v>
      </c>
      <c r="AB4" t="s">
        <v>665</v>
      </c>
      <c r="AC4" t="s">
        <v>665</v>
      </c>
      <c r="AD4" t="s">
        <v>665</v>
      </c>
      <c r="AE4" t="s">
        <v>665</v>
      </c>
      <c r="AF4" t="s">
        <v>665</v>
      </c>
      <c r="AG4" t="s">
        <v>665</v>
      </c>
      <c r="AH4" t="s">
        <v>665</v>
      </c>
      <c r="AI4" t="s">
        <v>665</v>
      </c>
      <c r="AJ4" t="s">
        <v>665</v>
      </c>
      <c r="AK4" t="s">
        <v>665</v>
      </c>
      <c r="AL4" t="s">
        <v>665</v>
      </c>
      <c r="AM4" t="s">
        <v>665</v>
      </c>
      <c r="AN4" t="s">
        <v>665</v>
      </c>
      <c r="AO4" t="s">
        <v>665</v>
      </c>
      <c r="AP4" t="s">
        <v>665</v>
      </c>
      <c r="AQ4" t="s">
        <v>665</v>
      </c>
      <c r="AR4" t="s">
        <v>665</v>
      </c>
      <c r="AS4" t="s">
        <v>665</v>
      </c>
      <c r="AT4" t="s">
        <v>665</v>
      </c>
      <c r="AU4" t="s">
        <v>665</v>
      </c>
      <c r="AV4" t="s">
        <v>665</v>
      </c>
      <c r="AW4" t="s">
        <v>665</v>
      </c>
      <c r="AX4" t="s">
        <v>665</v>
      </c>
      <c r="AY4" t="s">
        <v>665</v>
      </c>
    </row>
    <row r="5" spans="1:51">
      <c r="A5" t="s">
        <v>665</v>
      </c>
      <c r="B5" t="s">
        <v>665</v>
      </c>
      <c r="C5" t="s">
        <v>665</v>
      </c>
      <c r="D5" t="s">
        <v>665</v>
      </c>
      <c r="E5" t="s">
        <v>665</v>
      </c>
      <c r="F5" t="s">
        <v>665</v>
      </c>
      <c r="G5" t="s">
        <v>665</v>
      </c>
      <c r="H5" t="s">
        <v>665</v>
      </c>
      <c r="I5" t="s">
        <v>665</v>
      </c>
      <c r="J5" t="s">
        <v>665</v>
      </c>
      <c r="K5" t="s">
        <v>665</v>
      </c>
      <c r="L5" t="s">
        <v>665</v>
      </c>
      <c r="M5" t="s">
        <v>665</v>
      </c>
      <c r="N5" t="s">
        <v>665</v>
      </c>
      <c r="O5" t="s">
        <v>665</v>
      </c>
      <c r="P5" t="s">
        <v>665</v>
      </c>
      <c r="Q5" t="s">
        <v>665</v>
      </c>
      <c r="R5" t="s">
        <v>665</v>
      </c>
      <c r="S5" t="s">
        <v>665</v>
      </c>
      <c r="T5" t="s">
        <v>665</v>
      </c>
      <c r="U5" t="s">
        <v>665</v>
      </c>
      <c r="V5" t="s">
        <v>665</v>
      </c>
      <c r="W5" t="s">
        <v>665</v>
      </c>
      <c r="X5" t="s">
        <v>665</v>
      </c>
      <c r="Y5" t="s">
        <v>665</v>
      </c>
      <c r="Z5" t="s">
        <v>665</v>
      </c>
      <c r="AA5" t="s">
        <v>665</v>
      </c>
      <c r="AB5" t="s">
        <v>665</v>
      </c>
      <c r="AC5" t="s">
        <v>665</v>
      </c>
      <c r="AD5" t="s">
        <v>665</v>
      </c>
      <c r="AE5" t="s">
        <v>665</v>
      </c>
      <c r="AF5" t="s">
        <v>665</v>
      </c>
      <c r="AG5" t="s">
        <v>665</v>
      </c>
      <c r="AH5" t="s">
        <v>665</v>
      </c>
      <c r="AI5" t="s">
        <v>665</v>
      </c>
      <c r="AJ5" t="s">
        <v>665</v>
      </c>
      <c r="AK5" t="s">
        <v>665</v>
      </c>
      <c r="AL5" t="s">
        <v>665</v>
      </c>
      <c r="AM5" t="s">
        <v>665</v>
      </c>
      <c r="AN5" t="s">
        <v>665</v>
      </c>
      <c r="AO5" t="s">
        <v>665</v>
      </c>
      <c r="AP5" t="s">
        <v>665</v>
      </c>
      <c r="AQ5" t="s">
        <v>665</v>
      </c>
      <c r="AR5" t="s">
        <v>665</v>
      </c>
      <c r="AS5" t="s">
        <v>665</v>
      </c>
      <c r="AT5" t="s">
        <v>665</v>
      </c>
      <c r="AU5" t="s">
        <v>665</v>
      </c>
      <c r="AV5" t="s">
        <v>665</v>
      </c>
      <c r="AW5" t="s">
        <v>665</v>
      </c>
      <c r="AX5" t="s">
        <v>665</v>
      </c>
      <c r="AY5" t="s">
        <v>665</v>
      </c>
    </row>
    <row r="6" spans="1:51">
      <c r="A6" t="s">
        <v>665</v>
      </c>
      <c r="B6" t="s">
        <v>665</v>
      </c>
      <c r="C6" t="s">
        <v>665</v>
      </c>
      <c r="D6" t="s">
        <v>665</v>
      </c>
      <c r="E6" t="s">
        <v>665</v>
      </c>
      <c r="F6" t="s">
        <v>665</v>
      </c>
      <c r="G6" t="s">
        <v>665</v>
      </c>
      <c r="H6" t="s">
        <v>665</v>
      </c>
      <c r="I6" t="s">
        <v>665</v>
      </c>
      <c r="J6" t="s">
        <v>665</v>
      </c>
      <c r="K6" t="s">
        <v>665</v>
      </c>
      <c r="L6" t="s">
        <v>665</v>
      </c>
      <c r="M6" t="s">
        <v>665</v>
      </c>
      <c r="N6" t="s">
        <v>665</v>
      </c>
      <c r="O6" t="s">
        <v>665</v>
      </c>
      <c r="P6" t="s">
        <v>665</v>
      </c>
      <c r="Q6" t="s">
        <v>665</v>
      </c>
      <c r="R6" t="s">
        <v>665</v>
      </c>
      <c r="S6" t="s">
        <v>665</v>
      </c>
      <c r="T6" t="s">
        <v>665</v>
      </c>
      <c r="U6" t="s">
        <v>665</v>
      </c>
      <c r="V6" t="s">
        <v>665</v>
      </c>
      <c r="W6" t="s">
        <v>665</v>
      </c>
      <c r="X6" t="s">
        <v>665</v>
      </c>
      <c r="Y6" t="s">
        <v>665</v>
      </c>
      <c r="Z6" t="s">
        <v>665</v>
      </c>
      <c r="AA6" t="s">
        <v>665</v>
      </c>
      <c r="AB6" t="s">
        <v>665</v>
      </c>
      <c r="AC6" t="s">
        <v>665</v>
      </c>
      <c r="AD6" t="s">
        <v>665</v>
      </c>
      <c r="AE6" t="s">
        <v>665</v>
      </c>
      <c r="AF6" t="s">
        <v>665</v>
      </c>
      <c r="AG6" t="s">
        <v>665</v>
      </c>
      <c r="AH6" t="s">
        <v>665</v>
      </c>
      <c r="AI6" t="s">
        <v>665</v>
      </c>
      <c r="AJ6" t="s">
        <v>665</v>
      </c>
      <c r="AK6" t="s">
        <v>665</v>
      </c>
      <c r="AL6" t="s">
        <v>665</v>
      </c>
      <c r="AM6" t="s">
        <v>665</v>
      </c>
      <c r="AN6" t="s">
        <v>665</v>
      </c>
      <c r="AO6" t="s">
        <v>665</v>
      </c>
      <c r="AP6" t="s">
        <v>665</v>
      </c>
      <c r="AQ6" t="s">
        <v>665</v>
      </c>
      <c r="AR6" t="s">
        <v>665</v>
      </c>
      <c r="AS6" t="s">
        <v>665</v>
      </c>
      <c r="AT6" t="s">
        <v>665</v>
      </c>
      <c r="AU6" t="s">
        <v>665</v>
      </c>
      <c r="AV6" t="s">
        <v>665</v>
      </c>
      <c r="AW6" t="s">
        <v>665</v>
      </c>
      <c r="AX6" t="s">
        <v>665</v>
      </c>
      <c r="AY6" t="s">
        <v>665</v>
      </c>
    </row>
    <row r="7" spans="1:51">
      <c r="A7" t="s">
        <v>665</v>
      </c>
      <c r="B7" t="s">
        <v>665</v>
      </c>
      <c r="C7" t="s">
        <v>665</v>
      </c>
      <c r="D7" t="s">
        <v>665</v>
      </c>
      <c r="E7" t="s">
        <v>665</v>
      </c>
      <c r="F7" t="s">
        <v>665</v>
      </c>
      <c r="G7" t="s">
        <v>665</v>
      </c>
      <c r="H7" t="s">
        <v>665</v>
      </c>
      <c r="I7" t="s">
        <v>665</v>
      </c>
      <c r="J7" t="s">
        <v>665</v>
      </c>
      <c r="K7" t="s">
        <v>665</v>
      </c>
      <c r="L7" t="s">
        <v>665</v>
      </c>
      <c r="M7" t="s">
        <v>665</v>
      </c>
      <c r="N7" t="s">
        <v>665</v>
      </c>
      <c r="O7" t="s">
        <v>665</v>
      </c>
      <c r="P7" t="s">
        <v>665</v>
      </c>
      <c r="Q7" t="s">
        <v>665</v>
      </c>
      <c r="R7" t="s">
        <v>665</v>
      </c>
      <c r="S7" t="s">
        <v>665</v>
      </c>
      <c r="T7" t="s">
        <v>665</v>
      </c>
      <c r="U7" t="s">
        <v>665</v>
      </c>
      <c r="V7" t="s">
        <v>665</v>
      </c>
      <c r="W7" t="s">
        <v>665</v>
      </c>
      <c r="X7" t="s">
        <v>665</v>
      </c>
      <c r="Y7" t="s">
        <v>665</v>
      </c>
      <c r="Z7" t="s">
        <v>665</v>
      </c>
      <c r="AA7" t="s">
        <v>665</v>
      </c>
      <c r="AB7" t="s">
        <v>665</v>
      </c>
      <c r="AC7" t="s">
        <v>665</v>
      </c>
      <c r="AD7" t="s">
        <v>665</v>
      </c>
      <c r="AE7" t="s">
        <v>665</v>
      </c>
      <c r="AF7" t="s">
        <v>665</v>
      </c>
      <c r="AG7" t="s">
        <v>665</v>
      </c>
      <c r="AH7" t="s">
        <v>665</v>
      </c>
      <c r="AI7" t="s">
        <v>665</v>
      </c>
      <c r="AJ7" t="s">
        <v>665</v>
      </c>
      <c r="AK7" t="s">
        <v>665</v>
      </c>
      <c r="AL7" t="s">
        <v>665</v>
      </c>
      <c r="AM7" t="s">
        <v>665</v>
      </c>
      <c r="AN7" t="s">
        <v>665</v>
      </c>
      <c r="AO7" t="s">
        <v>665</v>
      </c>
      <c r="AP7" t="s">
        <v>665</v>
      </c>
      <c r="AQ7" t="s">
        <v>665</v>
      </c>
      <c r="AR7" t="s">
        <v>665</v>
      </c>
      <c r="AS7" t="s">
        <v>665</v>
      </c>
      <c r="AT7" t="s">
        <v>665</v>
      </c>
      <c r="AU7" t="s">
        <v>665</v>
      </c>
      <c r="AV7" t="s">
        <v>665</v>
      </c>
      <c r="AW7" t="s">
        <v>665</v>
      </c>
      <c r="AX7" t="s">
        <v>665</v>
      </c>
      <c r="AY7" t="s">
        <v>665</v>
      </c>
    </row>
    <row r="8" spans="1:51">
      <c r="A8" t="s">
        <v>665</v>
      </c>
      <c r="B8" t="s">
        <v>665</v>
      </c>
      <c r="C8" t="s">
        <v>665</v>
      </c>
      <c r="D8" t="s">
        <v>665</v>
      </c>
      <c r="E8" t="s">
        <v>665</v>
      </c>
      <c r="F8" t="s">
        <v>665</v>
      </c>
      <c r="G8" t="s">
        <v>665</v>
      </c>
      <c r="H8" t="s">
        <v>665</v>
      </c>
      <c r="I8" t="s">
        <v>665</v>
      </c>
      <c r="J8" t="s">
        <v>665</v>
      </c>
      <c r="K8" t="s">
        <v>665</v>
      </c>
      <c r="L8" t="s">
        <v>665</v>
      </c>
      <c r="M8" t="s">
        <v>665</v>
      </c>
      <c r="N8" t="s">
        <v>665</v>
      </c>
      <c r="O8" t="s">
        <v>665</v>
      </c>
      <c r="P8" t="s">
        <v>665</v>
      </c>
      <c r="Q8" t="s">
        <v>665</v>
      </c>
      <c r="R8" t="s">
        <v>665</v>
      </c>
      <c r="S8" t="s">
        <v>665</v>
      </c>
      <c r="T8" t="s">
        <v>665</v>
      </c>
      <c r="U8" t="s">
        <v>665</v>
      </c>
      <c r="V8" t="s">
        <v>665</v>
      </c>
      <c r="W8" t="s">
        <v>665</v>
      </c>
      <c r="X8" t="s">
        <v>665</v>
      </c>
      <c r="Y8" t="s">
        <v>665</v>
      </c>
      <c r="Z8" t="s">
        <v>665</v>
      </c>
      <c r="AA8" t="s">
        <v>665</v>
      </c>
      <c r="AB8" t="s">
        <v>665</v>
      </c>
      <c r="AC8" t="s">
        <v>665</v>
      </c>
      <c r="AD8" t="s">
        <v>665</v>
      </c>
      <c r="AE8" t="s">
        <v>665</v>
      </c>
      <c r="AF8" t="s">
        <v>665</v>
      </c>
      <c r="AG8" t="s">
        <v>665</v>
      </c>
      <c r="AH8" t="s">
        <v>665</v>
      </c>
      <c r="AI8" t="s">
        <v>665</v>
      </c>
      <c r="AJ8" t="s">
        <v>665</v>
      </c>
      <c r="AK8" t="s">
        <v>665</v>
      </c>
      <c r="AL8" t="s">
        <v>665</v>
      </c>
      <c r="AM8" t="s">
        <v>665</v>
      </c>
      <c r="AN8" t="s">
        <v>665</v>
      </c>
      <c r="AO8" t="s">
        <v>665</v>
      </c>
      <c r="AP8" t="s">
        <v>665</v>
      </c>
      <c r="AQ8" t="s">
        <v>665</v>
      </c>
      <c r="AR8" t="s">
        <v>665</v>
      </c>
      <c r="AS8" t="s">
        <v>665</v>
      </c>
      <c r="AT8" t="s">
        <v>665</v>
      </c>
      <c r="AU8" t="s">
        <v>665</v>
      </c>
      <c r="AV8" t="s">
        <v>665</v>
      </c>
      <c r="AW8" t="s">
        <v>665</v>
      </c>
      <c r="AX8" t="s">
        <v>665</v>
      </c>
      <c r="AY8" t="s">
        <v>665</v>
      </c>
    </row>
    <row r="9" spans="1:51">
      <c r="A9" t="s">
        <v>665</v>
      </c>
      <c r="B9" t="s">
        <v>665</v>
      </c>
      <c r="C9" t="s">
        <v>665</v>
      </c>
      <c r="D9" t="s">
        <v>665</v>
      </c>
      <c r="E9" t="s">
        <v>665</v>
      </c>
      <c r="F9" t="s">
        <v>665</v>
      </c>
      <c r="G9" t="s">
        <v>665</v>
      </c>
      <c r="H9" t="s">
        <v>665</v>
      </c>
      <c r="I9" t="s">
        <v>665</v>
      </c>
      <c r="J9" t="s">
        <v>665</v>
      </c>
      <c r="K9" t="s">
        <v>665</v>
      </c>
      <c r="L9" t="s">
        <v>665</v>
      </c>
      <c r="M9" t="s">
        <v>665</v>
      </c>
      <c r="N9" t="s">
        <v>665</v>
      </c>
      <c r="O9" t="s">
        <v>665</v>
      </c>
      <c r="P9" t="s">
        <v>665</v>
      </c>
      <c r="Q9" t="s">
        <v>665</v>
      </c>
      <c r="R9" t="s">
        <v>665</v>
      </c>
      <c r="S9" t="s">
        <v>665</v>
      </c>
      <c r="T9" t="s">
        <v>665</v>
      </c>
      <c r="U9" t="s">
        <v>665</v>
      </c>
      <c r="V9" t="s">
        <v>665</v>
      </c>
      <c r="W9" t="s">
        <v>665</v>
      </c>
      <c r="X9" t="s">
        <v>665</v>
      </c>
      <c r="Y9" t="s">
        <v>665</v>
      </c>
      <c r="Z9" t="s">
        <v>665</v>
      </c>
      <c r="AA9" t="s">
        <v>665</v>
      </c>
      <c r="AB9" t="s">
        <v>665</v>
      </c>
      <c r="AC9" t="s">
        <v>665</v>
      </c>
      <c r="AD9" t="s">
        <v>665</v>
      </c>
      <c r="AE9" t="s">
        <v>665</v>
      </c>
      <c r="AF9" t="s">
        <v>665</v>
      </c>
      <c r="AG9" t="s">
        <v>665</v>
      </c>
      <c r="AH9" t="s">
        <v>665</v>
      </c>
      <c r="AI9" t="s">
        <v>665</v>
      </c>
      <c r="AJ9" t="s">
        <v>665</v>
      </c>
      <c r="AK9" t="s">
        <v>665</v>
      </c>
      <c r="AL9" t="s">
        <v>665</v>
      </c>
      <c r="AM9" t="s">
        <v>665</v>
      </c>
      <c r="AN9" t="s">
        <v>665</v>
      </c>
      <c r="AO9" t="s">
        <v>665</v>
      </c>
      <c r="AP9" t="s">
        <v>665</v>
      </c>
      <c r="AQ9" t="s">
        <v>665</v>
      </c>
      <c r="AR9" t="s">
        <v>665</v>
      </c>
      <c r="AS9" t="s">
        <v>665</v>
      </c>
      <c r="AT9" t="s">
        <v>665</v>
      </c>
      <c r="AU9" t="s">
        <v>665</v>
      </c>
      <c r="AV9" t="s">
        <v>665</v>
      </c>
      <c r="AW9" t="s">
        <v>665</v>
      </c>
      <c r="AX9" t="s">
        <v>665</v>
      </c>
      <c r="AY9" t="s">
        <v>665</v>
      </c>
    </row>
    <row r="10" spans="1:51">
      <c r="A10" t="s">
        <v>665</v>
      </c>
      <c r="B10" t="s">
        <v>665</v>
      </c>
      <c r="C10" t="s">
        <v>665</v>
      </c>
      <c r="D10" t="s">
        <v>665</v>
      </c>
      <c r="E10" t="s">
        <v>665</v>
      </c>
      <c r="F10" t="s">
        <v>665</v>
      </c>
      <c r="G10" t="s">
        <v>665</v>
      </c>
      <c r="H10" t="s">
        <v>665</v>
      </c>
      <c r="I10" t="s">
        <v>665</v>
      </c>
      <c r="J10" t="s">
        <v>665</v>
      </c>
      <c r="K10" t="s">
        <v>665</v>
      </c>
      <c r="L10" t="s">
        <v>665</v>
      </c>
      <c r="M10" t="s">
        <v>665</v>
      </c>
      <c r="N10" t="s">
        <v>665</v>
      </c>
      <c r="O10" t="s">
        <v>665</v>
      </c>
      <c r="P10" t="s">
        <v>665</v>
      </c>
      <c r="Q10" t="s">
        <v>665</v>
      </c>
      <c r="R10" t="s">
        <v>665</v>
      </c>
      <c r="S10" t="s">
        <v>665</v>
      </c>
      <c r="T10" t="s">
        <v>665</v>
      </c>
      <c r="U10" t="s">
        <v>665</v>
      </c>
      <c r="V10" t="s">
        <v>665</v>
      </c>
      <c r="W10" t="s">
        <v>665</v>
      </c>
      <c r="X10" t="s">
        <v>665</v>
      </c>
      <c r="Y10" t="s">
        <v>665</v>
      </c>
      <c r="Z10" t="s">
        <v>665</v>
      </c>
      <c r="AA10" t="s">
        <v>665</v>
      </c>
      <c r="AB10" t="s">
        <v>665</v>
      </c>
      <c r="AC10" t="s">
        <v>665</v>
      </c>
      <c r="AD10" t="s">
        <v>665</v>
      </c>
      <c r="AE10" t="s">
        <v>665</v>
      </c>
      <c r="AF10" t="s">
        <v>665</v>
      </c>
      <c r="AG10" t="s">
        <v>665</v>
      </c>
      <c r="AH10" t="s">
        <v>665</v>
      </c>
      <c r="AI10" t="s">
        <v>665</v>
      </c>
      <c r="AJ10" t="s">
        <v>665</v>
      </c>
      <c r="AK10" t="s">
        <v>665</v>
      </c>
      <c r="AL10" t="s">
        <v>665</v>
      </c>
      <c r="AM10" t="s">
        <v>665</v>
      </c>
      <c r="AN10" t="s">
        <v>665</v>
      </c>
      <c r="AO10" t="s">
        <v>665</v>
      </c>
      <c r="AP10" t="s">
        <v>665</v>
      </c>
      <c r="AQ10" t="s">
        <v>665</v>
      </c>
      <c r="AR10" t="s">
        <v>665</v>
      </c>
      <c r="AS10" t="s">
        <v>665</v>
      </c>
      <c r="AT10" t="s">
        <v>665</v>
      </c>
      <c r="AU10" t="s">
        <v>665</v>
      </c>
      <c r="AV10" t="s">
        <v>665</v>
      </c>
      <c r="AW10" t="s">
        <v>665</v>
      </c>
      <c r="AX10" t="s">
        <v>665</v>
      </c>
      <c r="AY10" t="s">
        <v>665</v>
      </c>
    </row>
    <row r="11" spans="1:51">
      <c r="A11" t="s">
        <v>665</v>
      </c>
      <c r="B11" t="s">
        <v>665</v>
      </c>
      <c r="C11" t="s">
        <v>665</v>
      </c>
      <c r="D11" t="s">
        <v>665</v>
      </c>
      <c r="E11" t="s">
        <v>665</v>
      </c>
      <c r="F11" t="s">
        <v>665</v>
      </c>
      <c r="G11" t="s">
        <v>665</v>
      </c>
      <c r="H11" t="s">
        <v>665</v>
      </c>
      <c r="I11" t="s">
        <v>665</v>
      </c>
      <c r="J11" t="s">
        <v>665</v>
      </c>
      <c r="K11" t="s">
        <v>665</v>
      </c>
      <c r="L11" t="s">
        <v>665</v>
      </c>
      <c r="M11" t="s">
        <v>665</v>
      </c>
      <c r="N11" t="s">
        <v>665</v>
      </c>
      <c r="O11" t="s">
        <v>665</v>
      </c>
      <c r="P11" t="s">
        <v>665</v>
      </c>
      <c r="Q11" t="s">
        <v>665</v>
      </c>
      <c r="R11" t="s">
        <v>665</v>
      </c>
      <c r="S11" t="s">
        <v>665</v>
      </c>
      <c r="T11" t="s">
        <v>665</v>
      </c>
      <c r="U11" t="s">
        <v>665</v>
      </c>
      <c r="V11" t="s">
        <v>665</v>
      </c>
      <c r="W11" t="s">
        <v>665</v>
      </c>
      <c r="X11" t="s">
        <v>665</v>
      </c>
      <c r="Y11" t="s">
        <v>665</v>
      </c>
      <c r="Z11" t="s">
        <v>665</v>
      </c>
      <c r="AA11" t="s">
        <v>665</v>
      </c>
      <c r="AB11" t="s">
        <v>665</v>
      </c>
      <c r="AC11" t="s">
        <v>665</v>
      </c>
      <c r="AD11" t="s">
        <v>665</v>
      </c>
      <c r="AE11" t="s">
        <v>665</v>
      </c>
      <c r="AF11" t="s">
        <v>665</v>
      </c>
      <c r="AG11" t="s">
        <v>665</v>
      </c>
      <c r="AH11" t="s">
        <v>665</v>
      </c>
      <c r="AI11" t="s">
        <v>665</v>
      </c>
      <c r="AJ11" t="s">
        <v>665</v>
      </c>
      <c r="AK11" t="s">
        <v>665</v>
      </c>
      <c r="AL11" t="s">
        <v>665</v>
      </c>
      <c r="AM11" t="s">
        <v>665</v>
      </c>
      <c r="AN11" t="s">
        <v>665</v>
      </c>
      <c r="AO11" t="s">
        <v>665</v>
      </c>
      <c r="AP11" t="s">
        <v>665</v>
      </c>
      <c r="AQ11" t="s">
        <v>665</v>
      </c>
      <c r="AR11" t="s">
        <v>665</v>
      </c>
      <c r="AS11" t="s">
        <v>665</v>
      </c>
      <c r="AT11" t="s">
        <v>665</v>
      </c>
      <c r="AU11" t="s">
        <v>665</v>
      </c>
      <c r="AV11" t="s">
        <v>665</v>
      </c>
      <c r="AW11" t="s">
        <v>665</v>
      </c>
      <c r="AX11" t="s">
        <v>665</v>
      </c>
      <c r="AY11" t="s">
        <v>665</v>
      </c>
    </row>
    <row r="12" spans="1:51">
      <c r="A12" t="s">
        <v>665</v>
      </c>
      <c r="B12" t="s">
        <v>665</v>
      </c>
      <c r="C12" t="s">
        <v>665</v>
      </c>
      <c r="D12" t="s">
        <v>665</v>
      </c>
      <c r="E12" t="s">
        <v>665</v>
      </c>
      <c r="F12" t="s">
        <v>665</v>
      </c>
      <c r="G12" t="s">
        <v>665</v>
      </c>
      <c r="H12" t="s">
        <v>665</v>
      </c>
      <c r="I12" t="s">
        <v>665</v>
      </c>
      <c r="J12" t="s">
        <v>665</v>
      </c>
      <c r="K12" t="s">
        <v>665</v>
      </c>
      <c r="L12" t="s">
        <v>665</v>
      </c>
      <c r="M12" t="s">
        <v>665</v>
      </c>
      <c r="N12" t="s">
        <v>665</v>
      </c>
      <c r="O12" t="s">
        <v>665</v>
      </c>
      <c r="P12" t="s">
        <v>665</v>
      </c>
      <c r="Q12" t="s">
        <v>665</v>
      </c>
      <c r="R12" t="s">
        <v>665</v>
      </c>
      <c r="S12" t="s">
        <v>665</v>
      </c>
      <c r="T12" t="s">
        <v>665</v>
      </c>
      <c r="U12" t="s">
        <v>665</v>
      </c>
      <c r="V12" t="s">
        <v>665</v>
      </c>
      <c r="W12" t="s">
        <v>665</v>
      </c>
      <c r="X12" t="s">
        <v>665</v>
      </c>
      <c r="Y12" t="s">
        <v>665</v>
      </c>
      <c r="Z12" t="s">
        <v>665</v>
      </c>
      <c r="AA12" t="s">
        <v>665</v>
      </c>
      <c r="AB12" t="s">
        <v>665</v>
      </c>
      <c r="AC12" t="s">
        <v>665</v>
      </c>
      <c r="AD12" t="s">
        <v>665</v>
      </c>
      <c r="AE12" t="s">
        <v>665</v>
      </c>
      <c r="AF12" t="s">
        <v>665</v>
      </c>
      <c r="AG12" t="s">
        <v>665</v>
      </c>
      <c r="AH12" t="s">
        <v>665</v>
      </c>
      <c r="AI12" t="s">
        <v>665</v>
      </c>
      <c r="AJ12" t="s">
        <v>665</v>
      </c>
      <c r="AK12" t="s">
        <v>665</v>
      </c>
      <c r="AL12" t="s">
        <v>665</v>
      </c>
      <c r="AM12" t="s">
        <v>665</v>
      </c>
      <c r="AN12" t="s">
        <v>665</v>
      </c>
      <c r="AO12" t="s">
        <v>665</v>
      </c>
      <c r="AP12" t="s">
        <v>665</v>
      </c>
      <c r="AQ12" t="s">
        <v>665</v>
      </c>
      <c r="AR12" t="s">
        <v>665</v>
      </c>
      <c r="AS12" t="s">
        <v>665</v>
      </c>
      <c r="AT12" t="s">
        <v>665</v>
      </c>
      <c r="AU12" t="s">
        <v>665</v>
      </c>
      <c r="AV12" t="s">
        <v>665</v>
      </c>
      <c r="AW12" t="s">
        <v>665</v>
      </c>
      <c r="AX12" t="s">
        <v>665</v>
      </c>
      <c r="AY12" t="s">
        <v>665</v>
      </c>
    </row>
    <row r="13" spans="1:51">
      <c r="A13" t="s">
        <v>665</v>
      </c>
      <c r="B13" t="s">
        <v>665</v>
      </c>
      <c r="C13" t="s">
        <v>665</v>
      </c>
      <c r="D13" t="s">
        <v>665</v>
      </c>
      <c r="E13" t="s">
        <v>665</v>
      </c>
      <c r="F13" t="s">
        <v>665</v>
      </c>
      <c r="G13" t="s">
        <v>665</v>
      </c>
      <c r="H13" t="s">
        <v>665</v>
      </c>
      <c r="I13" t="s">
        <v>665</v>
      </c>
      <c r="J13" t="s">
        <v>665</v>
      </c>
      <c r="K13" t="s">
        <v>665</v>
      </c>
      <c r="L13" t="s">
        <v>665</v>
      </c>
      <c r="M13" t="s">
        <v>665</v>
      </c>
      <c r="N13" t="s">
        <v>665</v>
      </c>
      <c r="O13" t="s">
        <v>665</v>
      </c>
      <c r="P13" t="s">
        <v>665</v>
      </c>
      <c r="Q13" t="s">
        <v>665</v>
      </c>
      <c r="R13" t="s">
        <v>665</v>
      </c>
      <c r="S13" t="s">
        <v>665</v>
      </c>
      <c r="T13" t="s">
        <v>665</v>
      </c>
      <c r="U13" t="s">
        <v>665</v>
      </c>
      <c r="V13" t="s">
        <v>665</v>
      </c>
      <c r="W13" t="s">
        <v>665</v>
      </c>
      <c r="X13" t="s">
        <v>665</v>
      </c>
      <c r="Y13" t="s">
        <v>665</v>
      </c>
      <c r="Z13" t="s">
        <v>665</v>
      </c>
      <c r="AA13" t="s">
        <v>665</v>
      </c>
      <c r="AB13" t="s">
        <v>665</v>
      </c>
      <c r="AC13" t="s">
        <v>665</v>
      </c>
      <c r="AD13" t="s">
        <v>665</v>
      </c>
      <c r="AE13" t="s">
        <v>665</v>
      </c>
      <c r="AF13" t="s">
        <v>665</v>
      </c>
      <c r="AG13" t="s">
        <v>665</v>
      </c>
      <c r="AH13" t="s">
        <v>665</v>
      </c>
      <c r="AI13" t="s">
        <v>665</v>
      </c>
      <c r="AJ13" t="s">
        <v>665</v>
      </c>
      <c r="AK13" t="s">
        <v>665</v>
      </c>
      <c r="AL13" t="s">
        <v>665</v>
      </c>
      <c r="AM13" t="s">
        <v>665</v>
      </c>
      <c r="AN13" t="s">
        <v>665</v>
      </c>
      <c r="AO13" t="s">
        <v>665</v>
      </c>
      <c r="AP13" t="s">
        <v>665</v>
      </c>
      <c r="AQ13" t="s">
        <v>665</v>
      </c>
      <c r="AR13" t="s">
        <v>665</v>
      </c>
      <c r="AS13" t="s">
        <v>665</v>
      </c>
      <c r="AT13" t="s">
        <v>665</v>
      </c>
      <c r="AU13" t="s">
        <v>665</v>
      </c>
      <c r="AV13" t="s">
        <v>665</v>
      </c>
      <c r="AW13" t="s">
        <v>665</v>
      </c>
      <c r="AX13" t="s">
        <v>665</v>
      </c>
      <c r="AY13" t="s">
        <v>665</v>
      </c>
    </row>
    <row r="14" spans="1:51">
      <c r="A14" t="s">
        <v>665</v>
      </c>
      <c r="B14" t="s">
        <v>665</v>
      </c>
      <c r="C14" t="s">
        <v>665</v>
      </c>
      <c r="D14" t="s">
        <v>665</v>
      </c>
      <c r="E14" t="s">
        <v>665</v>
      </c>
      <c r="F14" t="s">
        <v>665</v>
      </c>
      <c r="G14" t="s">
        <v>665</v>
      </c>
      <c r="H14" t="s">
        <v>665</v>
      </c>
      <c r="I14" t="s">
        <v>665</v>
      </c>
      <c r="J14" t="s">
        <v>665</v>
      </c>
      <c r="K14" t="s">
        <v>665</v>
      </c>
      <c r="L14" t="s">
        <v>665</v>
      </c>
      <c r="M14" t="s">
        <v>665</v>
      </c>
      <c r="N14" t="s">
        <v>665</v>
      </c>
      <c r="O14" t="s">
        <v>665</v>
      </c>
      <c r="P14" t="s">
        <v>665</v>
      </c>
      <c r="Q14" t="s">
        <v>665</v>
      </c>
      <c r="R14" t="s">
        <v>665</v>
      </c>
      <c r="S14" t="s">
        <v>665</v>
      </c>
      <c r="T14" t="s">
        <v>665</v>
      </c>
      <c r="U14" t="s">
        <v>665</v>
      </c>
      <c r="V14" t="s">
        <v>665</v>
      </c>
      <c r="W14" t="s">
        <v>665</v>
      </c>
      <c r="X14" t="s">
        <v>665</v>
      </c>
      <c r="Y14" t="s">
        <v>665</v>
      </c>
      <c r="Z14" t="s">
        <v>665</v>
      </c>
      <c r="AA14" t="s">
        <v>665</v>
      </c>
      <c r="AB14" t="s">
        <v>665</v>
      </c>
      <c r="AC14" t="s">
        <v>665</v>
      </c>
      <c r="AD14" t="s">
        <v>665</v>
      </c>
      <c r="AE14" t="s">
        <v>665</v>
      </c>
      <c r="AF14" t="s">
        <v>665</v>
      </c>
      <c r="AG14" t="s">
        <v>665</v>
      </c>
      <c r="AH14" t="s">
        <v>665</v>
      </c>
      <c r="AI14" t="s">
        <v>665</v>
      </c>
      <c r="AJ14" t="s">
        <v>665</v>
      </c>
      <c r="AK14" t="s">
        <v>665</v>
      </c>
      <c r="AL14" t="s">
        <v>665</v>
      </c>
      <c r="AM14" t="s">
        <v>665</v>
      </c>
      <c r="AN14" t="s">
        <v>665</v>
      </c>
      <c r="AO14" t="s">
        <v>665</v>
      </c>
      <c r="AP14" t="s">
        <v>665</v>
      </c>
      <c r="AQ14" t="s">
        <v>665</v>
      </c>
      <c r="AR14" t="s">
        <v>665</v>
      </c>
      <c r="AS14" t="s">
        <v>665</v>
      </c>
      <c r="AT14" t="s">
        <v>665</v>
      </c>
      <c r="AU14" t="s">
        <v>665</v>
      </c>
      <c r="AV14" t="s">
        <v>665</v>
      </c>
      <c r="AW14" t="s">
        <v>665</v>
      </c>
      <c r="AX14" t="s">
        <v>665</v>
      </c>
      <c r="AY14" t="s">
        <v>665</v>
      </c>
    </row>
    <row r="15" spans="1:51">
      <c r="A15" t="s">
        <v>665</v>
      </c>
      <c r="B15" t="s">
        <v>665</v>
      </c>
      <c r="C15" t="s">
        <v>665</v>
      </c>
      <c r="D15" t="s">
        <v>665</v>
      </c>
      <c r="E15" t="s">
        <v>665</v>
      </c>
      <c r="F15" t="s">
        <v>665</v>
      </c>
      <c r="G15" t="s">
        <v>665</v>
      </c>
      <c r="H15" t="s">
        <v>665</v>
      </c>
      <c r="I15" t="s">
        <v>665</v>
      </c>
      <c r="J15" t="s">
        <v>665</v>
      </c>
      <c r="K15" t="s">
        <v>665</v>
      </c>
      <c r="L15" t="s">
        <v>665</v>
      </c>
      <c r="M15" t="s">
        <v>665</v>
      </c>
      <c r="N15" t="s">
        <v>665</v>
      </c>
      <c r="O15" t="s">
        <v>665</v>
      </c>
      <c r="P15" t="s">
        <v>665</v>
      </c>
      <c r="Q15" t="s">
        <v>665</v>
      </c>
      <c r="R15" t="s">
        <v>665</v>
      </c>
      <c r="S15" t="s">
        <v>665</v>
      </c>
      <c r="T15" t="s">
        <v>665</v>
      </c>
      <c r="U15" t="s">
        <v>665</v>
      </c>
      <c r="V15" t="s">
        <v>665</v>
      </c>
      <c r="W15" t="s">
        <v>665</v>
      </c>
      <c r="X15" t="s">
        <v>665</v>
      </c>
      <c r="Y15" t="s">
        <v>665</v>
      </c>
      <c r="Z15" t="s">
        <v>665</v>
      </c>
      <c r="AA15" t="s">
        <v>665</v>
      </c>
      <c r="AB15" t="s">
        <v>665</v>
      </c>
      <c r="AC15" t="s">
        <v>665</v>
      </c>
      <c r="AD15" t="s">
        <v>665</v>
      </c>
      <c r="AE15" t="s">
        <v>665</v>
      </c>
      <c r="AF15" t="s">
        <v>665</v>
      </c>
      <c r="AG15" t="s">
        <v>665</v>
      </c>
      <c r="AH15" t="s">
        <v>665</v>
      </c>
      <c r="AI15" t="s">
        <v>665</v>
      </c>
      <c r="AJ15" t="s">
        <v>665</v>
      </c>
      <c r="AK15" t="s">
        <v>665</v>
      </c>
      <c r="AL15" t="s">
        <v>665</v>
      </c>
      <c r="AM15" t="s">
        <v>665</v>
      </c>
      <c r="AN15" t="s">
        <v>665</v>
      </c>
      <c r="AO15" t="s">
        <v>665</v>
      </c>
      <c r="AP15" t="s">
        <v>665</v>
      </c>
      <c r="AQ15" t="s">
        <v>665</v>
      </c>
      <c r="AR15" t="s">
        <v>665</v>
      </c>
      <c r="AS15" t="s">
        <v>665</v>
      </c>
      <c r="AT15" t="s">
        <v>665</v>
      </c>
      <c r="AU15" t="s">
        <v>665</v>
      </c>
      <c r="AV15" t="s">
        <v>665</v>
      </c>
      <c r="AW15" t="s">
        <v>665</v>
      </c>
      <c r="AX15" t="s">
        <v>665</v>
      </c>
      <c r="AY15" t="s">
        <v>665</v>
      </c>
    </row>
    <row r="16" spans="1:51">
      <c r="A16" t="s">
        <v>665</v>
      </c>
      <c r="B16" t="s">
        <v>665</v>
      </c>
      <c r="C16" t="s">
        <v>665</v>
      </c>
      <c r="D16" t="s">
        <v>665</v>
      </c>
      <c r="E16" t="s">
        <v>665</v>
      </c>
      <c r="F16" t="s">
        <v>665</v>
      </c>
      <c r="G16" t="s">
        <v>665</v>
      </c>
      <c r="H16" t="s">
        <v>665</v>
      </c>
      <c r="I16" t="s">
        <v>665</v>
      </c>
      <c r="J16" t="s">
        <v>665</v>
      </c>
      <c r="K16" t="s">
        <v>665</v>
      </c>
      <c r="L16" t="s">
        <v>665</v>
      </c>
      <c r="M16" t="s">
        <v>665</v>
      </c>
      <c r="N16" t="s">
        <v>665</v>
      </c>
      <c r="O16" t="s">
        <v>665</v>
      </c>
      <c r="P16" t="s">
        <v>665</v>
      </c>
      <c r="Q16" t="s">
        <v>665</v>
      </c>
      <c r="R16" t="s">
        <v>665</v>
      </c>
      <c r="S16" t="s">
        <v>665</v>
      </c>
      <c r="T16" t="s">
        <v>665</v>
      </c>
      <c r="U16" t="s">
        <v>665</v>
      </c>
      <c r="V16" t="s">
        <v>665</v>
      </c>
      <c r="W16" t="s">
        <v>665</v>
      </c>
      <c r="X16" t="s">
        <v>665</v>
      </c>
      <c r="Y16" t="s">
        <v>665</v>
      </c>
      <c r="Z16" t="s">
        <v>665</v>
      </c>
      <c r="AA16" t="s">
        <v>665</v>
      </c>
      <c r="AB16" t="s">
        <v>665</v>
      </c>
      <c r="AC16" t="s">
        <v>665</v>
      </c>
      <c r="AD16" t="s">
        <v>665</v>
      </c>
      <c r="AE16" t="s">
        <v>665</v>
      </c>
      <c r="AF16" t="s">
        <v>665</v>
      </c>
      <c r="AG16" t="s">
        <v>665</v>
      </c>
      <c r="AH16" t="s">
        <v>665</v>
      </c>
      <c r="AI16" t="s">
        <v>665</v>
      </c>
      <c r="AJ16" t="s">
        <v>665</v>
      </c>
      <c r="AK16" t="s">
        <v>665</v>
      </c>
      <c r="AL16" t="s">
        <v>665</v>
      </c>
      <c r="AM16" t="s">
        <v>665</v>
      </c>
      <c r="AN16" t="s">
        <v>665</v>
      </c>
      <c r="AO16" t="s">
        <v>665</v>
      </c>
      <c r="AP16" t="s">
        <v>665</v>
      </c>
      <c r="AQ16" t="s">
        <v>665</v>
      </c>
      <c r="AR16" t="s">
        <v>665</v>
      </c>
      <c r="AS16" t="s">
        <v>665</v>
      </c>
      <c r="AT16" t="s">
        <v>665</v>
      </c>
      <c r="AU16" t="s">
        <v>665</v>
      </c>
      <c r="AV16" t="s">
        <v>665</v>
      </c>
      <c r="AW16" t="s">
        <v>665</v>
      </c>
      <c r="AX16" t="s">
        <v>665</v>
      </c>
      <c r="AY16" t="s">
        <v>665</v>
      </c>
    </row>
    <row r="17" spans="1:51">
      <c r="A17" t="s">
        <v>665</v>
      </c>
      <c r="B17" t="s">
        <v>665</v>
      </c>
      <c r="C17" t="s">
        <v>665</v>
      </c>
      <c r="D17" t="s">
        <v>665</v>
      </c>
      <c r="E17" t="s">
        <v>665</v>
      </c>
      <c r="F17" t="s">
        <v>665</v>
      </c>
      <c r="G17" t="s">
        <v>665</v>
      </c>
      <c r="H17" t="s">
        <v>665</v>
      </c>
      <c r="I17" t="s">
        <v>665</v>
      </c>
      <c r="J17" t="s">
        <v>665</v>
      </c>
      <c r="K17" t="s">
        <v>665</v>
      </c>
      <c r="L17" t="s">
        <v>665</v>
      </c>
      <c r="M17" t="s">
        <v>665</v>
      </c>
      <c r="N17" t="s">
        <v>665</v>
      </c>
      <c r="O17" t="s">
        <v>665</v>
      </c>
      <c r="P17" t="s">
        <v>665</v>
      </c>
      <c r="Q17" t="s">
        <v>665</v>
      </c>
      <c r="R17" t="s">
        <v>665</v>
      </c>
      <c r="S17" t="s">
        <v>665</v>
      </c>
      <c r="T17" t="s">
        <v>665</v>
      </c>
      <c r="U17" t="s">
        <v>665</v>
      </c>
      <c r="V17" t="s">
        <v>665</v>
      </c>
      <c r="W17" t="s">
        <v>665</v>
      </c>
      <c r="X17" t="s">
        <v>665</v>
      </c>
      <c r="Y17" t="s">
        <v>665</v>
      </c>
      <c r="Z17" t="s">
        <v>665</v>
      </c>
      <c r="AA17" t="s">
        <v>665</v>
      </c>
      <c r="AB17" t="s">
        <v>665</v>
      </c>
      <c r="AC17" t="s">
        <v>665</v>
      </c>
      <c r="AD17" t="s">
        <v>665</v>
      </c>
      <c r="AE17" t="s">
        <v>665</v>
      </c>
      <c r="AF17" t="s">
        <v>665</v>
      </c>
      <c r="AG17" t="s">
        <v>665</v>
      </c>
      <c r="AH17" t="s">
        <v>665</v>
      </c>
      <c r="AI17" t="s">
        <v>665</v>
      </c>
      <c r="AJ17" t="s">
        <v>665</v>
      </c>
      <c r="AK17" t="s">
        <v>665</v>
      </c>
      <c r="AL17" t="s">
        <v>665</v>
      </c>
      <c r="AM17" t="s">
        <v>665</v>
      </c>
      <c r="AN17" t="s">
        <v>665</v>
      </c>
      <c r="AO17" t="s">
        <v>665</v>
      </c>
      <c r="AP17" t="s">
        <v>665</v>
      </c>
      <c r="AQ17" t="s">
        <v>665</v>
      </c>
      <c r="AR17" t="s">
        <v>665</v>
      </c>
      <c r="AS17" t="s">
        <v>665</v>
      </c>
      <c r="AT17" t="s">
        <v>665</v>
      </c>
      <c r="AU17" t="s">
        <v>665</v>
      </c>
      <c r="AV17" t="s">
        <v>665</v>
      </c>
      <c r="AW17" t="s">
        <v>665</v>
      </c>
      <c r="AX17" t="s">
        <v>665</v>
      </c>
      <c r="AY17" t="s">
        <v>665</v>
      </c>
    </row>
    <row r="18" spans="1:51">
      <c r="A18" t="s">
        <v>665</v>
      </c>
      <c r="B18" t="s">
        <v>665</v>
      </c>
      <c r="C18" t="s">
        <v>665</v>
      </c>
      <c r="D18" t="s">
        <v>665</v>
      </c>
      <c r="E18" t="s">
        <v>665</v>
      </c>
      <c r="F18" t="s">
        <v>665</v>
      </c>
      <c r="G18" t="s">
        <v>665</v>
      </c>
      <c r="H18" t="s">
        <v>665</v>
      </c>
      <c r="I18" t="s">
        <v>665</v>
      </c>
      <c r="J18" t="s">
        <v>665</v>
      </c>
      <c r="K18" t="s">
        <v>665</v>
      </c>
      <c r="L18" t="s">
        <v>665</v>
      </c>
      <c r="M18" t="s">
        <v>665</v>
      </c>
      <c r="N18" t="s">
        <v>665</v>
      </c>
      <c r="O18" t="s">
        <v>665</v>
      </c>
      <c r="P18" t="s">
        <v>665</v>
      </c>
      <c r="Q18" t="s">
        <v>665</v>
      </c>
      <c r="R18" t="s">
        <v>665</v>
      </c>
      <c r="S18" t="s">
        <v>665</v>
      </c>
      <c r="T18" t="s">
        <v>665</v>
      </c>
      <c r="U18" t="s">
        <v>665</v>
      </c>
      <c r="V18" t="s">
        <v>665</v>
      </c>
      <c r="W18" t="s">
        <v>665</v>
      </c>
      <c r="X18" t="s">
        <v>665</v>
      </c>
      <c r="Y18" t="s">
        <v>665</v>
      </c>
      <c r="Z18" t="s">
        <v>665</v>
      </c>
      <c r="AA18" t="s">
        <v>665</v>
      </c>
      <c r="AB18" t="s">
        <v>665</v>
      </c>
      <c r="AC18" t="s">
        <v>665</v>
      </c>
      <c r="AD18" t="s">
        <v>665</v>
      </c>
      <c r="AE18" t="s">
        <v>665</v>
      </c>
      <c r="AF18" t="s">
        <v>665</v>
      </c>
      <c r="AG18" t="s">
        <v>665</v>
      </c>
      <c r="AH18" t="s">
        <v>665</v>
      </c>
      <c r="AI18" t="s">
        <v>665</v>
      </c>
      <c r="AJ18" t="s">
        <v>665</v>
      </c>
      <c r="AK18" t="s">
        <v>665</v>
      </c>
      <c r="AL18" t="s">
        <v>665</v>
      </c>
      <c r="AM18" t="s">
        <v>665</v>
      </c>
      <c r="AN18" t="s">
        <v>665</v>
      </c>
      <c r="AO18" t="s">
        <v>665</v>
      </c>
      <c r="AP18" t="s">
        <v>665</v>
      </c>
      <c r="AQ18" t="s">
        <v>665</v>
      </c>
      <c r="AR18" t="s">
        <v>665</v>
      </c>
      <c r="AS18" t="s">
        <v>665</v>
      </c>
      <c r="AT18" t="s">
        <v>665</v>
      </c>
      <c r="AU18" t="s">
        <v>665</v>
      </c>
      <c r="AV18" t="s">
        <v>665</v>
      </c>
      <c r="AW18" t="s">
        <v>665</v>
      </c>
      <c r="AX18" t="s">
        <v>665</v>
      </c>
      <c r="AY18" t="s">
        <v>665</v>
      </c>
    </row>
    <row r="19" spans="1:51">
      <c r="A19" t="s">
        <v>665</v>
      </c>
      <c r="B19" t="s">
        <v>665</v>
      </c>
      <c r="C19" t="s">
        <v>665</v>
      </c>
      <c r="D19" t="s">
        <v>665</v>
      </c>
      <c r="E19" t="s">
        <v>665</v>
      </c>
      <c r="F19" t="s">
        <v>665</v>
      </c>
      <c r="G19" t="s">
        <v>665</v>
      </c>
      <c r="H19" t="s">
        <v>665</v>
      </c>
      <c r="I19" t="s">
        <v>665</v>
      </c>
      <c r="J19" t="s">
        <v>665</v>
      </c>
      <c r="K19" t="s">
        <v>665</v>
      </c>
      <c r="L19" t="s">
        <v>665</v>
      </c>
      <c r="M19" t="s">
        <v>665</v>
      </c>
      <c r="N19" t="s">
        <v>665</v>
      </c>
      <c r="O19" t="s">
        <v>665</v>
      </c>
      <c r="P19" t="s">
        <v>665</v>
      </c>
      <c r="Q19" t="s">
        <v>665</v>
      </c>
      <c r="R19" t="s">
        <v>665</v>
      </c>
      <c r="S19" t="s">
        <v>665</v>
      </c>
      <c r="T19" t="s">
        <v>665</v>
      </c>
      <c r="U19" t="s">
        <v>665</v>
      </c>
      <c r="V19" t="s">
        <v>665</v>
      </c>
      <c r="W19" t="s">
        <v>665</v>
      </c>
      <c r="X19" t="s">
        <v>665</v>
      </c>
      <c r="Y19" t="s">
        <v>665</v>
      </c>
      <c r="Z19" t="s">
        <v>665</v>
      </c>
      <c r="AA19" t="s">
        <v>665</v>
      </c>
      <c r="AB19" t="s">
        <v>665</v>
      </c>
      <c r="AC19" t="s">
        <v>665</v>
      </c>
      <c r="AD19" t="s">
        <v>665</v>
      </c>
      <c r="AE19" t="s">
        <v>665</v>
      </c>
      <c r="AF19" t="s">
        <v>665</v>
      </c>
      <c r="AG19" t="s">
        <v>665</v>
      </c>
      <c r="AH19" t="s">
        <v>665</v>
      </c>
      <c r="AI19" t="s">
        <v>665</v>
      </c>
      <c r="AJ19" t="s">
        <v>665</v>
      </c>
      <c r="AK19" t="s">
        <v>665</v>
      </c>
      <c r="AL19" t="s">
        <v>665</v>
      </c>
      <c r="AM19" t="s">
        <v>665</v>
      </c>
      <c r="AN19" t="s">
        <v>665</v>
      </c>
      <c r="AO19" t="s">
        <v>665</v>
      </c>
      <c r="AP19" t="s">
        <v>665</v>
      </c>
      <c r="AQ19" t="s">
        <v>665</v>
      </c>
      <c r="AR19" t="s">
        <v>665</v>
      </c>
      <c r="AS19" t="s">
        <v>665</v>
      </c>
      <c r="AT19" t="s">
        <v>665</v>
      </c>
      <c r="AU19" t="s">
        <v>665</v>
      </c>
      <c r="AV19" t="s">
        <v>665</v>
      </c>
      <c r="AW19" t="s">
        <v>665</v>
      </c>
      <c r="AX19" t="s">
        <v>665</v>
      </c>
      <c r="AY19" t="s">
        <v>665</v>
      </c>
    </row>
    <row r="20" spans="1:51">
      <c r="A20" t="s">
        <v>665</v>
      </c>
      <c r="B20" t="s">
        <v>665</v>
      </c>
      <c r="C20" t="s">
        <v>665</v>
      </c>
      <c r="D20" t="s">
        <v>665</v>
      </c>
      <c r="E20" t="s">
        <v>665</v>
      </c>
      <c r="F20" t="s">
        <v>665</v>
      </c>
      <c r="G20" t="s">
        <v>665</v>
      </c>
      <c r="H20" t="s">
        <v>665</v>
      </c>
      <c r="I20" t="s">
        <v>665</v>
      </c>
      <c r="J20" t="s">
        <v>665</v>
      </c>
      <c r="K20" t="s">
        <v>665</v>
      </c>
      <c r="L20" t="s">
        <v>665</v>
      </c>
      <c r="M20" t="s">
        <v>665</v>
      </c>
      <c r="N20" t="s">
        <v>665</v>
      </c>
      <c r="O20" t="s">
        <v>665</v>
      </c>
      <c r="P20" t="s">
        <v>665</v>
      </c>
      <c r="Q20" t="s">
        <v>665</v>
      </c>
      <c r="R20" t="s">
        <v>665</v>
      </c>
      <c r="S20" t="s">
        <v>665</v>
      </c>
      <c r="T20" t="s">
        <v>665</v>
      </c>
      <c r="U20" t="s">
        <v>665</v>
      </c>
      <c r="V20" t="s">
        <v>665</v>
      </c>
      <c r="W20" t="s">
        <v>665</v>
      </c>
      <c r="X20" t="s">
        <v>665</v>
      </c>
      <c r="Y20" t="s">
        <v>665</v>
      </c>
      <c r="Z20" t="s">
        <v>665</v>
      </c>
      <c r="AA20" t="s">
        <v>665</v>
      </c>
      <c r="AB20" t="s">
        <v>665</v>
      </c>
      <c r="AC20" t="s">
        <v>665</v>
      </c>
      <c r="AD20" t="s">
        <v>665</v>
      </c>
      <c r="AE20" t="s">
        <v>665</v>
      </c>
      <c r="AF20" t="s">
        <v>665</v>
      </c>
      <c r="AG20" t="s">
        <v>665</v>
      </c>
      <c r="AH20" t="s">
        <v>665</v>
      </c>
      <c r="AI20" t="s">
        <v>665</v>
      </c>
      <c r="AJ20" t="s">
        <v>665</v>
      </c>
      <c r="AK20" t="s">
        <v>665</v>
      </c>
      <c r="AL20" t="s">
        <v>665</v>
      </c>
      <c r="AM20" t="s">
        <v>665</v>
      </c>
      <c r="AN20" t="s">
        <v>665</v>
      </c>
      <c r="AO20" t="s">
        <v>665</v>
      </c>
      <c r="AP20" t="s">
        <v>665</v>
      </c>
      <c r="AQ20" t="s">
        <v>665</v>
      </c>
      <c r="AR20" t="s">
        <v>665</v>
      </c>
      <c r="AS20" t="s">
        <v>665</v>
      </c>
      <c r="AT20" t="s">
        <v>665</v>
      </c>
      <c r="AU20" t="s">
        <v>665</v>
      </c>
      <c r="AV20" t="s">
        <v>665</v>
      </c>
      <c r="AW20" t="s">
        <v>665</v>
      </c>
      <c r="AX20" t="s">
        <v>665</v>
      </c>
      <c r="AY20" t="s">
        <v>665</v>
      </c>
    </row>
    <row r="21" spans="1:51">
      <c r="A21" t="s">
        <v>665</v>
      </c>
      <c r="B21" t="s">
        <v>665</v>
      </c>
      <c r="C21" t="s">
        <v>665</v>
      </c>
      <c r="D21" t="s">
        <v>665</v>
      </c>
      <c r="E21" t="s">
        <v>665</v>
      </c>
      <c r="F21" t="s">
        <v>665</v>
      </c>
      <c r="G21" t="s">
        <v>665</v>
      </c>
      <c r="H21" t="s">
        <v>665</v>
      </c>
      <c r="I21" t="s">
        <v>665</v>
      </c>
      <c r="J21" t="s">
        <v>665</v>
      </c>
      <c r="K21" t="s">
        <v>665</v>
      </c>
      <c r="L21" t="s">
        <v>665</v>
      </c>
      <c r="M21" t="s">
        <v>665</v>
      </c>
      <c r="N21" t="s">
        <v>665</v>
      </c>
      <c r="O21" t="s">
        <v>665</v>
      </c>
      <c r="P21" t="s">
        <v>665</v>
      </c>
      <c r="Q21" t="s">
        <v>665</v>
      </c>
      <c r="R21" t="s">
        <v>665</v>
      </c>
      <c r="S21" t="s">
        <v>665</v>
      </c>
      <c r="T21" t="s">
        <v>665</v>
      </c>
      <c r="U21" t="s">
        <v>665</v>
      </c>
      <c r="V21" t="s">
        <v>665</v>
      </c>
      <c r="W21" t="s">
        <v>665</v>
      </c>
      <c r="X21" t="s">
        <v>665</v>
      </c>
      <c r="Y21" t="s">
        <v>665</v>
      </c>
      <c r="Z21" t="s">
        <v>665</v>
      </c>
      <c r="AA21" t="s">
        <v>665</v>
      </c>
      <c r="AB21" t="s">
        <v>665</v>
      </c>
      <c r="AC21" t="s">
        <v>665</v>
      </c>
      <c r="AD21" t="s">
        <v>665</v>
      </c>
      <c r="AE21" t="s">
        <v>665</v>
      </c>
      <c r="AF21" t="s">
        <v>665</v>
      </c>
      <c r="AG21" t="s">
        <v>665</v>
      </c>
      <c r="AH21" t="s">
        <v>665</v>
      </c>
      <c r="AI21" t="s">
        <v>665</v>
      </c>
      <c r="AJ21" t="s">
        <v>665</v>
      </c>
      <c r="AK21" t="s">
        <v>665</v>
      </c>
      <c r="AL21" t="s">
        <v>665</v>
      </c>
      <c r="AM21" t="s">
        <v>665</v>
      </c>
      <c r="AN21" t="s">
        <v>665</v>
      </c>
      <c r="AO21" t="s">
        <v>665</v>
      </c>
      <c r="AP21" t="s">
        <v>665</v>
      </c>
      <c r="AQ21" t="s">
        <v>665</v>
      </c>
      <c r="AR21" t="s">
        <v>665</v>
      </c>
      <c r="AS21" t="s">
        <v>665</v>
      </c>
      <c r="AT21" t="s">
        <v>665</v>
      </c>
      <c r="AU21" t="s">
        <v>665</v>
      </c>
      <c r="AV21" t="s">
        <v>665</v>
      </c>
      <c r="AW21" t="s">
        <v>665</v>
      </c>
      <c r="AX21" t="s">
        <v>665</v>
      </c>
      <c r="AY21" t="s">
        <v>665</v>
      </c>
    </row>
    <row r="22" spans="1:51">
      <c r="A22" t="s">
        <v>665</v>
      </c>
      <c r="B22" t="s">
        <v>665</v>
      </c>
      <c r="C22" t="s">
        <v>665</v>
      </c>
      <c r="D22" t="s">
        <v>665</v>
      </c>
      <c r="E22" t="s">
        <v>665</v>
      </c>
      <c r="F22" t="s">
        <v>665</v>
      </c>
      <c r="G22" t="s">
        <v>665</v>
      </c>
      <c r="H22" t="s">
        <v>665</v>
      </c>
      <c r="I22" t="s">
        <v>665</v>
      </c>
      <c r="J22" t="s">
        <v>665</v>
      </c>
      <c r="K22" t="s">
        <v>665</v>
      </c>
      <c r="L22" t="s">
        <v>665</v>
      </c>
      <c r="M22" t="s">
        <v>665</v>
      </c>
      <c r="N22" t="s">
        <v>665</v>
      </c>
      <c r="O22" t="s">
        <v>665</v>
      </c>
      <c r="P22" t="s">
        <v>665</v>
      </c>
      <c r="Q22" t="s">
        <v>665</v>
      </c>
      <c r="R22" t="s">
        <v>665</v>
      </c>
      <c r="S22" t="s">
        <v>665</v>
      </c>
      <c r="T22" t="s">
        <v>665</v>
      </c>
      <c r="U22" t="s">
        <v>665</v>
      </c>
      <c r="V22" t="s">
        <v>665</v>
      </c>
      <c r="W22" t="s">
        <v>665</v>
      </c>
      <c r="X22" t="s">
        <v>665</v>
      </c>
      <c r="Y22" t="s">
        <v>665</v>
      </c>
      <c r="Z22" t="s">
        <v>665</v>
      </c>
      <c r="AA22" t="s">
        <v>665</v>
      </c>
      <c r="AB22" t="s">
        <v>665</v>
      </c>
      <c r="AC22" t="s">
        <v>665</v>
      </c>
      <c r="AD22" t="s">
        <v>665</v>
      </c>
      <c r="AE22" t="s">
        <v>665</v>
      </c>
      <c r="AF22" t="s">
        <v>665</v>
      </c>
      <c r="AG22" t="s">
        <v>665</v>
      </c>
      <c r="AH22" t="s">
        <v>665</v>
      </c>
      <c r="AI22" t="s">
        <v>665</v>
      </c>
      <c r="AJ22" t="s">
        <v>665</v>
      </c>
      <c r="AK22" t="s">
        <v>665</v>
      </c>
      <c r="AL22" t="s">
        <v>665</v>
      </c>
      <c r="AM22" t="s">
        <v>665</v>
      </c>
      <c r="AN22" t="s">
        <v>665</v>
      </c>
      <c r="AO22" t="s">
        <v>665</v>
      </c>
      <c r="AP22" t="s">
        <v>665</v>
      </c>
      <c r="AQ22" t="s">
        <v>665</v>
      </c>
      <c r="AR22" t="s">
        <v>665</v>
      </c>
      <c r="AS22" t="s">
        <v>665</v>
      </c>
      <c r="AT22" t="s">
        <v>665</v>
      </c>
      <c r="AU22" t="s">
        <v>665</v>
      </c>
      <c r="AV22" t="s">
        <v>665</v>
      </c>
      <c r="AW22" t="s">
        <v>665</v>
      </c>
      <c r="AX22" t="s">
        <v>665</v>
      </c>
      <c r="AY22" t="s">
        <v>665</v>
      </c>
    </row>
    <row r="23" spans="1:51">
      <c r="A23" t="s">
        <v>665</v>
      </c>
      <c r="B23" t="s">
        <v>665</v>
      </c>
      <c r="C23" t="s">
        <v>665</v>
      </c>
      <c r="D23" t="s">
        <v>665</v>
      </c>
      <c r="E23" t="s">
        <v>665</v>
      </c>
      <c r="F23" t="s">
        <v>665</v>
      </c>
      <c r="G23" t="s">
        <v>665</v>
      </c>
      <c r="H23" t="s">
        <v>665</v>
      </c>
      <c r="I23" t="s">
        <v>665</v>
      </c>
      <c r="J23" t="s">
        <v>665</v>
      </c>
      <c r="K23" t="s">
        <v>665</v>
      </c>
      <c r="L23" t="s">
        <v>665</v>
      </c>
      <c r="M23" t="s">
        <v>665</v>
      </c>
      <c r="N23" t="s">
        <v>665</v>
      </c>
      <c r="O23" t="s">
        <v>665</v>
      </c>
      <c r="P23" t="s">
        <v>665</v>
      </c>
      <c r="Q23" t="s">
        <v>665</v>
      </c>
      <c r="R23" t="s">
        <v>665</v>
      </c>
      <c r="S23" t="s">
        <v>665</v>
      </c>
      <c r="T23" t="s">
        <v>665</v>
      </c>
      <c r="U23" t="s">
        <v>665</v>
      </c>
      <c r="V23" t="s">
        <v>665</v>
      </c>
      <c r="W23" t="s">
        <v>665</v>
      </c>
      <c r="X23" t="s">
        <v>665</v>
      </c>
      <c r="Y23" t="s">
        <v>665</v>
      </c>
      <c r="Z23" t="s">
        <v>665</v>
      </c>
      <c r="AA23" t="s">
        <v>665</v>
      </c>
      <c r="AB23" t="s">
        <v>665</v>
      </c>
      <c r="AC23" t="s">
        <v>665</v>
      </c>
      <c r="AD23" t="s">
        <v>665</v>
      </c>
      <c r="AE23" t="s">
        <v>665</v>
      </c>
      <c r="AF23" t="s">
        <v>665</v>
      </c>
      <c r="AG23" t="s">
        <v>665</v>
      </c>
      <c r="AH23" t="s">
        <v>665</v>
      </c>
      <c r="AI23" t="s">
        <v>665</v>
      </c>
      <c r="AJ23" t="s">
        <v>665</v>
      </c>
      <c r="AK23" t="s">
        <v>665</v>
      </c>
      <c r="AL23" t="s">
        <v>665</v>
      </c>
      <c r="AM23" t="s">
        <v>665</v>
      </c>
      <c r="AN23" t="s">
        <v>665</v>
      </c>
      <c r="AO23" t="s">
        <v>665</v>
      </c>
      <c r="AP23" t="s">
        <v>665</v>
      </c>
      <c r="AQ23" t="s">
        <v>665</v>
      </c>
      <c r="AR23" t="s">
        <v>665</v>
      </c>
      <c r="AS23" t="s">
        <v>665</v>
      </c>
      <c r="AT23" t="s">
        <v>665</v>
      </c>
      <c r="AU23" t="s">
        <v>665</v>
      </c>
      <c r="AV23" t="s">
        <v>665</v>
      </c>
      <c r="AW23" t="s">
        <v>665</v>
      </c>
      <c r="AX23" t="s">
        <v>665</v>
      </c>
      <c r="AY23" t="s">
        <v>665</v>
      </c>
    </row>
    <row r="24" spans="1:51">
      <c r="A24" t="s">
        <v>665</v>
      </c>
      <c r="B24" t="s">
        <v>665</v>
      </c>
      <c r="C24" t="s">
        <v>665</v>
      </c>
      <c r="D24" t="s">
        <v>665</v>
      </c>
      <c r="E24" t="s">
        <v>665</v>
      </c>
      <c r="F24" t="s">
        <v>665</v>
      </c>
      <c r="G24" t="s">
        <v>665</v>
      </c>
      <c r="H24" t="s">
        <v>665</v>
      </c>
      <c r="I24" t="s">
        <v>665</v>
      </c>
      <c r="J24" t="s">
        <v>665</v>
      </c>
      <c r="K24" t="s">
        <v>665</v>
      </c>
      <c r="L24" t="s">
        <v>665</v>
      </c>
      <c r="M24" t="s">
        <v>665</v>
      </c>
      <c r="N24" t="s">
        <v>665</v>
      </c>
      <c r="O24" t="s">
        <v>665</v>
      </c>
      <c r="P24" t="s">
        <v>665</v>
      </c>
      <c r="Q24" t="s">
        <v>665</v>
      </c>
      <c r="R24" t="s">
        <v>665</v>
      </c>
      <c r="S24" t="s">
        <v>665</v>
      </c>
      <c r="T24" t="s">
        <v>665</v>
      </c>
      <c r="U24" t="s">
        <v>665</v>
      </c>
      <c r="V24" t="s">
        <v>665</v>
      </c>
      <c r="W24" t="s">
        <v>665</v>
      </c>
      <c r="X24" t="s">
        <v>665</v>
      </c>
      <c r="Y24" t="s">
        <v>665</v>
      </c>
      <c r="Z24" t="s">
        <v>665</v>
      </c>
      <c r="AA24" t="s">
        <v>665</v>
      </c>
      <c r="AB24" t="s">
        <v>665</v>
      </c>
      <c r="AC24" t="s">
        <v>665</v>
      </c>
      <c r="AD24" t="s">
        <v>665</v>
      </c>
      <c r="AE24" t="s">
        <v>665</v>
      </c>
      <c r="AF24" t="s">
        <v>665</v>
      </c>
      <c r="AG24" t="s">
        <v>665</v>
      </c>
      <c r="AH24" t="s">
        <v>665</v>
      </c>
      <c r="AI24" t="s">
        <v>665</v>
      </c>
      <c r="AJ24" t="s">
        <v>665</v>
      </c>
      <c r="AK24" t="s">
        <v>665</v>
      </c>
      <c r="AL24" t="s">
        <v>665</v>
      </c>
      <c r="AM24" t="s">
        <v>665</v>
      </c>
      <c r="AN24" t="s">
        <v>665</v>
      </c>
      <c r="AO24" t="s">
        <v>665</v>
      </c>
      <c r="AP24" t="s">
        <v>665</v>
      </c>
      <c r="AQ24" t="s">
        <v>665</v>
      </c>
      <c r="AR24" t="s">
        <v>665</v>
      </c>
      <c r="AS24" t="s">
        <v>665</v>
      </c>
      <c r="AT24" t="s">
        <v>665</v>
      </c>
      <c r="AU24" t="s">
        <v>665</v>
      </c>
      <c r="AV24" t="s">
        <v>665</v>
      </c>
      <c r="AW24" t="s">
        <v>665</v>
      </c>
      <c r="AX24" t="s">
        <v>665</v>
      </c>
      <c r="AY24" t="s">
        <v>665</v>
      </c>
    </row>
    <row r="25" spans="1:51">
      <c r="A25" t="s">
        <v>665</v>
      </c>
      <c r="B25" t="s">
        <v>665</v>
      </c>
      <c r="C25" t="s">
        <v>665</v>
      </c>
      <c r="D25" t="s">
        <v>665</v>
      </c>
      <c r="E25" t="s">
        <v>665</v>
      </c>
      <c r="F25" t="s">
        <v>665</v>
      </c>
      <c r="G25" t="s">
        <v>665</v>
      </c>
      <c r="H25" t="s">
        <v>665</v>
      </c>
      <c r="I25" t="s">
        <v>665</v>
      </c>
      <c r="J25" t="s">
        <v>665</v>
      </c>
      <c r="K25" t="s">
        <v>665</v>
      </c>
      <c r="L25" t="s">
        <v>665</v>
      </c>
      <c r="M25" t="s">
        <v>665</v>
      </c>
      <c r="N25" t="s">
        <v>665</v>
      </c>
      <c r="O25" t="s">
        <v>665</v>
      </c>
      <c r="P25" t="s">
        <v>665</v>
      </c>
      <c r="Q25" t="s">
        <v>665</v>
      </c>
      <c r="R25" t="s">
        <v>665</v>
      </c>
      <c r="S25" t="s">
        <v>665</v>
      </c>
      <c r="T25" t="s">
        <v>665</v>
      </c>
      <c r="U25" t="s">
        <v>665</v>
      </c>
      <c r="V25" t="s">
        <v>665</v>
      </c>
      <c r="W25" t="s">
        <v>665</v>
      </c>
      <c r="X25" t="s">
        <v>665</v>
      </c>
      <c r="Y25" t="s">
        <v>665</v>
      </c>
      <c r="Z25" t="s">
        <v>665</v>
      </c>
      <c r="AA25" t="s">
        <v>665</v>
      </c>
      <c r="AB25" t="s">
        <v>665</v>
      </c>
      <c r="AC25" t="s">
        <v>665</v>
      </c>
      <c r="AD25" t="s">
        <v>665</v>
      </c>
      <c r="AE25" t="s">
        <v>665</v>
      </c>
      <c r="AF25" t="s">
        <v>665</v>
      </c>
      <c r="AG25" t="s">
        <v>665</v>
      </c>
      <c r="AH25" t="s">
        <v>665</v>
      </c>
      <c r="AI25" t="s">
        <v>665</v>
      </c>
      <c r="AJ25" t="s">
        <v>665</v>
      </c>
      <c r="AK25" t="s">
        <v>665</v>
      </c>
      <c r="AL25" t="s">
        <v>665</v>
      </c>
      <c r="AM25" t="s">
        <v>665</v>
      </c>
      <c r="AN25" t="s">
        <v>665</v>
      </c>
      <c r="AO25" t="s">
        <v>665</v>
      </c>
      <c r="AP25" t="s">
        <v>665</v>
      </c>
      <c r="AQ25" t="s">
        <v>665</v>
      </c>
      <c r="AR25" t="s">
        <v>665</v>
      </c>
      <c r="AS25" t="s">
        <v>665</v>
      </c>
      <c r="AT25" t="s">
        <v>665</v>
      </c>
      <c r="AU25" t="s">
        <v>665</v>
      </c>
      <c r="AV25" t="s">
        <v>665</v>
      </c>
      <c r="AW25" t="s">
        <v>665</v>
      </c>
      <c r="AX25" t="s">
        <v>665</v>
      </c>
      <c r="AY25" t="s">
        <v>665</v>
      </c>
    </row>
    <row r="26" spans="1:51">
      <c r="A26" t="s">
        <v>665</v>
      </c>
      <c r="B26" t="s">
        <v>665</v>
      </c>
      <c r="C26" t="s">
        <v>665</v>
      </c>
      <c r="D26" t="s">
        <v>665</v>
      </c>
      <c r="E26" t="s">
        <v>665</v>
      </c>
      <c r="F26" t="s">
        <v>665</v>
      </c>
      <c r="G26" t="s">
        <v>665</v>
      </c>
      <c r="H26" t="s">
        <v>665</v>
      </c>
      <c r="I26" t="s">
        <v>665</v>
      </c>
      <c r="J26" t="s">
        <v>665</v>
      </c>
      <c r="K26" t="s">
        <v>665</v>
      </c>
      <c r="L26" t="s">
        <v>665</v>
      </c>
      <c r="M26" t="s">
        <v>665</v>
      </c>
      <c r="N26" t="s">
        <v>665</v>
      </c>
      <c r="O26" t="s">
        <v>665</v>
      </c>
      <c r="P26" t="s">
        <v>665</v>
      </c>
      <c r="Q26" t="s">
        <v>665</v>
      </c>
      <c r="R26" t="s">
        <v>665</v>
      </c>
      <c r="S26" t="s">
        <v>665</v>
      </c>
      <c r="T26" t="s">
        <v>665</v>
      </c>
      <c r="U26" t="s">
        <v>665</v>
      </c>
      <c r="V26" t="s">
        <v>665</v>
      </c>
      <c r="W26" t="s">
        <v>665</v>
      </c>
      <c r="X26" t="s">
        <v>665</v>
      </c>
      <c r="Y26" t="s">
        <v>665</v>
      </c>
      <c r="Z26" t="s">
        <v>665</v>
      </c>
      <c r="AA26" t="s">
        <v>665</v>
      </c>
      <c r="AB26" t="s">
        <v>665</v>
      </c>
      <c r="AC26" t="s">
        <v>665</v>
      </c>
      <c r="AD26" t="s">
        <v>665</v>
      </c>
      <c r="AE26" t="s">
        <v>665</v>
      </c>
      <c r="AF26" t="s">
        <v>665</v>
      </c>
      <c r="AG26" t="s">
        <v>665</v>
      </c>
      <c r="AH26" t="s">
        <v>665</v>
      </c>
      <c r="AI26" t="s">
        <v>665</v>
      </c>
      <c r="AJ26" t="s">
        <v>665</v>
      </c>
      <c r="AK26" t="s">
        <v>665</v>
      </c>
      <c r="AL26" t="s">
        <v>665</v>
      </c>
      <c r="AM26" t="s">
        <v>665</v>
      </c>
      <c r="AN26" t="s">
        <v>665</v>
      </c>
      <c r="AO26" t="s">
        <v>665</v>
      </c>
      <c r="AP26" t="s">
        <v>665</v>
      </c>
      <c r="AQ26" t="s">
        <v>665</v>
      </c>
      <c r="AR26" t="s">
        <v>665</v>
      </c>
      <c r="AS26" t="s">
        <v>665</v>
      </c>
      <c r="AT26" t="s">
        <v>665</v>
      </c>
      <c r="AU26" t="s">
        <v>665</v>
      </c>
      <c r="AV26" t="s">
        <v>665</v>
      </c>
      <c r="AW26" t="s">
        <v>665</v>
      </c>
      <c r="AX26" t="s">
        <v>665</v>
      </c>
      <c r="AY26" t="s">
        <v>665</v>
      </c>
    </row>
    <row r="27" spans="1:51">
      <c r="A27" t="s">
        <v>665</v>
      </c>
      <c r="B27" t="s">
        <v>665</v>
      </c>
      <c r="C27" t="s">
        <v>665</v>
      </c>
      <c r="D27" t="s">
        <v>665</v>
      </c>
      <c r="E27" t="s">
        <v>665</v>
      </c>
      <c r="F27" t="s">
        <v>665</v>
      </c>
      <c r="G27" t="s">
        <v>665</v>
      </c>
      <c r="H27" t="s">
        <v>665</v>
      </c>
      <c r="I27" t="s">
        <v>665</v>
      </c>
      <c r="J27" t="s">
        <v>665</v>
      </c>
      <c r="K27" t="s">
        <v>665</v>
      </c>
      <c r="L27" t="s">
        <v>665</v>
      </c>
      <c r="M27" t="s">
        <v>665</v>
      </c>
      <c r="N27" t="s">
        <v>665</v>
      </c>
      <c r="O27" t="s">
        <v>665</v>
      </c>
      <c r="P27" t="s">
        <v>665</v>
      </c>
      <c r="Q27" t="s">
        <v>665</v>
      </c>
      <c r="R27" t="s">
        <v>665</v>
      </c>
      <c r="S27" t="s">
        <v>665</v>
      </c>
      <c r="T27" t="s">
        <v>665</v>
      </c>
      <c r="U27" t="s">
        <v>665</v>
      </c>
      <c r="V27" t="s">
        <v>665</v>
      </c>
      <c r="W27" t="s">
        <v>665</v>
      </c>
      <c r="X27" t="s">
        <v>665</v>
      </c>
      <c r="Y27" t="s">
        <v>665</v>
      </c>
      <c r="Z27" t="s">
        <v>665</v>
      </c>
      <c r="AA27" t="s">
        <v>665</v>
      </c>
      <c r="AB27" t="s">
        <v>665</v>
      </c>
      <c r="AC27" t="s">
        <v>665</v>
      </c>
      <c r="AD27" t="s">
        <v>665</v>
      </c>
      <c r="AE27" t="s">
        <v>665</v>
      </c>
      <c r="AF27" t="s">
        <v>665</v>
      </c>
      <c r="AG27" t="s">
        <v>665</v>
      </c>
      <c r="AH27" t="s">
        <v>665</v>
      </c>
      <c r="AI27" t="s">
        <v>665</v>
      </c>
      <c r="AJ27" t="s">
        <v>665</v>
      </c>
      <c r="AK27" t="s">
        <v>665</v>
      </c>
      <c r="AL27" t="s">
        <v>665</v>
      </c>
      <c r="AM27" t="s">
        <v>665</v>
      </c>
      <c r="AN27" t="s">
        <v>665</v>
      </c>
      <c r="AO27" t="s">
        <v>665</v>
      </c>
      <c r="AP27" t="s">
        <v>665</v>
      </c>
      <c r="AQ27" t="s">
        <v>665</v>
      </c>
      <c r="AR27" t="s">
        <v>665</v>
      </c>
      <c r="AS27" t="s">
        <v>665</v>
      </c>
      <c r="AT27" t="s">
        <v>665</v>
      </c>
      <c r="AU27" t="s">
        <v>665</v>
      </c>
      <c r="AV27" t="s">
        <v>665</v>
      </c>
      <c r="AW27" t="s">
        <v>665</v>
      </c>
      <c r="AX27" t="s">
        <v>665</v>
      </c>
      <c r="AY27" t="s">
        <v>665</v>
      </c>
    </row>
    <row r="28" spans="1:51">
      <c r="A28" t="s">
        <v>665</v>
      </c>
      <c r="B28" t="s">
        <v>665</v>
      </c>
      <c r="C28" t="s">
        <v>665</v>
      </c>
      <c r="D28" t="s">
        <v>665</v>
      </c>
      <c r="E28" t="s">
        <v>665</v>
      </c>
      <c r="F28" t="s">
        <v>665</v>
      </c>
      <c r="G28" t="s">
        <v>665</v>
      </c>
      <c r="H28" t="s">
        <v>665</v>
      </c>
      <c r="I28" t="s">
        <v>665</v>
      </c>
      <c r="J28" t="s">
        <v>665</v>
      </c>
      <c r="K28" t="s">
        <v>665</v>
      </c>
      <c r="L28" t="s">
        <v>665</v>
      </c>
      <c r="M28" t="s">
        <v>665</v>
      </c>
      <c r="N28" t="s">
        <v>665</v>
      </c>
      <c r="O28" t="s">
        <v>665</v>
      </c>
      <c r="P28" t="s">
        <v>665</v>
      </c>
      <c r="Q28" t="s">
        <v>665</v>
      </c>
      <c r="R28" t="s">
        <v>665</v>
      </c>
      <c r="S28" t="s">
        <v>665</v>
      </c>
      <c r="T28" t="s">
        <v>665</v>
      </c>
      <c r="U28" t="s">
        <v>665</v>
      </c>
      <c r="V28" t="s">
        <v>665</v>
      </c>
      <c r="W28" t="s">
        <v>665</v>
      </c>
      <c r="X28" t="s">
        <v>665</v>
      </c>
      <c r="Y28" t="s">
        <v>665</v>
      </c>
      <c r="Z28" t="s">
        <v>665</v>
      </c>
      <c r="AA28" t="s">
        <v>665</v>
      </c>
      <c r="AB28" t="s">
        <v>665</v>
      </c>
      <c r="AC28" t="s">
        <v>665</v>
      </c>
      <c r="AD28" t="s">
        <v>665</v>
      </c>
      <c r="AE28" t="s">
        <v>665</v>
      </c>
      <c r="AF28" t="s">
        <v>665</v>
      </c>
      <c r="AG28" t="s">
        <v>665</v>
      </c>
      <c r="AH28" t="s">
        <v>665</v>
      </c>
      <c r="AI28" t="s">
        <v>665</v>
      </c>
      <c r="AJ28" t="s">
        <v>665</v>
      </c>
      <c r="AK28" t="s">
        <v>665</v>
      </c>
      <c r="AL28" t="s">
        <v>665</v>
      </c>
      <c r="AM28" t="s">
        <v>665</v>
      </c>
      <c r="AN28" t="s">
        <v>665</v>
      </c>
      <c r="AO28" t="s">
        <v>665</v>
      </c>
      <c r="AP28" t="s">
        <v>665</v>
      </c>
      <c r="AQ28" t="s">
        <v>665</v>
      </c>
      <c r="AR28" t="s">
        <v>665</v>
      </c>
      <c r="AS28" t="s">
        <v>665</v>
      </c>
      <c r="AT28" t="s">
        <v>665</v>
      </c>
      <c r="AU28" t="s">
        <v>665</v>
      </c>
      <c r="AV28" t="s">
        <v>665</v>
      </c>
      <c r="AW28" t="s">
        <v>665</v>
      </c>
      <c r="AX28" t="s">
        <v>665</v>
      </c>
      <c r="AY28" t="s">
        <v>665</v>
      </c>
    </row>
    <row r="29" spans="1:51">
      <c r="A29" t="s">
        <v>665</v>
      </c>
      <c r="B29" t="s">
        <v>665</v>
      </c>
      <c r="C29" t="s">
        <v>665</v>
      </c>
      <c r="D29" t="s">
        <v>665</v>
      </c>
      <c r="E29" t="s">
        <v>665</v>
      </c>
      <c r="F29" t="s">
        <v>665</v>
      </c>
      <c r="G29" t="s">
        <v>665</v>
      </c>
      <c r="H29" t="s">
        <v>665</v>
      </c>
      <c r="I29" t="s">
        <v>665</v>
      </c>
      <c r="J29" t="s">
        <v>665</v>
      </c>
      <c r="K29" t="s">
        <v>665</v>
      </c>
      <c r="L29" t="s">
        <v>665</v>
      </c>
      <c r="M29" t="s">
        <v>665</v>
      </c>
      <c r="N29" t="s">
        <v>665</v>
      </c>
      <c r="O29" t="s">
        <v>665</v>
      </c>
      <c r="P29" t="s">
        <v>665</v>
      </c>
      <c r="Q29" t="s">
        <v>665</v>
      </c>
      <c r="R29" t="s">
        <v>665</v>
      </c>
      <c r="S29" t="s">
        <v>665</v>
      </c>
      <c r="T29" t="s">
        <v>665</v>
      </c>
      <c r="U29" t="s">
        <v>665</v>
      </c>
      <c r="V29" t="s">
        <v>665</v>
      </c>
      <c r="W29" t="s">
        <v>665</v>
      </c>
      <c r="X29" t="s">
        <v>665</v>
      </c>
      <c r="Y29" t="s">
        <v>665</v>
      </c>
      <c r="Z29" t="s">
        <v>665</v>
      </c>
      <c r="AA29" t="s">
        <v>665</v>
      </c>
      <c r="AB29" t="s">
        <v>665</v>
      </c>
      <c r="AC29" t="s">
        <v>665</v>
      </c>
      <c r="AD29" t="s">
        <v>665</v>
      </c>
      <c r="AE29" t="s">
        <v>665</v>
      </c>
      <c r="AF29" t="s">
        <v>665</v>
      </c>
      <c r="AG29" t="s">
        <v>665</v>
      </c>
      <c r="AH29" t="s">
        <v>665</v>
      </c>
      <c r="AI29" t="s">
        <v>665</v>
      </c>
      <c r="AJ29" t="s">
        <v>665</v>
      </c>
      <c r="AK29" t="s">
        <v>665</v>
      </c>
      <c r="AL29" t="s">
        <v>665</v>
      </c>
      <c r="AM29" t="s">
        <v>665</v>
      </c>
      <c r="AN29" t="s">
        <v>665</v>
      </c>
      <c r="AO29" t="s">
        <v>665</v>
      </c>
      <c r="AP29" t="s">
        <v>665</v>
      </c>
      <c r="AQ29" t="s">
        <v>665</v>
      </c>
      <c r="AR29" t="s">
        <v>665</v>
      </c>
      <c r="AS29" t="s">
        <v>665</v>
      </c>
      <c r="AT29" t="s">
        <v>665</v>
      </c>
      <c r="AU29" t="s">
        <v>665</v>
      </c>
      <c r="AV29" t="s">
        <v>665</v>
      </c>
      <c r="AW29" t="s">
        <v>665</v>
      </c>
      <c r="AX29" t="s">
        <v>665</v>
      </c>
      <c r="AY29" t="s">
        <v>665</v>
      </c>
    </row>
    <row r="30" spans="1:51">
      <c r="A30" t="s">
        <v>665</v>
      </c>
      <c r="B30" t="s">
        <v>665</v>
      </c>
      <c r="C30" t="s">
        <v>665</v>
      </c>
      <c r="D30" t="s">
        <v>665</v>
      </c>
      <c r="E30" t="s">
        <v>665</v>
      </c>
      <c r="F30" t="s">
        <v>665</v>
      </c>
      <c r="G30" t="s">
        <v>665</v>
      </c>
      <c r="H30" t="s">
        <v>665</v>
      </c>
      <c r="I30" t="s">
        <v>665</v>
      </c>
      <c r="J30" t="s">
        <v>665</v>
      </c>
      <c r="K30" t="s">
        <v>665</v>
      </c>
      <c r="L30" t="s">
        <v>665</v>
      </c>
      <c r="M30" t="s">
        <v>665</v>
      </c>
      <c r="N30" t="s">
        <v>665</v>
      </c>
      <c r="O30" t="s">
        <v>665</v>
      </c>
      <c r="P30" t="s">
        <v>665</v>
      </c>
      <c r="Q30" t="s">
        <v>665</v>
      </c>
      <c r="R30" t="s">
        <v>665</v>
      </c>
      <c r="S30" t="s">
        <v>665</v>
      </c>
      <c r="T30" t="s">
        <v>665</v>
      </c>
      <c r="U30" t="s">
        <v>665</v>
      </c>
      <c r="V30" t="s">
        <v>665</v>
      </c>
      <c r="W30" t="s">
        <v>665</v>
      </c>
      <c r="X30" t="s">
        <v>665</v>
      </c>
      <c r="Y30" t="s">
        <v>665</v>
      </c>
      <c r="Z30" t="s">
        <v>665</v>
      </c>
      <c r="AA30" t="s">
        <v>665</v>
      </c>
      <c r="AB30" t="s">
        <v>665</v>
      </c>
      <c r="AC30" t="s">
        <v>665</v>
      </c>
      <c r="AD30" t="s">
        <v>665</v>
      </c>
      <c r="AE30" t="s">
        <v>665</v>
      </c>
      <c r="AF30" t="s">
        <v>665</v>
      </c>
      <c r="AG30" t="s">
        <v>665</v>
      </c>
      <c r="AH30" t="s">
        <v>665</v>
      </c>
      <c r="AI30" t="s">
        <v>665</v>
      </c>
      <c r="AJ30" t="s">
        <v>665</v>
      </c>
      <c r="AK30" t="s">
        <v>665</v>
      </c>
      <c r="AL30" t="s">
        <v>665</v>
      </c>
      <c r="AM30" t="s">
        <v>665</v>
      </c>
      <c r="AN30" t="s">
        <v>665</v>
      </c>
      <c r="AO30" t="s">
        <v>665</v>
      </c>
      <c r="AP30" t="s">
        <v>665</v>
      </c>
      <c r="AQ30" t="s">
        <v>665</v>
      </c>
      <c r="AR30" t="s">
        <v>665</v>
      </c>
      <c r="AS30" t="s">
        <v>665</v>
      </c>
      <c r="AT30" t="s">
        <v>665</v>
      </c>
      <c r="AU30" t="s">
        <v>665</v>
      </c>
      <c r="AV30" t="s">
        <v>665</v>
      </c>
      <c r="AW30" t="s">
        <v>665</v>
      </c>
      <c r="AX30" t="s">
        <v>665</v>
      </c>
      <c r="AY30" t="s">
        <v>665</v>
      </c>
    </row>
    <row r="31" spans="1:51">
      <c r="A31" t="s">
        <v>665</v>
      </c>
      <c r="B31" t="s">
        <v>665</v>
      </c>
      <c r="C31" t="s">
        <v>665</v>
      </c>
      <c r="D31" t="s">
        <v>665</v>
      </c>
      <c r="E31" t="s">
        <v>665</v>
      </c>
      <c r="F31" t="s">
        <v>665</v>
      </c>
      <c r="G31" t="s">
        <v>665</v>
      </c>
      <c r="H31" t="s">
        <v>665</v>
      </c>
      <c r="I31" t="s">
        <v>665</v>
      </c>
      <c r="J31" t="s">
        <v>665</v>
      </c>
      <c r="K31" t="s">
        <v>665</v>
      </c>
      <c r="L31" t="s">
        <v>665</v>
      </c>
      <c r="M31" t="s">
        <v>665</v>
      </c>
      <c r="N31" t="s">
        <v>665</v>
      </c>
      <c r="O31" t="s">
        <v>665</v>
      </c>
      <c r="P31" t="s">
        <v>665</v>
      </c>
      <c r="Q31" t="s">
        <v>665</v>
      </c>
      <c r="R31" t="s">
        <v>665</v>
      </c>
      <c r="S31" t="s">
        <v>665</v>
      </c>
      <c r="T31" t="s">
        <v>665</v>
      </c>
      <c r="U31" t="s">
        <v>665</v>
      </c>
      <c r="V31" t="s">
        <v>665</v>
      </c>
      <c r="W31" t="s">
        <v>665</v>
      </c>
      <c r="X31" t="s">
        <v>665</v>
      </c>
      <c r="Y31" t="s">
        <v>665</v>
      </c>
      <c r="Z31" t="s">
        <v>665</v>
      </c>
      <c r="AA31" t="s">
        <v>665</v>
      </c>
      <c r="AB31" t="s">
        <v>665</v>
      </c>
      <c r="AC31" t="s">
        <v>665</v>
      </c>
      <c r="AD31" t="s">
        <v>665</v>
      </c>
      <c r="AE31" t="s">
        <v>665</v>
      </c>
      <c r="AF31" t="s">
        <v>665</v>
      </c>
      <c r="AG31" t="s">
        <v>665</v>
      </c>
      <c r="AH31" t="s">
        <v>665</v>
      </c>
      <c r="AI31" t="s">
        <v>665</v>
      </c>
      <c r="AJ31" t="s">
        <v>665</v>
      </c>
      <c r="AK31" t="s">
        <v>665</v>
      </c>
      <c r="AL31" t="s">
        <v>665</v>
      </c>
      <c r="AM31" t="s">
        <v>665</v>
      </c>
      <c r="AN31" t="s">
        <v>665</v>
      </c>
      <c r="AO31" t="s">
        <v>665</v>
      </c>
      <c r="AP31" t="s">
        <v>665</v>
      </c>
      <c r="AQ31" t="s">
        <v>665</v>
      </c>
      <c r="AR31" t="s">
        <v>665</v>
      </c>
      <c r="AS31" t="s">
        <v>665</v>
      </c>
      <c r="AT31" t="s">
        <v>665</v>
      </c>
      <c r="AU31" t="s">
        <v>665</v>
      </c>
      <c r="AV31" t="s">
        <v>665</v>
      </c>
      <c r="AW31" t="s">
        <v>665</v>
      </c>
      <c r="AX31" t="s">
        <v>665</v>
      </c>
      <c r="AY31" t="s">
        <v>665</v>
      </c>
    </row>
    <row r="32" spans="1:51">
      <c r="A32" t="s">
        <v>665</v>
      </c>
      <c r="B32" t="s">
        <v>665</v>
      </c>
      <c r="C32" t="s">
        <v>665</v>
      </c>
      <c r="D32" t="s">
        <v>665</v>
      </c>
      <c r="E32" t="s">
        <v>665</v>
      </c>
      <c r="F32" t="s">
        <v>665</v>
      </c>
      <c r="G32" t="s">
        <v>665</v>
      </c>
      <c r="H32" t="s">
        <v>665</v>
      </c>
      <c r="I32" t="s">
        <v>665</v>
      </c>
      <c r="J32" t="s">
        <v>665</v>
      </c>
      <c r="K32" t="s">
        <v>665</v>
      </c>
      <c r="L32" t="s">
        <v>665</v>
      </c>
      <c r="M32" t="s">
        <v>665</v>
      </c>
      <c r="N32" t="s">
        <v>665</v>
      </c>
      <c r="O32" t="s">
        <v>665</v>
      </c>
      <c r="P32" t="s">
        <v>665</v>
      </c>
      <c r="Q32" t="s">
        <v>665</v>
      </c>
      <c r="R32" t="s">
        <v>665</v>
      </c>
      <c r="S32" t="s">
        <v>665</v>
      </c>
      <c r="T32" t="s">
        <v>665</v>
      </c>
      <c r="U32" t="s">
        <v>665</v>
      </c>
      <c r="V32" t="s">
        <v>665</v>
      </c>
      <c r="W32" t="s">
        <v>665</v>
      </c>
      <c r="X32" t="s">
        <v>665</v>
      </c>
      <c r="Y32" t="s">
        <v>665</v>
      </c>
      <c r="Z32" t="s">
        <v>665</v>
      </c>
      <c r="AA32" t="s">
        <v>665</v>
      </c>
      <c r="AB32" t="s">
        <v>665</v>
      </c>
      <c r="AC32" t="s">
        <v>665</v>
      </c>
      <c r="AD32" t="s">
        <v>665</v>
      </c>
      <c r="AE32" t="s">
        <v>665</v>
      </c>
      <c r="AF32" t="s">
        <v>665</v>
      </c>
      <c r="AG32" t="s">
        <v>665</v>
      </c>
      <c r="AH32" t="s">
        <v>665</v>
      </c>
      <c r="AI32" t="s">
        <v>665</v>
      </c>
      <c r="AJ32" t="s">
        <v>665</v>
      </c>
      <c r="AK32" t="s">
        <v>665</v>
      </c>
      <c r="AL32" t="s">
        <v>665</v>
      </c>
      <c r="AM32" t="s">
        <v>665</v>
      </c>
      <c r="AN32" t="s">
        <v>665</v>
      </c>
      <c r="AO32" t="s">
        <v>665</v>
      </c>
      <c r="AP32" t="s">
        <v>665</v>
      </c>
      <c r="AQ32" t="s">
        <v>665</v>
      </c>
      <c r="AR32" t="s">
        <v>665</v>
      </c>
      <c r="AS32" t="s">
        <v>665</v>
      </c>
      <c r="AT32" t="s">
        <v>665</v>
      </c>
      <c r="AU32" t="s">
        <v>665</v>
      </c>
      <c r="AV32" t="s">
        <v>665</v>
      </c>
      <c r="AW32" t="s">
        <v>665</v>
      </c>
      <c r="AX32" t="s">
        <v>665</v>
      </c>
      <c r="AY32" t="s">
        <v>665</v>
      </c>
    </row>
    <row r="33" spans="1:51">
      <c r="A33" t="s">
        <v>665</v>
      </c>
      <c r="B33" t="s">
        <v>665</v>
      </c>
      <c r="C33" t="s">
        <v>665</v>
      </c>
      <c r="D33" t="s">
        <v>665</v>
      </c>
      <c r="E33" t="s">
        <v>665</v>
      </c>
      <c r="F33" t="s">
        <v>665</v>
      </c>
      <c r="G33" t="s">
        <v>665</v>
      </c>
      <c r="H33" t="s">
        <v>665</v>
      </c>
      <c r="I33" t="s">
        <v>665</v>
      </c>
      <c r="J33" t="s">
        <v>665</v>
      </c>
      <c r="K33" t="s">
        <v>665</v>
      </c>
      <c r="L33" t="s">
        <v>665</v>
      </c>
      <c r="M33" t="s">
        <v>665</v>
      </c>
      <c r="N33" t="s">
        <v>665</v>
      </c>
      <c r="O33" t="s">
        <v>665</v>
      </c>
      <c r="P33" t="s">
        <v>665</v>
      </c>
      <c r="Q33" t="s">
        <v>665</v>
      </c>
      <c r="R33" t="s">
        <v>665</v>
      </c>
      <c r="S33" t="s">
        <v>665</v>
      </c>
      <c r="T33" t="s">
        <v>665</v>
      </c>
      <c r="U33" t="s">
        <v>665</v>
      </c>
      <c r="V33" t="s">
        <v>665</v>
      </c>
      <c r="W33" t="s">
        <v>665</v>
      </c>
      <c r="X33" t="s">
        <v>665</v>
      </c>
      <c r="Y33" t="s">
        <v>665</v>
      </c>
      <c r="Z33" t="s">
        <v>665</v>
      </c>
      <c r="AA33" t="s">
        <v>665</v>
      </c>
      <c r="AB33" t="s">
        <v>665</v>
      </c>
      <c r="AC33" t="s">
        <v>665</v>
      </c>
      <c r="AD33" t="s">
        <v>665</v>
      </c>
      <c r="AE33" t="s">
        <v>665</v>
      </c>
      <c r="AF33" t="s">
        <v>665</v>
      </c>
      <c r="AG33" t="s">
        <v>665</v>
      </c>
      <c r="AH33" t="s">
        <v>665</v>
      </c>
      <c r="AI33" t="s">
        <v>665</v>
      </c>
      <c r="AJ33" t="s">
        <v>665</v>
      </c>
      <c r="AK33" t="s">
        <v>665</v>
      </c>
      <c r="AL33" t="s">
        <v>665</v>
      </c>
      <c r="AM33" t="s">
        <v>665</v>
      </c>
      <c r="AN33" t="s">
        <v>665</v>
      </c>
      <c r="AO33" t="s">
        <v>665</v>
      </c>
      <c r="AP33" t="s">
        <v>665</v>
      </c>
      <c r="AQ33" t="s">
        <v>665</v>
      </c>
      <c r="AR33" t="s">
        <v>665</v>
      </c>
      <c r="AS33" t="s">
        <v>665</v>
      </c>
      <c r="AT33" t="s">
        <v>665</v>
      </c>
      <c r="AU33" t="s">
        <v>665</v>
      </c>
      <c r="AV33" t="s">
        <v>665</v>
      </c>
      <c r="AW33" t="s">
        <v>665</v>
      </c>
      <c r="AX33" t="s">
        <v>665</v>
      </c>
      <c r="AY33" t="s">
        <v>665</v>
      </c>
    </row>
    <row r="34" spans="1:51">
      <c r="A34" t="s">
        <v>665</v>
      </c>
      <c r="B34" t="s">
        <v>665</v>
      </c>
      <c r="C34" t="s">
        <v>665</v>
      </c>
      <c r="D34" t="s">
        <v>665</v>
      </c>
      <c r="E34" t="s">
        <v>665</v>
      </c>
      <c r="F34" t="s">
        <v>665</v>
      </c>
      <c r="G34" t="s">
        <v>665</v>
      </c>
      <c r="H34" t="s">
        <v>665</v>
      </c>
      <c r="I34" t="s">
        <v>665</v>
      </c>
      <c r="J34" t="s">
        <v>665</v>
      </c>
      <c r="K34" t="s">
        <v>665</v>
      </c>
      <c r="L34" t="s">
        <v>665</v>
      </c>
      <c r="M34" t="s">
        <v>665</v>
      </c>
      <c r="N34" t="s">
        <v>665</v>
      </c>
      <c r="O34" t="s">
        <v>665</v>
      </c>
      <c r="P34" t="s">
        <v>665</v>
      </c>
      <c r="Q34" t="s">
        <v>665</v>
      </c>
      <c r="R34" t="s">
        <v>665</v>
      </c>
      <c r="S34" t="s">
        <v>665</v>
      </c>
      <c r="T34" t="s">
        <v>665</v>
      </c>
      <c r="U34" t="s">
        <v>665</v>
      </c>
      <c r="V34" t="s">
        <v>665</v>
      </c>
      <c r="W34" t="s">
        <v>665</v>
      </c>
      <c r="X34" t="s">
        <v>665</v>
      </c>
      <c r="Y34" t="s">
        <v>665</v>
      </c>
      <c r="Z34" t="s">
        <v>665</v>
      </c>
      <c r="AA34" t="s">
        <v>665</v>
      </c>
      <c r="AB34" t="s">
        <v>665</v>
      </c>
      <c r="AC34" t="s">
        <v>665</v>
      </c>
      <c r="AD34" t="s">
        <v>665</v>
      </c>
      <c r="AE34" t="s">
        <v>665</v>
      </c>
      <c r="AF34" t="s">
        <v>665</v>
      </c>
      <c r="AG34" t="s">
        <v>665</v>
      </c>
      <c r="AH34" t="s">
        <v>665</v>
      </c>
      <c r="AI34" t="s">
        <v>665</v>
      </c>
      <c r="AJ34" t="s">
        <v>665</v>
      </c>
      <c r="AK34" t="s">
        <v>665</v>
      </c>
      <c r="AL34" t="s">
        <v>665</v>
      </c>
      <c r="AM34" t="s">
        <v>665</v>
      </c>
      <c r="AN34" t="s">
        <v>665</v>
      </c>
      <c r="AO34" t="s">
        <v>665</v>
      </c>
      <c r="AP34" t="s">
        <v>665</v>
      </c>
      <c r="AQ34" t="s">
        <v>665</v>
      </c>
      <c r="AR34" t="s">
        <v>665</v>
      </c>
      <c r="AS34" t="s">
        <v>665</v>
      </c>
      <c r="AT34" t="s">
        <v>665</v>
      </c>
      <c r="AU34" t="s">
        <v>665</v>
      </c>
      <c r="AV34" t="s">
        <v>665</v>
      </c>
      <c r="AW34" t="s">
        <v>665</v>
      </c>
      <c r="AX34" t="s">
        <v>665</v>
      </c>
      <c r="AY34" t="s">
        <v>665</v>
      </c>
    </row>
    <row r="35" spans="1:51">
      <c r="A35" t="s">
        <v>665</v>
      </c>
      <c r="B35" t="s">
        <v>665</v>
      </c>
      <c r="C35" t="s">
        <v>665</v>
      </c>
      <c r="D35" t="s">
        <v>665</v>
      </c>
      <c r="E35" t="s">
        <v>665</v>
      </c>
      <c r="F35" t="s">
        <v>665</v>
      </c>
      <c r="G35" t="s">
        <v>665</v>
      </c>
      <c r="H35" t="s">
        <v>665</v>
      </c>
      <c r="I35" t="s">
        <v>665</v>
      </c>
      <c r="J35" t="s">
        <v>665</v>
      </c>
      <c r="K35" t="s">
        <v>665</v>
      </c>
      <c r="L35" t="s">
        <v>665</v>
      </c>
      <c r="M35" t="s">
        <v>665</v>
      </c>
      <c r="N35" t="s">
        <v>665</v>
      </c>
      <c r="O35" t="s">
        <v>665</v>
      </c>
      <c r="P35" t="s">
        <v>665</v>
      </c>
      <c r="Q35" t="s">
        <v>665</v>
      </c>
      <c r="R35" t="s">
        <v>665</v>
      </c>
      <c r="S35" t="s">
        <v>665</v>
      </c>
      <c r="T35" t="s">
        <v>665</v>
      </c>
      <c r="U35" t="s">
        <v>665</v>
      </c>
      <c r="V35" t="s">
        <v>665</v>
      </c>
      <c r="W35" t="s">
        <v>665</v>
      </c>
      <c r="X35" t="s">
        <v>665</v>
      </c>
      <c r="Y35" t="s">
        <v>665</v>
      </c>
      <c r="Z35" t="s">
        <v>665</v>
      </c>
      <c r="AA35" t="s">
        <v>665</v>
      </c>
      <c r="AB35" t="s">
        <v>665</v>
      </c>
      <c r="AC35" t="s">
        <v>665</v>
      </c>
      <c r="AD35" t="s">
        <v>665</v>
      </c>
      <c r="AE35" t="s">
        <v>665</v>
      </c>
      <c r="AF35" t="s">
        <v>665</v>
      </c>
      <c r="AG35" t="s">
        <v>665</v>
      </c>
      <c r="AH35" t="s">
        <v>665</v>
      </c>
      <c r="AI35" t="s">
        <v>665</v>
      </c>
      <c r="AJ35" t="s">
        <v>665</v>
      </c>
      <c r="AK35" t="s">
        <v>665</v>
      </c>
      <c r="AL35" t="s">
        <v>665</v>
      </c>
      <c r="AM35" t="s">
        <v>665</v>
      </c>
      <c r="AN35" t="s">
        <v>665</v>
      </c>
      <c r="AO35" t="s">
        <v>665</v>
      </c>
      <c r="AP35" t="s">
        <v>665</v>
      </c>
      <c r="AQ35" t="s">
        <v>665</v>
      </c>
      <c r="AR35" t="s">
        <v>665</v>
      </c>
      <c r="AS35" t="s">
        <v>665</v>
      </c>
      <c r="AT35" t="s">
        <v>665</v>
      </c>
      <c r="AU35" t="s">
        <v>665</v>
      </c>
      <c r="AV35" t="s">
        <v>665</v>
      </c>
      <c r="AW35" t="s">
        <v>665</v>
      </c>
      <c r="AX35" t="s">
        <v>665</v>
      </c>
      <c r="AY35" t="s">
        <v>665</v>
      </c>
    </row>
    <row r="36" spans="1:51">
      <c r="A36" t="s">
        <v>665</v>
      </c>
      <c r="B36" t="s">
        <v>665</v>
      </c>
      <c r="C36" t="s">
        <v>665</v>
      </c>
      <c r="D36" t="s">
        <v>665</v>
      </c>
      <c r="E36" t="s">
        <v>665</v>
      </c>
      <c r="F36" t="s">
        <v>665</v>
      </c>
      <c r="G36" t="s">
        <v>665</v>
      </c>
      <c r="H36" t="s">
        <v>665</v>
      </c>
      <c r="I36" t="s">
        <v>665</v>
      </c>
      <c r="J36" t="s">
        <v>665</v>
      </c>
      <c r="K36" t="s">
        <v>665</v>
      </c>
      <c r="L36" t="s">
        <v>665</v>
      </c>
      <c r="M36" t="s">
        <v>665</v>
      </c>
      <c r="N36" t="s">
        <v>665</v>
      </c>
      <c r="O36" t="s">
        <v>665</v>
      </c>
      <c r="P36" t="s">
        <v>665</v>
      </c>
      <c r="Q36" t="s">
        <v>665</v>
      </c>
      <c r="R36" t="s">
        <v>665</v>
      </c>
      <c r="S36" t="s">
        <v>665</v>
      </c>
      <c r="T36" t="s">
        <v>665</v>
      </c>
      <c r="U36" t="s">
        <v>665</v>
      </c>
      <c r="V36" t="s">
        <v>665</v>
      </c>
      <c r="W36" t="s">
        <v>665</v>
      </c>
      <c r="X36" t="s">
        <v>665</v>
      </c>
      <c r="Y36" t="s">
        <v>665</v>
      </c>
      <c r="Z36" t="s">
        <v>665</v>
      </c>
      <c r="AA36" t="s">
        <v>665</v>
      </c>
      <c r="AB36" t="s">
        <v>665</v>
      </c>
      <c r="AC36" t="s">
        <v>665</v>
      </c>
      <c r="AD36" t="s">
        <v>665</v>
      </c>
      <c r="AE36" t="s">
        <v>665</v>
      </c>
      <c r="AF36" t="s">
        <v>665</v>
      </c>
      <c r="AG36" t="s">
        <v>665</v>
      </c>
      <c r="AH36" t="s">
        <v>665</v>
      </c>
      <c r="AI36" t="s">
        <v>665</v>
      </c>
      <c r="AJ36" t="s">
        <v>665</v>
      </c>
      <c r="AK36" t="s">
        <v>665</v>
      </c>
      <c r="AL36" t="s">
        <v>665</v>
      </c>
      <c r="AM36" t="s">
        <v>665</v>
      </c>
      <c r="AN36" t="s">
        <v>665</v>
      </c>
      <c r="AO36" t="s">
        <v>665</v>
      </c>
      <c r="AP36" t="s">
        <v>665</v>
      </c>
      <c r="AQ36" t="s">
        <v>665</v>
      </c>
      <c r="AR36" t="s">
        <v>665</v>
      </c>
      <c r="AS36" t="s">
        <v>665</v>
      </c>
      <c r="AT36" t="s">
        <v>665</v>
      </c>
      <c r="AU36" t="s">
        <v>665</v>
      </c>
      <c r="AV36" t="s">
        <v>665</v>
      </c>
      <c r="AW36" t="s">
        <v>665</v>
      </c>
      <c r="AX36" t="s">
        <v>665</v>
      </c>
      <c r="AY36" t="s">
        <v>665</v>
      </c>
    </row>
    <row r="37" spans="1:51">
      <c r="A37" t="s">
        <v>665</v>
      </c>
      <c r="B37" t="s">
        <v>665</v>
      </c>
      <c r="C37" t="s">
        <v>665</v>
      </c>
      <c r="D37" t="s">
        <v>665</v>
      </c>
      <c r="E37" t="s">
        <v>665</v>
      </c>
      <c r="F37" t="s">
        <v>665</v>
      </c>
      <c r="G37" t="s">
        <v>665</v>
      </c>
      <c r="H37" t="s">
        <v>665</v>
      </c>
      <c r="I37" t="s">
        <v>665</v>
      </c>
      <c r="J37" t="s">
        <v>665</v>
      </c>
      <c r="K37" t="s">
        <v>665</v>
      </c>
      <c r="L37" t="s">
        <v>665</v>
      </c>
      <c r="M37" t="s">
        <v>665</v>
      </c>
      <c r="N37" t="s">
        <v>665</v>
      </c>
      <c r="O37" t="s">
        <v>665</v>
      </c>
      <c r="P37" t="s">
        <v>665</v>
      </c>
      <c r="Q37" t="s">
        <v>665</v>
      </c>
      <c r="R37" t="s">
        <v>665</v>
      </c>
      <c r="S37" t="s">
        <v>665</v>
      </c>
      <c r="T37" t="s">
        <v>665</v>
      </c>
      <c r="U37" t="s">
        <v>665</v>
      </c>
      <c r="V37" t="s">
        <v>665</v>
      </c>
      <c r="W37" t="s">
        <v>665</v>
      </c>
      <c r="X37" t="s">
        <v>665</v>
      </c>
      <c r="Y37" t="s">
        <v>665</v>
      </c>
      <c r="Z37" t="s">
        <v>665</v>
      </c>
      <c r="AA37" t="s">
        <v>665</v>
      </c>
      <c r="AB37" t="s">
        <v>665</v>
      </c>
      <c r="AC37" t="s">
        <v>665</v>
      </c>
      <c r="AD37" t="s">
        <v>665</v>
      </c>
      <c r="AE37" t="s">
        <v>665</v>
      </c>
      <c r="AF37" t="s">
        <v>665</v>
      </c>
      <c r="AG37" t="s">
        <v>665</v>
      </c>
      <c r="AH37" t="s">
        <v>665</v>
      </c>
      <c r="AI37" t="s">
        <v>665</v>
      </c>
      <c r="AJ37" t="s">
        <v>665</v>
      </c>
      <c r="AK37" t="s">
        <v>665</v>
      </c>
      <c r="AL37" t="s">
        <v>665</v>
      </c>
      <c r="AM37" t="s">
        <v>665</v>
      </c>
      <c r="AN37" t="s">
        <v>665</v>
      </c>
      <c r="AO37" t="s">
        <v>665</v>
      </c>
      <c r="AP37" t="s">
        <v>665</v>
      </c>
      <c r="AQ37" t="s">
        <v>665</v>
      </c>
      <c r="AR37" t="s">
        <v>665</v>
      </c>
      <c r="AS37" t="s">
        <v>665</v>
      </c>
      <c r="AT37" t="s">
        <v>665</v>
      </c>
      <c r="AU37" t="s">
        <v>665</v>
      </c>
      <c r="AV37" t="s">
        <v>665</v>
      </c>
      <c r="AW37" t="s">
        <v>665</v>
      </c>
      <c r="AX37" t="s">
        <v>665</v>
      </c>
      <c r="AY37" t="s">
        <v>665</v>
      </c>
    </row>
    <row r="38" spans="1:51">
      <c r="A38" t="s">
        <v>665</v>
      </c>
      <c r="B38" t="s">
        <v>665</v>
      </c>
      <c r="C38" t="s">
        <v>665</v>
      </c>
      <c r="D38" t="s">
        <v>665</v>
      </c>
      <c r="E38" t="s">
        <v>665</v>
      </c>
      <c r="F38" t="s">
        <v>665</v>
      </c>
      <c r="G38" t="s">
        <v>665</v>
      </c>
      <c r="H38" t="s">
        <v>665</v>
      </c>
      <c r="I38" t="s">
        <v>665</v>
      </c>
      <c r="J38" t="s">
        <v>665</v>
      </c>
      <c r="K38" t="s">
        <v>665</v>
      </c>
      <c r="L38" t="s">
        <v>665</v>
      </c>
      <c r="M38" t="s">
        <v>665</v>
      </c>
      <c r="N38" t="s">
        <v>665</v>
      </c>
      <c r="O38" t="s">
        <v>665</v>
      </c>
      <c r="P38" t="s">
        <v>665</v>
      </c>
      <c r="Q38" t="s">
        <v>665</v>
      </c>
      <c r="R38" t="s">
        <v>665</v>
      </c>
      <c r="S38" t="s">
        <v>665</v>
      </c>
      <c r="T38" t="s">
        <v>665</v>
      </c>
      <c r="U38" t="s">
        <v>665</v>
      </c>
      <c r="V38" t="s">
        <v>665</v>
      </c>
      <c r="W38" t="s">
        <v>665</v>
      </c>
      <c r="X38" t="s">
        <v>665</v>
      </c>
      <c r="Y38" t="s">
        <v>665</v>
      </c>
      <c r="Z38" t="s">
        <v>665</v>
      </c>
      <c r="AA38" t="s">
        <v>665</v>
      </c>
      <c r="AB38" t="s">
        <v>665</v>
      </c>
      <c r="AC38" t="s">
        <v>665</v>
      </c>
      <c r="AD38" t="s">
        <v>665</v>
      </c>
      <c r="AE38" t="s">
        <v>665</v>
      </c>
      <c r="AF38" t="s">
        <v>665</v>
      </c>
      <c r="AG38" t="s">
        <v>665</v>
      </c>
      <c r="AH38" t="s">
        <v>665</v>
      </c>
      <c r="AI38" t="s">
        <v>665</v>
      </c>
      <c r="AJ38" t="s">
        <v>665</v>
      </c>
      <c r="AK38" t="s">
        <v>665</v>
      </c>
      <c r="AL38" t="s">
        <v>665</v>
      </c>
      <c r="AM38" t="s">
        <v>665</v>
      </c>
      <c r="AN38" t="s">
        <v>665</v>
      </c>
      <c r="AO38" t="s">
        <v>665</v>
      </c>
      <c r="AP38" t="s">
        <v>665</v>
      </c>
      <c r="AQ38" t="s">
        <v>665</v>
      </c>
      <c r="AR38" t="s">
        <v>665</v>
      </c>
      <c r="AS38" t="s">
        <v>665</v>
      </c>
      <c r="AT38" t="s">
        <v>665</v>
      </c>
      <c r="AU38" t="s">
        <v>665</v>
      </c>
      <c r="AV38" t="s">
        <v>665</v>
      </c>
      <c r="AW38" t="s">
        <v>665</v>
      </c>
      <c r="AX38" t="s">
        <v>665</v>
      </c>
      <c r="AY38" t="s">
        <v>665</v>
      </c>
    </row>
    <row r="39" spans="1:51">
      <c r="A39" t="s">
        <v>665</v>
      </c>
      <c r="B39" t="s">
        <v>665</v>
      </c>
      <c r="C39" t="s">
        <v>665</v>
      </c>
      <c r="D39" t="s">
        <v>665</v>
      </c>
      <c r="E39" t="s">
        <v>665</v>
      </c>
      <c r="F39" t="s">
        <v>665</v>
      </c>
      <c r="G39" t="s">
        <v>665</v>
      </c>
      <c r="H39" t="s">
        <v>665</v>
      </c>
      <c r="I39" t="s">
        <v>665</v>
      </c>
      <c r="J39" t="s">
        <v>665</v>
      </c>
      <c r="K39" t="s">
        <v>665</v>
      </c>
      <c r="L39" t="s">
        <v>665</v>
      </c>
      <c r="M39" t="s">
        <v>665</v>
      </c>
      <c r="N39" t="s">
        <v>665</v>
      </c>
      <c r="O39" t="s">
        <v>665</v>
      </c>
      <c r="P39" t="s">
        <v>665</v>
      </c>
      <c r="Q39" t="s">
        <v>665</v>
      </c>
      <c r="R39" t="s">
        <v>665</v>
      </c>
      <c r="S39" t="s">
        <v>665</v>
      </c>
      <c r="T39" t="s">
        <v>665</v>
      </c>
      <c r="U39" t="s">
        <v>665</v>
      </c>
      <c r="V39" t="s">
        <v>665</v>
      </c>
      <c r="W39" t="s">
        <v>665</v>
      </c>
      <c r="X39" t="s">
        <v>665</v>
      </c>
      <c r="Y39" t="s">
        <v>665</v>
      </c>
      <c r="Z39" t="s">
        <v>665</v>
      </c>
      <c r="AA39" t="s">
        <v>665</v>
      </c>
      <c r="AB39" t="s">
        <v>665</v>
      </c>
      <c r="AC39" t="s">
        <v>665</v>
      </c>
      <c r="AD39" t="s">
        <v>665</v>
      </c>
      <c r="AE39" t="s">
        <v>665</v>
      </c>
      <c r="AF39" t="s">
        <v>665</v>
      </c>
      <c r="AG39" t="s">
        <v>665</v>
      </c>
      <c r="AH39" t="s">
        <v>665</v>
      </c>
      <c r="AI39" t="s">
        <v>665</v>
      </c>
      <c r="AJ39" t="s">
        <v>665</v>
      </c>
      <c r="AK39" t="s">
        <v>665</v>
      </c>
      <c r="AL39" t="s">
        <v>665</v>
      </c>
      <c r="AM39" t="s">
        <v>665</v>
      </c>
      <c r="AN39" t="s">
        <v>665</v>
      </c>
      <c r="AO39" t="s">
        <v>665</v>
      </c>
      <c r="AP39" t="s">
        <v>665</v>
      </c>
      <c r="AQ39" t="s">
        <v>665</v>
      </c>
      <c r="AR39" t="s">
        <v>665</v>
      </c>
      <c r="AS39" t="s">
        <v>665</v>
      </c>
      <c r="AT39" t="s">
        <v>665</v>
      </c>
      <c r="AU39" t="s">
        <v>665</v>
      </c>
      <c r="AV39" t="s">
        <v>665</v>
      </c>
      <c r="AW39" t="s">
        <v>665</v>
      </c>
      <c r="AX39" t="s">
        <v>665</v>
      </c>
      <c r="AY39" t="s">
        <v>665</v>
      </c>
    </row>
    <row r="40" spans="1:51">
      <c r="A40" t="s">
        <v>665</v>
      </c>
      <c r="B40" t="s">
        <v>665</v>
      </c>
      <c r="C40" t="s">
        <v>665</v>
      </c>
      <c r="D40" t="s">
        <v>665</v>
      </c>
      <c r="E40" t="s">
        <v>665</v>
      </c>
      <c r="F40" t="s">
        <v>665</v>
      </c>
      <c r="G40" t="s">
        <v>665</v>
      </c>
      <c r="H40" t="s">
        <v>665</v>
      </c>
      <c r="I40" t="s">
        <v>665</v>
      </c>
      <c r="J40" t="s">
        <v>665</v>
      </c>
      <c r="K40" t="s">
        <v>665</v>
      </c>
      <c r="L40" t="s">
        <v>665</v>
      </c>
      <c r="M40" t="s">
        <v>665</v>
      </c>
      <c r="N40" t="s">
        <v>665</v>
      </c>
      <c r="O40" t="s">
        <v>665</v>
      </c>
      <c r="P40" t="s">
        <v>665</v>
      </c>
      <c r="Q40" t="s">
        <v>665</v>
      </c>
      <c r="R40" t="s">
        <v>665</v>
      </c>
      <c r="S40" t="s">
        <v>665</v>
      </c>
      <c r="T40" t="s">
        <v>665</v>
      </c>
      <c r="U40" t="s">
        <v>665</v>
      </c>
      <c r="V40" t="s">
        <v>665</v>
      </c>
      <c r="W40" t="s">
        <v>665</v>
      </c>
      <c r="X40" t="s">
        <v>665</v>
      </c>
      <c r="Y40" t="s">
        <v>665</v>
      </c>
      <c r="Z40" t="s">
        <v>665</v>
      </c>
      <c r="AA40" t="s">
        <v>665</v>
      </c>
      <c r="AB40" t="s">
        <v>665</v>
      </c>
      <c r="AC40" t="s">
        <v>665</v>
      </c>
      <c r="AD40" t="s">
        <v>665</v>
      </c>
      <c r="AE40" t="s">
        <v>665</v>
      </c>
      <c r="AF40" t="s">
        <v>665</v>
      </c>
      <c r="AG40" t="s">
        <v>665</v>
      </c>
      <c r="AH40" t="s">
        <v>665</v>
      </c>
      <c r="AI40" t="s">
        <v>665</v>
      </c>
      <c r="AJ40" t="s">
        <v>665</v>
      </c>
      <c r="AK40" t="s">
        <v>665</v>
      </c>
      <c r="AL40" t="s">
        <v>665</v>
      </c>
      <c r="AM40" t="s">
        <v>665</v>
      </c>
      <c r="AN40" t="s">
        <v>665</v>
      </c>
      <c r="AO40" t="s">
        <v>665</v>
      </c>
      <c r="AP40" t="s">
        <v>665</v>
      </c>
      <c r="AQ40" t="s">
        <v>665</v>
      </c>
      <c r="AR40" t="s">
        <v>665</v>
      </c>
      <c r="AS40" t="s">
        <v>665</v>
      </c>
      <c r="AT40" t="s">
        <v>665</v>
      </c>
      <c r="AU40" t="s">
        <v>665</v>
      </c>
      <c r="AV40" t="s">
        <v>665</v>
      </c>
      <c r="AW40" t="s">
        <v>665</v>
      </c>
      <c r="AX40" t="s">
        <v>665</v>
      </c>
      <c r="AY40" t="s">
        <v>665</v>
      </c>
    </row>
    <row r="41" spans="1:51">
      <c r="A41" t="s">
        <v>665</v>
      </c>
      <c r="B41" t="s">
        <v>665</v>
      </c>
      <c r="C41" t="s">
        <v>665</v>
      </c>
      <c r="D41" t="s">
        <v>665</v>
      </c>
      <c r="E41" t="s">
        <v>665</v>
      </c>
      <c r="F41" t="s">
        <v>665</v>
      </c>
      <c r="G41" t="s">
        <v>665</v>
      </c>
      <c r="H41" t="s">
        <v>665</v>
      </c>
      <c r="I41" t="s">
        <v>665</v>
      </c>
      <c r="J41" t="s">
        <v>665</v>
      </c>
      <c r="K41" t="s">
        <v>665</v>
      </c>
      <c r="L41" t="s">
        <v>665</v>
      </c>
      <c r="M41" t="s">
        <v>665</v>
      </c>
      <c r="N41" t="s">
        <v>665</v>
      </c>
      <c r="O41" t="s">
        <v>665</v>
      </c>
      <c r="P41" t="s">
        <v>665</v>
      </c>
      <c r="Q41" t="s">
        <v>665</v>
      </c>
      <c r="R41" t="s">
        <v>665</v>
      </c>
      <c r="S41" t="s">
        <v>665</v>
      </c>
      <c r="T41" t="s">
        <v>665</v>
      </c>
      <c r="U41" t="s">
        <v>665</v>
      </c>
      <c r="V41" t="s">
        <v>665</v>
      </c>
      <c r="W41" t="s">
        <v>665</v>
      </c>
      <c r="X41" t="s">
        <v>665</v>
      </c>
      <c r="Y41" t="s">
        <v>665</v>
      </c>
      <c r="Z41" t="s">
        <v>665</v>
      </c>
      <c r="AA41" t="s">
        <v>665</v>
      </c>
      <c r="AB41" t="s">
        <v>665</v>
      </c>
      <c r="AC41" t="s">
        <v>665</v>
      </c>
      <c r="AD41" t="s">
        <v>665</v>
      </c>
      <c r="AE41" t="s">
        <v>665</v>
      </c>
      <c r="AF41" t="s">
        <v>665</v>
      </c>
      <c r="AG41" t="s">
        <v>665</v>
      </c>
      <c r="AH41" t="s">
        <v>665</v>
      </c>
      <c r="AI41" t="s">
        <v>665</v>
      </c>
      <c r="AJ41" t="s">
        <v>665</v>
      </c>
      <c r="AK41" t="s">
        <v>665</v>
      </c>
      <c r="AL41" t="s">
        <v>665</v>
      </c>
      <c r="AM41" t="s">
        <v>665</v>
      </c>
      <c r="AN41" t="s">
        <v>665</v>
      </c>
      <c r="AO41" t="s">
        <v>665</v>
      </c>
      <c r="AP41" t="s">
        <v>665</v>
      </c>
      <c r="AQ41" t="s">
        <v>665</v>
      </c>
      <c r="AR41" t="s">
        <v>665</v>
      </c>
      <c r="AS41" t="s">
        <v>665</v>
      </c>
      <c r="AT41" t="s">
        <v>665</v>
      </c>
      <c r="AU41" t="s">
        <v>665</v>
      </c>
      <c r="AV41" t="s">
        <v>665</v>
      </c>
      <c r="AW41" t="s">
        <v>665</v>
      </c>
      <c r="AX41" t="s">
        <v>665</v>
      </c>
      <c r="AY41" t="s">
        <v>665</v>
      </c>
    </row>
    <row r="42" spans="1:51">
      <c r="A42" t="s">
        <v>665</v>
      </c>
      <c r="B42" t="s">
        <v>665</v>
      </c>
      <c r="C42" t="s">
        <v>665</v>
      </c>
      <c r="D42" t="s">
        <v>665</v>
      </c>
      <c r="E42" t="s">
        <v>665</v>
      </c>
      <c r="F42" t="s">
        <v>665</v>
      </c>
      <c r="G42" t="s">
        <v>665</v>
      </c>
      <c r="H42" t="s">
        <v>665</v>
      </c>
      <c r="I42" t="s">
        <v>665</v>
      </c>
      <c r="J42" t="s">
        <v>665</v>
      </c>
      <c r="K42" t="s">
        <v>665</v>
      </c>
      <c r="L42" t="s">
        <v>665</v>
      </c>
      <c r="M42" t="s">
        <v>665</v>
      </c>
      <c r="N42" t="s">
        <v>665</v>
      </c>
      <c r="O42" t="s">
        <v>665</v>
      </c>
      <c r="P42" t="s">
        <v>665</v>
      </c>
      <c r="Q42" t="s">
        <v>665</v>
      </c>
      <c r="R42" t="s">
        <v>665</v>
      </c>
      <c r="S42" t="s">
        <v>665</v>
      </c>
      <c r="T42" t="s">
        <v>665</v>
      </c>
      <c r="U42" t="s">
        <v>665</v>
      </c>
      <c r="V42" t="s">
        <v>665</v>
      </c>
      <c r="W42" t="s">
        <v>665</v>
      </c>
      <c r="X42" t="s">
        <v>665</v>
      </c>
      <c r="Y42" t="s">
        <v>665</v>
      </c>
      <c r="Z42" t="s">
        <v>665</v>
      </c>
      <c r="AA42" t="s">
        <v>665</v>
      </c>
      <c r="AB42" t="s">
        <v>665</v>
      </c>
      <c r="AC42" t="s">
        <v>665</v>
      </c>
      <c r="AD42" t="s">
        <v>665</v>
      </c>
      <c r="AE42" t="s">
        <v>665</v>
      </c>
      <c r="AF42" t="s">
        <v>665</v>
      </c>
      <c r="AG42" t="s">
        <v>665</v>
      </c>
      <c r="AH42" t="s">
        <v>665</v>
      </c>
      <c r="AI42" t="s">
        <v>665</v>
      </c>
      <c r="AJ42" t="s">
        <v>665</v>
      </c>
      <c r="AK42" t="s">
        <v>665</v>
      </c>
      <c r="AL42" t="s">
        <v>665</v>
      </c>
      <c r="AM42" t="s">
        <v>665</v>
      </c>
      <c r="AN42" t="s">
        <v>665</v>
      </c>
      <c r="AO42" t="s">
        <v>665</v>
      </c>
      <c r="AP42" t="s">
        <v>665</v>
      </c>
      <c r="AQ42" t="s">
        <v>665</v>
      </c>
      <c r="AR42" t="s">
        <v>665</v>
      </c>
      <c r="AS42" t="s">
        <v>665</v>
      </c>
      <c r="AT42" t="s">
        <v>665</v>
      </c>
      <c r="AU42" t="s">
        <v>665</v>
      </c>
      <c r="AV42" t="s">
        <v>665</v>
      </c>
      <c r="AW42" t="s">
        <v>665</v>
      </c>
      <c r="AX42" t="s">
        <v>665</v>
      </c>
      <c r="AY42" t="s">
        <v>665</v>
      </c>
    </row>
    <row r="43" spans="1:51">
      <c r="A43" t="s">
        <v>665</v>
      </c>
      <c r="B43" t="s">
        <v>665</v>
      </c>
      <c r="C43" t="s">
        <v>665</v>
      </c>
      <c r="D43" t="s">
        <v>665</v>
      </c>
      <c r="E43" t="s">
        <v>665</v>
      </c>
      <c r="F43" t="s">
        <v>665</v>
      </c>
      <c r="G43" t="s">
        <v>665</v>
      </c>
      <c r="H43" t="s">
        <v>665</v>
      </c>
      <c r="I43" t="s">
        <v>665</v>
      </c>
      <c r="J43" t="s">
        <v>665</v>
      </c>
      <c r="K43" t="s">
        <v>665</v>
      </c>
      <c r="L43" t="s">
        <v>665</v>
      </c>
      <c r="M43" t="s">
        <v>665</v>
      </c>
      <c r="N43" t="s">
        <v>665</v>
      </c>
      <c r="O43" t="s">
        <v>665</v>
      </c>
      <c r="P43" t="s">
        <v>665</v>
      </c>
      <c r="Q43" t="s">
        <v>665</v>
      </c>
      <c r="R43" t="s">
        <v>665</v>
      </c>
      <c r="S43" t="s">
        <v>665</v>
      </c>
      <c r="T43" t="s">
        <v>665</v>
      </c>
      <c r="U43" t="s">
        <v>665</v>
      </c>
      <c r="V43" t="s">
        <v>665</v>
      </c>
      <c r="W43" t="s">
        <v>665</v>
      </c>
      <c r="X43" t="s">
        <v>665</v>
      </c>
      <c r="Y43" t="s">
        <v>665</v>
      </c>
      <c r="Z43" t="s">
        <v>665</v>
      </c>
      <c r="AA43" t="s">
        <v>665</v>
      </c>
      <c r="AB43" t="s">
        <v>665</v>
      </c>
      <c r="AC43" t="s">
        <v>665</v>
      </c>
      <c r="AD43" t="s">
        <v>665</v>
      </c>
      <c r="AE43" t="s">
        <v>665</v>
      </c>
      <c r="AF43" t="s">
        <v>665</v>
      </c>
      <c r="AG43" t="s">
        <v>665</v>
      </c>
      <c r="AH43" t="s">
        <v>665</v>
      </c>
      <c r="AI43" t="s">
        <v>665</v>
      </c>
      <c r="AJ43" t="s">
        <v>665</v>
      </c>
      <c r="AK43" t="s">
        <v>665</v>
      </c>
      <c r="AL43" t="s">
        <v>665</v>
      </c>
      <c r="AM43" t="s">
        <v>665</v>
      </c>
      <c r="AN43" t="s">
        <v>665</v>
      </c>
      <c r="AO43" t="s">
        <v>665</v>
      </c>
      <c r="AP43" t="s">
        <v>665</v>
      </c>
      <c r="AQ43" t="s">
        <v>665</v>
      </c>
      <c r="AR43" t="s">
        <v>665</v>
      </c>
      <c r="AS43" t="s">
        <v>665</v>
      </c>
      <c r="AT43" t="s">
        <v>665</v>
      </c>
      <c r="AU43" t="s">
        <v>665</v>
      </c>
      <c r="AV43" t="s">
        <v>665</v>
      </c>
      <c r="AW43" t="s">
        <v>665</v>
      </c>
      <c r="AX43" t="s">
        <v>665</v>
      </c>
      <c r="AY43" t="s">
        <v>665</v>
      </c>
    </row>
    <row r="44" spans="1:51">
      <c r="A44" t="s">
        <v>665</v>
      </c>
      <c r="B44" t="s">
        <v>665</v>
      </c>
      <c r="C44" t="s">
        <v>665</v>
      </c>
      <c r="D44" t="s">
        <v>665</v>
      </c>
      <c r="E44" t="s">
        <v>665</v>
      </c>
      <c r="F44" t="s">
        <v>665</v>
      </c>
      <c r="G44" t="s">
        <v>665</v>
      </c>
      <c r="H44" t="s">
        <v>665</v>
      </c>
      <c r="I44" t="s">
        <v>665</v>
      </c>
      <c r="J44" t="s">
        <v>665</v>
      </c>
      <c r="K44" t="s">
        <v>665</v>
      </c>
      <c r="L44" t="s">
        <v>665</v>
      </c>
      <c r="M44" t="s">
        <v>665</v>
      </c>
      <c r="N44" t="s">
        <v>665</v>
      </c>
      <c r="O44" t="s">
        <v>665</v>
      </c>
      <c r="P44" t="s">
        <v>665</v>
      </c>
      <c r="Q44" t="s">
        <v>665</v>
      </c>
      <c r="R44" t="s">
        <v>665</v>
      </c>
      <c r="S44" t="s">
        <v>665</v>
      </c>
      <c r="T44" t="s">
        <v>665</v>
      </c>
      <c r="U44" t="s">
        <v>665</v>
      </c>
      <c r="V44" t="s">
        <v>665</v>
      </c>
      <c r="W44" t="s">
        <v>665</v>
      </c>
      <c r="X44" t="s">
        <v>665</v>
      </c>
      <c r="Y44" t="s">
        <v>665</v>
      </c>
      <c r="Z44" t="s">
        <v>665</v>
      </c>
      <c r="AA44" t="s">
        <v>665</v>
      </c>
      <c r="AB44" t="s">
        <v>665</v>
      </c>
      <c r="AC44" t="s">
        <v>665</v>
      </c>
      <c r="AD44" t="s">
        <v>665</v>
      </c>
      <c r="AE44" t="s">
        <v>665</v>
      </c>
      <c r="AF44" t="s">
        <v>665</v>
      </c>
      <c r="AG44" t="s">
        <v>665</v>
      </c>
      <c r="AH44" t="s">
        <v>665</v>
      </c>
      <c r="AI44" t="s">
        <v>665</v>
      </c>
      <c r="AJ44" t="s">
        <v>665</v>
      </c>
      <c r="AK44" t="s">
        <v>665</v>
      </c>
      <c r="AL44" t="s">
        <v>665</v>
      </c>
      <c r="AM44" t="s">
        <v>665</v>
      </c>
      <c r="AN44" t="s">
        <v>665</v>
      </c>
      <c r="AO44" t="s">
        <v>665</v>
      </c>
      <c r="AP44" t="s">
        <v>665</v>
      </c>
      <c r="AQ44" t="s">
        <v>665</v>
      </c>
      <c r="AR44" t="s">
        <v>665</v>
      </c>
      <c r="AS44" t="s">
        <v>665</v>
      </c>
      <c r="AT44" t="s">
        <v>665</v>
      </c>
      <c r="AU44" t="s">
        <v>665</v>
      </c>
      <c r="AV44" t="s">
        <v>665</v>
      </c>
      <c r="AW44" t="s">
        <v>665</v>
      </c>
      <c r="AX44" t="s">
        <v>665</v>
      </c>
      <c r="AY44" t="s">
        <v>665</v>
      </c>
    </row>
    <row r="45" spans="1:51">
      <c r="A45" t="s">
        <v>665</v>
      </c>
      <c r="B45" t="s">
        <v>665</v>
      </c>
      <c r="C45" t="s">
        <v>665</v>
      </c>
      <c r="D45" t="s">
        <v>665</v>
      </c>
      <c r="E45" t="s">
        <v>665</v>
      </c>
      <c r="F45" t="s">
        <v>665</v>
      </c>
      <c r="G45" t="s">
        <v>665</v>
      </c>
      <c r="H45" t="s">
        <v>665</v>
      </c>
      <c r="I45" t="s">
        <v>665</v>
      </c>
      <c r="J45" t="s">
        <v>665</v>
      </c>
      <c r="K45" t="s">
        <v>665</v>
      </c>
      <c r="L45" t="s">
        <v>665</v>
      </c>
      <c r="M45" t="s">
        <v>665</v>
      </c>
      <c r="N45" t="s">
        <v>665</v>
      </c>
      <c r="O45" t="s">
        <v>665</v>
      </c>
      <c r="P45" t="s">
        <v>665</v>
      </c>
      <c r="Q45" t="s">
        <v>665</v>
      </c>
      <c r="R45" t="s">
        <v>665</v>
      </c>
      <c r="S45" t="s">
        <v>665</v>
      </c>
      <c r="T45" t="s">
        <v>665</v>
      </c>
      <c r="U45" t="s">
        <v>665</v>
      </c>
      <c r="V45" t="s">
        <v>665</v>
      </c>
      <c r="W45" t="s">
        <v>665</v>
      </c>
      <c r="X45" t="s">
        <v>665</v>
      </c>
      <c r="Y45" t="s">
        <v>665</v>
      </c>
      <c r="Z45" t="s">
        <v>665</v>
      </c>
      <c r="AA45" t="s">
        <v>665</v>
      </c>
      <c r="AB45" t="s">
        <v>665</v>
      </c>
      <c r="AC45" t="s">
        <v>665</v>
      </c>
      <c r="AD45" t="s">
        <v>665</v>
      </c>
      <c r="AE45" t="s">
        <v>665</v>
      </c>
      <c r="AF45" t="s">
        <v>665</v>
      </c>
      <c r="AG45" t="s">
        <v>665</v>
      </c>
      <c r="AH45" t="s">
        <v>665</v>
      </c>
      <c r="AI45" t="s">
        <v>665</v>
      </c>
      <c r="AJ45" t="s">
        <v>665</v>
      </c>
      <c r="AK45" t="s">
        <v>665</v>
      </c>
      <c r="AL45" t="s">
        <v>665</v>
      </c>
      <c r="AM45" t="s">
        <v>665</v>
      </c>
      <c r="AN45" t="s">
        <v>665</v>
      </c>
      <c r="AO45" t="s">
        <v>665</v>
      </c>
      <c r="AP45" t="s">
        <v>665</v>
      </c>
      <c r="AQ45" t="s">
        <v>665</v>
      </c>
      <c r="AR45" t="s">
        <v>665</v>
      </c>
      <c r="AS45" t="s">
        <v>665</v>
      </c>
      <c r="AT45" t="s">
        <v>665</v>
      </c>
      <c r="AU45" t="s">
        <v>665</v>
      </c>
      <c r="AV45" t="s">
        <v>665</v>
      </c>
      <c r="AW45" t="s">
        <v>665</v>
      </c>
      <c r="AX45" t="s">
        <v>665</v>
      </c>
      <c r="AY45" t="s">
        <v>665</v>
      </c>
    </row>
    <row r="46" spans="1:51">
      <c r="A46" t="s">
        <v>665</v>
      </c>
      <c r="B46" t="s">
        <v>665</v>
      </c>
      <c r="C46" t="s">
        <v>665</v>
      </c>
      <c r="D46" t="s">
        <v>665</v>
      </c>
      <c r="E46" t="s">
        <v>665</v>
      </c>
      <c r="F46" t="s">
        <v>665</v>
      </c>
      <c r="G46" t="s">
        <v>665</v>
      </c>
      <c r="H46" t="s">
        <v>665</v>
      </c>
      <c r="I46" t="s">
        <v>665</v>
      </c>
      <c r="J46" t="s">
        <v>665</v>
      </c>
      <c r="K46" t="s">
        <v>665</v>
      </c>
      <c r="L46" t="s">
        <v>665</v>
      </c>
      <c r="M46" t="s">
        <v>665</v>
      </c>
      <c r="N46" t="s">
        <v>665</v>
      </c>
      <c r="O46" t="s">
        <v>665</v>
      </c>
      <c r="P46" t="s">
        <v>665</v>
      </c>
      <c r="Q46" t="s">
        <v>665</v>
      </c>
      <c r="R46" t="s">
        <v>665</v>
      </c>
      <c r="S46" t="s">
        <v>665</v>
      </c>
      <c r="T46" t="s">
        <v>665</v>
      </c>
      <c r="U46" t="s">
        <v>665</v>
      </c>
      <c r="V46" t="s">
        <v>665</v>
      </c>
      <c r="W46" t="s">
        <v>665</v>
      </c>
      <c r="X46" t="s">
        <v>665</v>
      </c>
      <c r="Y46" t="s">
        <v>665</v>
      </c>
      <c r="Z46" t="s">
        <v>665</v>
      </c>
      <c r="AA46" t="s">
        <v>665</v>
      </c>
      <c r="AB46" t="s">
        <v>665</v>
      </c>
      <c r="AC46" t="s">
        <v>665</v>
      </c>
      <c r="AD46" t="s">
        <v>665</v>
      </c>
      <c r="AE46" t="s">
        <v>665</v>
      </c>
      <c r="AF46" t="s">
        <v>665</v>
      </c>
      <c r="AG46" t="s">
        <v>665</v>
      </c>
      <c r="AH46" t="s">
        <v>665</v>
      </c>
      <c r="AI46" t="s">
        <v>665</v>
      </c>
      <c r="AJ46" t="s">
        <v>665</v>
      </c>
      <c r="AK46" t="s">
        <v>665</v>
      </c>
      <c r="AL46" t="s">
        <v>665</v>
      </c>
      <c r="AM46" t="s">
        <v>665</v>
      </c>
      <c r="AN46" t="s">
        <v>665</v>
      </c>
      <c r="AO46" t="s">
        <v>665</v>
      </c>
      <c r="AP46" t="s">
        <v>665</v>
      </c>
      <c r="AQ46" t="s">
        <v>665</v>
      </c>
      <c r="AR46" t="s">
        <v>665</v>
      </c>
      <c r="AS46" t="s">
        <v>665</v>
      </c>
      <c r="AT46" t="s">
        <v>665</v>
      </c>
      <c r="AU46" t="s">
        <v>665</v>
      </c>
      <c r="AV46" t="s">
        <v>665</v>
      </c>
      <c r="AW46" t="s">
        <v>665</v>
      </c>
      <c r="AX46" t="s">
        <v>665</v>
      </c>
      <c r="AY46" t="s">
        <v>665</v>
      </c>
    </row>
    <row r="47" spans="1:51">
      <c r="A47" t="s">
        <v>665</v>
      </c>
      <c r="B47" t="s">
        <v>665</v>
      </c>
      <c r="C47" t="s">
        <v>665</v>
      </c>
      <c r="D47" t="s">
        <v>665</v>
      </c>
      <c r="E47" t="s">
        <v>665</v>
      </c>
      <c r="F47" t="s">
        <v>665</v>
      </c>
      <c r="G47" t="s">
        <v>665</v>
      </c>
      <c r="H47" t="s">
        <v>665</v>
      </c>
      <c r="I47" t="s">
        <v>665</v>
      </c>
      <c r="J47" t="s">
        <v>665</v>
      </c>
      <c r="K47" t="s">
        <v>665</v>
      </c>
      <c r="L47" t="s">
        <v>665</v>
      </c>
      <c r="M47" t="s">
        <v>665</v>
      </c>
      <c r="N47" t="s">
        <v>665</v>
      </c>
      <c r="O47" t="s">
        <v>665</v>
      </c>
      <c r="P47" t="s">
        <v>665</v>
      </c>
      <c r="Q47" t="s">
        <v>665</v>
      </c>
      <c r="R47" t="s">
        <v>665</v>
      </c>
      <c r="S47" t="s">
        <v>665</v>
      </c>
      <c r="T47" t="s">
        <v>665</v>
      </c>
      <c r="U47" t="s">
        <v>665</v>
      </c>
      <c r="V47" t="s">
        <v>665</v>
      </c>
      <c r="W47" t="s">
        <v>665</v>
      </c>
      <c r="X47" t="s">
        <v>665</v>
      </c>
      <c r="Y47" t="s">
        <v>665</v>
      </c>
      <c r="Z47" t="s">
        <v>665</v>
      </c>
      <c r="AA47" t="s">
        <v>665</v>
      </c>
      <c r="AB47" t="s">
        <v>665</v>
      </c>
      <c r="AC47" t="s">
        <v>665</v>
      </c>
      <c r="AD47" t="s">
        <v>665</v>
      </c>
      <c r="AE47" t="s">
        <v>665</v>
      </c>
      <c r="AF47" t="s">
        <v>665</v>
      </c>
      <c r="AG47" t="s">
        <v>665</v>
      </c>
      <c r="AH47" t="s">
        <v>665</v>
      </c>
      <c r="AI47" t="s">
        <v>665</v>
      </c>
      <c r="AJ47" t="s">
        <v>665</v>
      </c>
      <c r="AK47" t="s">
        <v>665</v>
      </c>
      <c r="AL47" t="s">
        <v>665</v>
      </c>
      <c r="AM47" t="s">
        <v>665</v>
      </c>
      <c r="AN47" t="s">
        <v>665</v>
      </c>
      <c r="AO47" t="s">
        <v>665</v>
      </c>
      <c r="AP47" t="s">
        <v>665</v>
      </c>
      <c r="AQ47" t="s">
        <v>665</v>
      </c>
      <c r="AR47" t="s">
        <v>665</v>
      </c>
      <c r="AS47" t="s">
        <v>665</v>
      </c>
      <c r="AT47" t="s">
        <v>665</v>
      </c>
      <c r="AU47" t="s">
        <v>665</v>
      </c>
      <c r="AV47" t="s">
        <v>665</v>
      </c>
      <c r="AW47" t="s">
        <v>665</v>
      </c>
      <c r="AX47" t="s">
        <v>665</v>
      </c>
      <c r="AY47" t="s">
        <v>665</v>
      </c>
    </row>
    <row r="48" spans="1:51">
      <c r="A48" t="s">
        <v>665</v>
      </c>
      <c r="B48" t="s">
        <v>665</v>
      </c>
      <c r="C48" t="s">
        <v>665</v>
      </c>
      <c r="D48" t="s">
        <v>665</v>
      </c>
      <c r="E48" t="s">
        <v>665</v>
      </c>
      <c r="F48" t="s">
        <v>665</v>
      </c>
      <c r="G48" t="s">
        <v>665</v>
      </c>
      <c r="H48" t="s">
        <v>665</v>
      </c>
      <c r="I48" t="s">
        <v>665</v>
      </c>
      <c r="J48" t="s">
        <v>665</v>
      </c>
      <c r="K48" t="s">
        <v>665</v>
      </c>
      <c r="L48" t="s">
        <v>665</v>
      </c>
      <c r="M48" t="s">
        <v>665</v>
      </c>
      <c r="N48" t="s">
        <v>665</v>
      </c>
      <c r="O48" t="s">
        <v>665</v>
      </c>
      <c r="P48" t="s">
        <v>665</v>
      </c>
      <c r="Q48" t="s">
        <v>665</v>
      </c>
      <c r="R48" t="s">
        <v>665</v>
      </c>
      <c r="S48" t="s">
        <v>665</v>
      </c>
      <c r="T48" t="s">
        <v>665</v>
      </c>
      <c r="U48" t="s">
        <v>665</v>
      </c>
      <c r="V48" t="s">
        <v>665</v>
      </c>
      <c r="W48" t="s">
        <v>665</v>
      </c>
      <c r="X48" t="s">
        <v>665</v>
      </c>
      <c r="Y48" t="s">
        <v>665</v>
      </c>
      <c r="Z48" t="s">
        <v>665</v>
      </c>
      <c r="AA48" t="s">
        <v>665</v>
      </c>
      <c r="AB48" t="s">
        <v>665</v>
      </c>
      <c r="AC48" t="s">
        <v>665</v>
      </c>
      <c r="AD48" t="s">
        <v>665</v>
      </c>
      <c r="AE48" t="s">
        <v>665</v>
      </c>
      <c r="AF48" t="s">
        <v>665</v>
      </c>
      <c r="AG48" t="s">
        <v>665</v>
      </c>
      <c r="AH48" t="s">
        <v>665</v>
      </c>
      <c r="AI48" t="s">
        <v>665</v>
      </c>
      <c r="AJ48" t="s">
        <v>665</v>
      </c>
      <c r="AK48" t="s">
        <v>665</v>
      </c>
      <c r="AL48" t="s">
        <v>665</v>
      </c>
      <c r="AM48" t="s">
        <v>665</v>
      </c>
      <c r="AN48" t="s">
        <v>665</v>
      </c>
      <c r="AO48" t="s">
        <v>665</v>
      </c>
      <c r="AP48" t="s">
        <v>665</v>
      </c>
      <c r="AQ48" t="s">
        <v>665</v>
      </c>
      <c r="AR48" t="s">
        <v>665</v>
      </c>
      <c r="AS48" t="s">
        <v>665</v>
      </c>
      <c r="AT48" t="s">
        <v>665</v>
      </c>
      <c r="AU48" t="s">
        <v>665</v>
      </c>
      <c r="AV48" t="s">
        <v>665</v>
      </c>
      <c r="AW48" t="s">
        <v>665</v>
      </c>
      <c r="AX48" t="s">
        <v>665</v>
      </c>
      <c r="AY48" t="s">
        <v>665</v>
      </c>
    </row>
    <row r="49" spans="1:51">
      <c r="A49" t="s">
        <v>665</v>
      </c>
      <c r="B49" t="s">
        <v>665</v>
      </c>
      <c r="C49" t="s">
        <v>665</v>
      </c>
      <c r="D49" t="s">
        <v>665</v>
      </c>
      <c r="E49" t="s">
        <v>665</v>
      </c>
      <c r="F49" t="s">
        <v>665</v>
      </c>
      <c r="G49" t="s">
        <v>665</v>
      </c>
      <c r="H49" t="s">
        <v>665</v>
      </c>
      <c r="I49" t="s">
        <v>665</v>
      </c>
      <c r="J49" t="s">
        <v>665</v>
      </c>
      <c r="K49" t="s">
        <v>665</v>
      </c>
      <c r="L49" t="s">
        <v>665</v>
      </c>
      <c r="M49" t="s">
        <v>665</v>
      </c>
      <c r="N49" t="s">
        <v>665</v>
      </c>
      <c r="O49" t="s">
        <v>665</v>
      </c>
      <c r="P49" t="s">
        <v>665</v>
      </c>
      <c r="Q49" t="s">
        <v>665</v>
      </c>
      <c r="R49" t="s">
        <v>665</v>
      </c>
      <c r="S49" t="s">
        <v>665</v>
      </c>
      <c r="T49" t="s">
        <v>665</v>
      </c>
      <c r="U49" t="s">
        <v>665</v>
      </c>
      <c r="V49" t="s">
        <v>665</v>
      </c>
      <c r="W49" t="s">
        <v>665</v>
      </c>
      <c r="X49" t="s">
        <v>665</v>
      </c>
      <c r="Y49" t="s">
        <v>665</v>
      </c>
      <c r="Z49" t="s">
        <v>665</v>
      </c>
      <c r="AA49" t="s">
        <v>665</v>
      </c>
      <c r="AB49" t="s">
        <v>665</v>
      </c>
      <c r="AC49" t="s">
        <v>665</v>
      </c>
      <c r="AD49" t="s">
        <v>665</v>
      </c>
      <c r="AE49" t="s">
        <v>665</v>
      </c>
      <c r="AF49" t="s">
        <v>665</v>
      </c>
      <c r="AG49" t="s">
        <v>665</v>
      </c>
      <c r="AH49" t="s">
        <v>665</v>
      </c>
      <c r="AI49" t="s">
        <v>665</v>
      </c>
      <c r="AJ49" t="s">
        <v>665</v>
      </c>
      <c r="AK49" t="s">
        <v>665</v>
      </c>
      <c r="AL49" t="s">
        <v>665</v>
      </c>
      <c r="AM49" t="s">
        <v>665</v>
      </c>
      <c r="AN49" t="s">
        <v>665</v>
      </c>
      <c r="AO49" t="s">
        <v>665</v>
      </c>
      <c r="AP49" t="s">
        <v>665</v>
      </c>
      <c r="AQ49" t="s">
        <v>665</v>
      </c>
      <c r="AR49" t="s">
        <v>665</v>
      </c>
      <c r="AS49" t="s">
        <v>665</v>
      </c>
      <c r="AT49" t="s">
        <v>665</v>
      </c>
      <c r="AU49" t="s">
        <v>665</v>
      </c>
      <c r="AV49" t="s">
        <v>665</v>
      </c>
      <c r="AW49" t="s">
        <v>665</v>
      </c>
      <c r="AX49" t="s">
        <v>665</v>
      </c>
      <c r="AY49" t="s">
        <v>665</v>
      </c>
    </row>
    <row r="50" spans="1:51">
      <c r="A50" t="s">
        <v>665</v>
      </c>
      <c r="B50" t="s">
        <v>665</v>
      </c>
      <c r="C50" t="s">
        <v>665</v>
      </c>
      <c r="D50" t="s">
        <v>665</v>
      </c>
      <c r="E50" t="s">
        <v>665</v>
      </c>
      <c r="F50" t="s">
        <v>665</v>
      </c>
      <c r="G50" t="s">
        <v>665</v>
      </c>
      <c r="H50" t="s">
        <v>665</v>
      </c>
      <c r="I50" t="s">
        <v>665</v>
      </c>
      <c r="J50" t="s">
        <v>665</v>
      </c>
      <c r="K50" t="s">
        <v>665</v>
      </c>
      <c r="L50" t="s">
        <v>665</v>
      </c>
      <c r="M50" t="s">
        <v>665</v>
      </c>
      <c r="N50" t="s">
        <v>665</v>
      </c>
      <c r="O50" t="s">
        <v>665</v>
      </c>
      <c r="P50" t="s">
        <v>665</v>
      </c>
      <c r="Q50" t="s">
        <v>665</v>
      </c>
      <c r="R50" t="s">
        <v>665</v>
      </c>
      <c r="S50" t="s">
        <v>665</v>
      </c>
      <c r="T50" t="s">
        <v>665</v>
      </c>
      <c r="U50" t="s">
        <v>665</v>
      </c>
      <c r="V50" t="s">
        <v>665</v>
      </c>
      <c r="W50" t="s">
        <v>665</v>
      </c>
      <c r="X50" t="s">
        <v>665</v>
      </c>
      <c r="Y50" t="s">
        <v>665</v>
      </c>
      <c r="Z50" t="s">
        <v>665</v>
      </c>
      <c r="AA50" t="s">
        <v>665</v>
      </c>
      <c r="AB50" t="s">
        <v>665</v>
      </c>
      <c r="AC50" t="s">
        <v>665</v>
      </c>
      <c r="AD50" t="s">
        <v>665</v>
      </c>
      <c r="AE50" t="s">
        <v>665</v>
      </c>
      <c r="AF50" t="s">
        <v>665</v>
      </c>
      <c r="AG50" t="s">
        <v>665</v>
      </c>
      <c r="AH50" t="s">
        <v>665</v>
      </c>
      <c r="AI50" t="s">
        <v>665</v>
      </c>
      <c r="AJ50" t="s">
        <v>665</v>
      </c>
      <c r="AK50" t="s">
        <v>665</v>
      </c>
      <c r="AL50" t="s">
        <v>665</v>
      </c>
      <c r="AM50" t="s">
        <v>665</v>
      </c>
      <c r="AN50" t="s">
        <v>665</v>
      </c>
      <c r="AO50" t="s">
        <v>665</v>
      </c>
      <c r="AP50" t="s">
        <v>665</v>
      </c>
      <c r="AQ50" t="s">
        <v>665</v>
      </c>
      <c r="AR50" t="s">
        <v>665</v>
      </c>
      <c r="AS50" t="s">
        <v>665</v>
      </c>
      <c r="AT50" t="s">
        <v>665</v>
      </c>
      <c r="AU50" t="s">
        <v>665</v>
      </c>
      <c r="AV50" t="s">
        <v>665</v>
      </c>
      <c r="AW50" t="s">
        <v>665</v>
      </c>
      <c r="AX50" t="s">
        <v>665</v>
      </c>
      <c r="AY50" t="s">
        <v>665</v>
      </c>
    </row>
    <row r="51" spans="1:51">
      <c r="A51" t="s">
        <v>665</v>
      </c>
      <c r="B51" t="s">
        <v>665</v>
      </c>
      <c r="C51" t="s">
        <v>665</v>
      </c>
      <c r="D51" t="s">
        <v>665</v>
      </c>
      <c r="E51" t="s">
        <v>665</v>
      </c>
      <c r="F51" t="s">
        <v>665</v>
      </c>
      <c r="G51" t="s">
        <v>665</v>
      </c>
      <c r="H51" t="s">
        <v>665</v>
      </c>
      <c r="I51" t="s">
        <v>665</v>
      </c>
      <c r="J51" t="s">
        <v>665</v>
      </c>
      <c r="K51" t="s">
        <v>665</v>
      </c>
      <c r="L51" t="s">
        <v>665</v>
      </c>
      <c r="M51" t="s">
        <v>665</v>
      </c>
      <c r="N51" t="s">
        <v>665</v>
      </c>
      <c r="O51" t="s">
        <v>665</v>
      </c>
      <c r="P51" t="s">
        <v>665</v>
      </c>
      <c r="Q51" t="s">
        <v>665</v>
      </c>
      <c r="R51" t="s">
        <v>665</v>
      </c>
      <c r="S51" t="s">
        <v>665</v>
      </c>
      <c r="T51" t="s">
        <v>665</v>
      </c>
      <c r="U51" t="s">
        <v>665</v>
      </c>
      <c r="V51" t="s">
        <v>665</v>
      </c>
      <c r="W51" t="s">
        <v>665</v>
      </c>
      <c r="X51" t="s">
        <v>665</v>
      </c>
      <c r="Y51" t="s">
        <v>665</v>
      </c>
      <c r="Z51" t="s">
        <v>665</v>
      </c>
      <c r="AA51" t="s">
        <v>665</v>
      </c>
      <c r="AB51" t="s">
        <v>665</v>
      </c>
      <c r="AC51" t="s">
        <v>665</v>
      </c>
      <c r="AD51" t="s">
        <v>665</v>
      </c>
      <c r="AE51" t="s">
        <v>665</v>
      </c>
      <c r="AF51" t="s">
        <v>665</v>
      </c>
      <c r="AG51" t="s">
        <v>665</v>
      </c>
      <c r="AH51" t="s">
        <v>665</v>
      </c>
      <c r="AI51" t="s">
        <v>665</v>
      </c>
      <c r="AJ51" t="s">
        <v>665</v>
      </c>
      <c r="AK51" t="s">
        <v>665</v>
      </c>
      <c r="AL51" t="s">
        <v>665</v>
      </c>
      <c r="AM51" t="s">
        <v>665</v>
      </c>
      <c r="AN51" t="s">
        <v>665</v>
      </c>
      <c r="AO51" t="s">
        <v>665</v>
      </c>
      <c r="AP51" t="s">
        <v>665</v>
      </c>
      <c r="AQ51" t="s">
        <v>665</v>
      </c>
      <c r="AR51" t="s">
        <v>665</v>
      </c>
      <c r="AS51" t="s">
        <v>665</v>
      </c>
      <c r="AT51" t="s">
        <v>665</v>
      </c>
      <c r="AU51" t="s">
        <v>665</v>
      </c>
      <c r="AV51" t="s">
        <v>665</v>
      </c>
      <c r="AW51" t="s">
        <v>665</v>
      </c>
      <c r="AX51" t="s">
        <v>665</v>
      </c>
      <c r="AY51" t="s">
        <v>665</v>
      </c>
    </row>
    <row r="52" spans="1:51">
      <c r="A52" t="s">
        <v>665</v>
      </c>
      <c r="B52" t="s">
        <v>665</v>
      </c>
      <c r="C52" t="s">
        <v>665</v>
      </c>
      <c r="D52" t="s">
        <v>665</v>
      </c>
      <c r="E52" t="s">
        <v>665</v>
      </c>
      <c r="F52" t="s">
        <v>665</v>
      </c>
      <c r="G52" t="s">
        <v>665</v>
      </c>
      <c r="H52" t="s">
        <v>665</v>
      </c>
      <c r="I52" t="s">
        <v>665</v>
      </c>
      <c r="J52" t="s">
        <v>665</v>
      </c>
      <c r="K52" t="s">
        <v>665</v>
      </c>
      <c r="L52" t="s">
        <v>665</v>
      </c>
      <c r="M52" t="s">
        <v>665</v>
      </c>
      <c r="N52" t="s">
        <v>665</v>
      </c>
      <c r="O52" t="s">
        <v>665</v>
      </c>
      <c r="P52" t="s">
        <v>665</v>
      </c>
      <c r="Q52" t="s">
        <v>665</v>
      </c>
      <c r="R52" t="s">
        <v>665</v>
      </c>
      <c r="S52" t="s">
        <v>665</v>
      </c>
      <c r="T52" t="s">
        <v>665</v>
      </c>
      <c r="U52" t="s">
        <v>665</v>
      </c>
      <c r="V52" t="s">
        <v>665</v>
      </c>
      <c r="W52" t="s">
        <v>665</v>
      </c>
      <c r="X52" t="s">
        <v>665</v>
      </c>
      <c r="Y52" t="s">
        <v>665</v>
      </c>
      <c r="Z52" t="s">
        <v>665</v>
      </c>
      <c r="AA52" t="s">
        <v>665</v>
      </c>
      <c r="AB52" t="s">
        <v>665</v>
      </c>
      <c r="AC52" t="s">
        <v>665</v>
      </c>
      <c r="AD52" t="s">
        <v>665</v>
      </c>
      <c r="AE52" t="s">
        <v>665</v>
      </c>
      <c r="AF52" t="s">
        <v>665</v>
      </c>
      <c r="AG52" t="s">
        <v>665</v>
      </c>
      <c r="AH52" t="s">
        <v>665</v>
      </c>
      <c r="AI52" t="s">
        <v>665</v>
      </c>
      <c r="AJ52" t="s">
        <v>665</v>
      </c>
      <c r="AK52" t="s">
        <v>665</v>
      </c>
      <c r="AL52" t="s">
        <v>665</v>
      </c>
      <c r="AM52" t="s">
        <v>665</v>
      </c>
      <c r="AN52" t="s">
        <v>665</v>
      </c>
      <c r="AO52" t="s">
        <v>665</v>
      </c>
      <c r="AP52" t="s">
        <v>665</v>
      </c>
      <c r="AQ52" t="s">
        <v>665</v>
      </c>
      <c r="AR52" t="s">
        <v>665</v>
      </c>
      <c r="AS52" t="s">
        <v>665</v>
      </c>
      <c r="AT52" t="s">
        <v>665</v>
      </c>
      <c r="AU52" t="s">
        <v>665</v>
      </c>
      <c r="AV52" t="s">
        <v>665</v>
      </c>
      <c r="AW52" t="s">
        <v>665</v>
      </c>
      <c r="AX52" t="s">
        <v>665</v>
      </c>
      <c r="AY52" t="s">
        <v>665</v>
      </c>
    </row>
    <row r="53" spans="1:51">
      <c r="A53" t="s">
        <v>665</v>
      </c>
      <c r="B53" t="s">
        <v>665</v>
      </c>
      <c r="C53" t="s">
        <v>665</v>
      </c>
      <c r="D53" t="s">
        <v>665</v>
      </c>
      <c r="E53" t="s">
        <v>665</v>
      </c>
      <c r="F53" t="s">
        <v>665</v>
      </c>
      <c r="G53" t="s">
        <v>665</v>
      </c>
      <c r="H53" t="s">
        <v>665</v>
      </c>
      <c r="I53" t="s">
        <v>665</v>
      </c>
      <c r="J53" t="s">
        <v>665</v>
      </c>
      <c r="K53" t="s">
        <v>665</v>
      </c>
      <c r="L53" t="s">
        <v>665</v>
      </c>
      <c r="M53" t="s">
        <v>665</v>
      </c>
      <c r="N53" t="s">
        <v>665</v>
      </c>
      <c r="O53" t="s">
        <v>665</v>
      </c>
      <c r="P53" t="s">
        <v>665</v>
      </c>
      <c r="Q53" t="s">
        <v>665</v>
      </c>
      <c r="R53" t="s">
        <v>665</v>
      </c>
      <c r="S53" t="s">
        <v>665</v>
      </c>
      <c r="T53" t="s">
        <v>665</v>
      </c>
      <c r="U53" t="s">
        <v>665</v>
      </c>
      <c r="V53" t="s">
        <v>665</v>
      </c>
      <c r="W53" t="s">
        <v>665</v>
      </c>
      <c r="X53" t="s">
        <v>665</v>
      </c>
      <c r="Y53" t="s">
        <v>665</v>
      </c>
      <c r="Z53" t="s">
        <v>665</v>
      </c>
      <c r="AA53" t="s">
        <v>665</v>
      </c>
      <c r="AB53" t="s">
        <v>665</v>
      </c>
      <c r="AC53" t="s">
        <v>665</v>
      </c>
      <c r="AD53" t="s">
        <v>665</v>
      </c>
      <c r="AE53" t="s">
        <v>665</v>
      </c>
      <c r="AF53" t="s">
        <v>665</v>
      </c>
      <c r="AG53" t="s">
        <v>665</v>
      </c>
      <c r="AH53" t="s">
        <v>665</v>
      </c>
      <c r="AI53" t="s">
        <v>665</v>
      </c>
      <c r="AJ53" t="s">
        <v>665</v>
      </c>
      <c r="AK53" t="s">
        <v>665</v>
      </c>
      <c r="AL53" t="s">
        <v>665</v>
      </c>
      <c r="AM53" t="s">
        <v>665</v>
      </c>
      <c r="AN53" t="s">
        <v>665</v>
      </c>
      <c r="AO53" t="s">
        <v>665</v>
      </c>
      <c r="AP53" t="s">
        <v>665</v>
      </c>
      <c r="AQ53" t="s">
        <v>665</v>
      </c>
      <c r="AR53" t="s">
        <v>665</v>
      </c>
      <c r="AS53" t="s">
        <v>665</v>
      </c>
      <c r="AT53" t="s">
        <v>665</v>
      </c>
      <c r="AU53" t="s">
        <v>665</v>
      </c>
      <c r="AV53" t="s">
        <v>665</v>
      </c>
      <c r="AW53" t="s">
        <v>665</v>
      </c>
      <c r="AX53" t="s">
        <v>665</v>
      </c>
      <c r="AY53" t="s">
        <v>665</v>
      </c>
    </row>
    <row r="54" spans="1:51">
      <c r="A54" t="s">
        <v>665</v>
      </c>
      <c r="B54" t="s">
        <v>665</v>
      </c>
      <c r="C54" t="s">
        <v>665</v>
      </c>
      <c r="D54" t="s">
        <v>665</v>
      </c>
      <c r="E54" t="s">
        <v>665</v>
      </c>
      <c r="F54" t="s">
        <v>665</v>
      </c>
      <c r="G54" t="s">
        <v>665</v>
      </c>
      <c r="H54" t="s">
        <v>665</v>
      </c>
      <c r="I54" t="s">
        <v>665</v>
      </c>
      <c r="J54" t="s">
        <v>665</v>
      </c>
      <c r="K54" t="s">
        <v>665</v>
      </c>
      <c r="L54" t="s">
        <v>665</v>
      </c>
      <c r="M54" t="s">
        <v>665</v>
      </c>
      <c r="N54" t="s">
        <v>665</v>
      </c>
      <c r="O54" t="s">
        <v>665</v>
      </c>
      <c r="P54" t="s">
        <v>665</v>
      </c>
      <c r="Q54" t="s">
        <v>665</v>
      </c>
      <c r="R54" t="s">
        <v>665</v>
      </c>
      <c r="S54" t="s">
        <v>665</v>
      </c>
      <c r="T54" t="s">
        <v>665</v>
      </c>
      <c r="U54" t="s">
        <v>665</v>
      </c>
      <c r="V54" t="s">
        <v>665</v>
      </c>
      <c r="W54" t="s">
        <v>665</v>
      </c>
      <c r="X54" t="s">
        <v>665</v>
      </c>
      <c r="Y54" t="s">
        <v>665</v>
      </c>
      <c r="Z54" t="s">
        <v>665</v>
      </c>
      <c r="AA54" t="s">
        <v>665</v>
      </c>
      <c r="AB54" t="s">
        <v>665</v>
      </c>
      <c r="AC54" t="s">
        <v>665</v>
      </c>
      <c r="AD54" t="s">
        <v>665</v>
      </c>
      <c r="AE54" t="s">
        <v>665</v>
      </c>
      <c r="AF54" t="s">
        <v>665</v>
      </c>
      <c r="AG54" t="s">
        <v>665</v>
      </c>
      <c r="AH54" t="s">
        <v>665</v>
      </c>
      <c r="AI54" t="s">
        <v>665</v>
      </c>
      <c r="AJ54" t="s">
        <v>665</v>
      </c>
      <c r="AK54" t="s">
        <v>665</v>
      </c>
      <c r="AL54" t="s">
        <v>665</v>
      </c>
      <c r="AM54" t="s">
        <v>665</v>
      </c>
      <c r="AN54" t="s">
        <v>665</v>
      </c>
      <c r="AO54" t="s">
        <v>665</v>
      </c>
      <c r="AP54" t="s">
        <v>665</v>
      </c>
      <c r="AQ54" t="s">
        <v>665</v>
      </c>
      <c r="AR54" t="s">
        <v>665</v>
      </c>
      <c r="AS54" t="s">
        <v>665</v>
      </c>
      <c r="AT54" t="s">
        <v>665</v>
      </c>
      <c r="AU54" t="s">
        <v>665</v>
      </c>
      <c r="AV54" t="s">
        <v>665</v>
      </c>
      <c r="AW54" t="s">
        <v>665</v>
      </c>
      <c r="AX54" t="s">
        <v>665</v>
      </c>
      <c r="AY54" t="s">
        <v>665</v>
      </c>
    </row>
    <row r="55" spans="1:51">
      <c r="A55" t="s">
        <v>665</v>
      </c>
      <c r="B55" t="s">
        <v>665</v>
      </c>
      <c r="C55" t="s">
        <v>665</v>
      </c>
      <c r="D55" t="s">
        <v>665</v>
      </c>
      <c r="E55" t="s">
        <v>665</v>
      </c>
      <c r="F55" t="s">
        <v>665</v>
      </c>
      <c r="G55" t="s">
        <v>665</v>
      </c>
      <c r="H55" t="s">
        <v>665</v>
      </c>
      <c r="I55" t="s">
        <v>665</v>
      </c>
      <c r="J55" t="s">
        <v>665</v>
      </c>
      <c r="K55" t="s">
        <v>665</v>
      </c>
      <c r="L55" t="s">
        <v>665</v>
      </c>
      <c r="M55" t="s">
        <v>665</v>
      </c>
      <c r="N55" t="s">
        <v>665</v>
      </c>
      <c r="O55" t="s">
        <v>665</v>
      </c>
      <c r="P55" t="s">
        <v>665</v>
      </c>
      <c r="Q55" t="s">
        <v>665</v>
      </c>
      <c r="R55" t="s">
        <v>665</v>
      </c>
      <c r="S55" t="s">
        <v>665</v>
      </c>
      <c r="T55" t="s">
        <v>665</v>
      </c>
      <c r="U55" t="s">
        <v>665</v>
      </c>
      <c r="V55" t="s">
        <v>665</v>
      </c>
      <c r="W55" t="s">
        <v>665</v>
      </c>
      <c r="X55" t="s">
        <v>665</v>
      </c>
      <c r="Y55" t="s">
        <v>665</v>
      </c>
      <c r="Z55" t="s">
        <v>665</v>
      </c>
      <c r="AA55" t="s">
        <v>665</v>
      </c>
      <c r="AB55" t="s">
        <v>665</v>
      </c>
      <c r="AC55" t="s">
        <v>665</v>
      </c>
      <c r="AD55" t="s">
        <v>665</v>
      </c>
      <c r="AE55" t="s">
        <v>665</v>
      </c>
      <c r="AF55" t="s">
        <v>665</v>
      </c>
      <c r="AG55" t="s">
        <v>665</v>
      </c>
      <c r="AH55" t="s">
        <v>665</v>
      </c>
      <c r="AI55" t="s">
        <v>665</v>
      </c>
      <c r="AJ55" t="s">
        <v>665</v>
      </c>
      <c r="AK55" t="s">
        <v>665</v>
      </c>
      <c r="AL55" t="s">
        <v>665</v>
      </c>
      <c r="AM55" t="s">
        <v>665</v>
      </c>
      <c r="AN55" t="s">
        <v>665</v>
      </c>
      <c r="AO55" t="s">
        <v>665</v>
      </c>
      <c r="AP55" t="s">
        <v>665</v>
      </c>
      <c r="AQ55" t="s">
        <v>665</v>
      </c>
      <c r="AR55" t="s">
        <v>665</v>
      </c>
      <c r="AS55" t="s">
        <v>665</v>
      </c>
      <c r="AT55" t="s">
        <v>665</v>
      </c>
      <c r="AU55" t="s">
        <v>665</v>
      </c>
      <c r="AV55" t="s">
        <v>665</v>
      </c>
      <c r="AW55" t="s">
        <v>665</v>
      </c>
      <c r="AX55" t="s">
        <v>665</v>
      </c>
      <c r="AY55" t="s">
        <v>665</v>
      </c>
    </row>
    <row r="56" spans="1:51">
      <c r="A56" t="s">
        <v>665</v>
      </c>
      <c r="B56" t="s">
        <v>665</v>
      </c>
      <c r="C56" t="s">
        <v>665</v>
      </c>
      <c r="D56" t="s">
        <v>665</v>
      </c>
      <c r="E56" t="s">
        <v>665</v>
      </c>
      <c r="F56" t="s">
        <v>665</v>
      </c>
      <c r="G56" t="s">
        <v>665</v>
      </c>
      <c r="H56" t="s">
        <v>665</v>
      </c>
      <c r="I56" t="s">
        <v>665</v>
      </c>
      <c r="J56" t="s">
        <v>665</v>
      </c>
      <c r="K56" t="s">
        <v>665</v>
      </c>
      <c r="L56" t="s">
        <v>665</v>
      </c>
      <c r="M56" t="s">
        <v>665</v>
      </c>
      <c r="N56" t="s">
        <v>665</v>
      </c>
      <c r="O56" t="s">
        <v>665</v>
      </c>
      <c r="P56" t="s">
        <v>665</v>
      </c>
      <c r="Q56" t="s">
        <v>665</v>
      </c>
      <c r="R56" t="s">
        <v>665</v>
      </c>
      <c r="S56" t="s">
        <v>665</v>
      </c>
      <c r="T56" t="s">
        <v>665</v>
      </c>
      <c r="U56" t="s">
        <v>665</v>
      </c>
      <c r="V56" t="s">
        <v>665</v>
      </c>
      <c r="W56" t="s">
        <v>665</v>
      </c>
      <c r="X56" t="s">
        <v>665</v>
      </c>
      <c r="Y56" t="s">
        <v>665</v>
      </c>
      <c r="Z56" t="s">
        <v>665</v>
      </c>
      <c r="AA56" t="s">
        <v>665</v>
      </c>
      <c r="AB56" t="s">
        <v>665</v>
      </c>
      <c r="AC56" t="s">
        <v>665</v>
      </c>
      <c r="AD56" t="s">
        <v>665</v>
      </c>
      <c r="AE56" t="s">
        <v>665</v>
      </c>
      <c r="AF56" t="s">
        <v>665</v>
      </c>
      <c r="AG56" t="s">
        <v>665</v>
      </c>
      <c r="AH56" t="s">
        <v>665</v>
      </c>
      <c r="AI56" t="s">
        <v>665</v>
      </c>
      <c r="AJ56" t="s">
        <v>665</v>
      </c>
      <c r="AK56" t="s">
        <v>665</v>
      </c>
      <c r="AL56" t="s">
        <v>665</v>
      </c>
      <c r="AM56" t="s">
        <v>665</v>
      </c>
      <c r="AN56" t="s">
        <v>665</v>
      </c>
      <c r="AO56" t="s">
        <v>665</v>
      </c>
      <c r="AP56" t="s">
        <v>665</v>
      </c>
      <c r="AQ56" t="s">
        <v>665</v>
      </c>
      <c r="AR56" t="s">
        <v>665</v>
      </c>
      <c r="AS56" t="s">
        <v>665</v>
      </c>
      <c r="AT56" t="s">
        <v>665</v>
      </c>
      <c r="AU56" t="s">
        <v>665</v>
      </c>
      <c r="AV56" t="s">
        <v>665</v>
      </c>
      <c r="AW56" t="s">
        <v>665</v>
      </c>
      <c r="AX56" t="s">
        <v>665</v>
      </c>
      <c r="AY56" t="s">
        <v>665</v>
      </c>
    </row>
    <row r="57" spans="1:51">
      <c r="A57" t="s">
        <v>665</v>
      </c>
      <c r="B57" t="s">
        <v>665</v>
      </c>
      <c r="C57" t="s">
        <v>665</v>
      </c>
      <c r="D57" t="s">
        <v>665</v>
      </c>
      <c r="E57" t="s">
        <v>665</v>
      </c>
      <c r="F57" t="s">
        <v>665</v>
      </c>
      <c r="G57" t="s">
        <v>665</v>
      </c>
      <c r="H57" t="s">
        <v>665</v>
      </c>
      <c r="I57" t="s">
        <v>665</v>
      </c>
      <c r="J57" t="s">
        <v>665</v>
      </c>
      <c r="K57" t="s">
        <v>665</v>
      </c>
      <c r="L57" t="s">
        <v>665</v>
      </c>
      <c r="M57" t="s">
        <v>665</v>
      </c>
      <c r="N57" t="s">
        <v>665</v>
      </c>
      <c r="O57" t="s">
        <v>665</v>
      </c>
      <c r="P57" t="s">
        <v>665</v>
      </c>
      <c r="Q57" t="s">
        <v>665</v>
      </c>
      <c r="R57" t="s">
        <v>665</v>
      </c>
      <c r="S57" t="s">
        <v>665</v>
      </c>
      <c r="T57" t="s">
        <v>665</v>
      </c>
      <c r="U57" t="s">
        <v>665</v>
      </c>
      <c r="V57" t="s">
        <v>665</v>
      </c>
      <c r="W57" t="s">
        <v>665</v>
      </c>
      <c r="X57" t="s">
        <v>665</v>
      </c>
      <c r="Y57" t="s">
        <v>665</v>
      </c>
      <c r="Z57" t="s">
        <v>665</v>
      </c>
      <c r="AA57" t="s">
        <v>665</v>
      </c>
      <c r="AB57" t="s">
        <v>665</v>
      </c>
      <c r="AC57" t="s">
        <v>665</v>
      </c>
      <c r="AD57" t="s">
        <v>665</v>
      </c>
      <c r="AE57" t="s">
        <v>665</v>
      </c>
      <c r="AF57" t="s">
        <v>665</v>
      </c>
      <c r="AG57" t="s">
        <v>665</v>
      </c>
      <c r="AH57" t="s">
        <v>665</v>
      </c>
      <c r="AI57" t="s">
        <v>665</v>
      </c>
      <c r="AJ57" t="s">
        <v>665</v>
      </c>
      <c r="AK57" t="s">
        <v>665</v>
      </c>
      <c r="AL57" t="s">
        <v>665</v>
      </c>
      <c r="AM57" t="s">
        <v>665</v>
      </c>
      <c r="AN57" t="s">
        <v>665</v>
      </c>
      <c r="AO57" t="s">
        <v>665</v>
      </c>
      <c r="AP57" t="s">
        <v>665</v>
      </c>
      <c r="AQ57" t="s">
        <v>665</v>
      </c>
      <c r="AR57" t="s">
        <v>665</v>
      </c>
      <c r="AS57" t="s">
        <v>665</v>
      </c>
      <c r="AT57" t="s">
        <v>665</v>
      </c>
      <c r="AU57" t="s">
        <v>665</v>
      </c>
      <c r="AV57" t="s">
        <v>665</v>
      </c>
      <c r="AW57" t="s">
        <v>665</v>
      </c>
      <c r="AX57" t="s">
        <v>665</v>
      </c>
      <c r="AY57" t="s">
        <v>665</v>
      </c>
    </row>
    <row r="58" spans="1:51">
      <c r="A58" t="s">
        <v>665</v>
      </c>
      <c r="B58" t="s">
        <v>665</v>
      </c>
      <c r="C58" t="s">
        <v>665</v>
      </c>
      <c r="D58" t="s">
        <v>665</v>
      </c>
      <c r="E58" t="s">
        <v>665</v>
      </c>
      <c r="F58" t="s">
        <v>665</v>
      </c>
      <c r="G58" t="s">
        <v>665</v>
      </c>
      <c r="H58" t="s">
        <v>665</v>
      </c>
      <c r="I58" t="s">
        <v>665</v>
      </c>
      <c r="J58" t="s">
        <v>665</v>
      </c>
      <c r="K58" t="s">
        <v>665</v>
      </c>
      <c r="L58" t="s">
        <v>665</v>
      </c>
      <c r="M58" t="s">
        <v>665</v>
      </c>
      <c r="N58" t="s">
        <v>665</v>
      </c>
      <c r="O58" t="s">
        <v>665</v>
      </c>
      <c r="P58" t="s">
        <v>665</v>
      </c>
      <c r="Q58" t="s">
        <v>665</v>
      </c>
      <c r="R58" t="s">
        <v>665</v>
      </c>
      <c r="S58" t="s">
        <v>665</v>
      </c>
      <c r="T58" t="s">
        <v>665</v>
      </c>
      <c r="U58" t="s">
        <v>665</v>
      </c>
      <c r="V58" t="s">
        <v>665</v>
      </c>
      <c r="W58" t="s">
        <v>665</v>
      </c>
      <c r="X58" t="s">
        <v>665</v>
      </c>
      <c r="Y58" t="s">
        <v>665</v>
      </c>
      <c r="Z58" t="s">
        <v>665</v>
      </c>
      <c r="AA58" t="s">
        <v>665</v>
      </c>
      <c r="AB58" t="s">
        <v>665</v>
      </c>
      <c r="AC58" t="s">
        <v>665</v>
      </c>
      <c r="AD58" t="s">
        <v>665</v>
      </c>
      <c r="AE58" t="s">
        <v>665</v>
      </c>
      <c r="AF58" t="s">
        <v>665</v>
      </c>
      <c r="AG58" t="s">
        <v>665</v>
      </c>
      <c r="AH58" t="s">
        <v>665</v>
      </c>
      <c r="AI58" t="s">
        <v>665</v>
      </c>
      <c r="AJ58" t="s">
        <v>665</v>
      </c>
      <c r="AK58" t="s">
        <v>665</v>
      </c>
      <c r="AL58" t="s">
        <v>665</v>
      </c>
      <c r="AM58" t="s">
        <v>665</v>
      </c>
      <c r="AN58" t="s">
        <v>665</v>
      </c>
      <c r="AO58" t="s">
        <v>665</v>
      </c>
      <c r="AP58" t="s">
        <v>665</v>
      </c>
      <c r="AQ58" t="s">
        <v>665</v>
      </c>
      <c r="AR58" t="s">
        <v>665</v>
      </c>
      <c r="AS58" t="s">
        <v>665</v>
      </c>
      <c r="AT58" t="s">
        <v>665</v>
      </c>
      <c r="AU58" t="s">
        <v>665</v>
      </c>
      <c r="AV58" t="s">
        <v>665</v>
      </c>
      <c r="AW58" t="s">
        <v>665</v>
      </c>
      <c r="AX58" t="s">
        <v>665</v>
      </c>
      <c r="AY58" t="s">
        <v>665</v>
      </c>
    </row>
    <row r="59" spans="1:51">
      <c r="A59" t="s">
        <v>665</v>
      </c>
      <c r="B59" t="s">
        <v>665</v>
      </c>
      <c r="C59" t="s">
        <v>665</v>
      </c>
      <c r="D59" t="s">
        <v>665</v>
      </c>
      <c r="E59" t="s">
        <v>665</v>
      </c>
      <c r="F59" t="s">
        <v>665</v>
      </c>
      <c r="G59" t="s">
        <v>665</v>
      </c>
      <c r="H59" t="s">
        <v>665</v>
      </c>
      <c r="I59" t="s">
        <v>665</v>
      </c>
      <c r="J59" t="s">
        <v>665</v>
      </c>
      <c r="K59" t="s">
        <v>665</v>
      </c>
      <c r="L59" t="s">
        <v>665</v>
      </c>
      <c r="M59" t="s">
        <v>665</v>
      </c>
      <c r="N59" t="s">
        <v>665</v>
      </c>
      <c r="O59" t="s">
        <v>665</v>
      </c>
      <c r="P59" t="s">
        <v>665</v>
      </c>
      <c r="Q59" t="s">
        <v>665</v>
      </c>
      <c r="R59" t="s">
        <v>665</v>
      </c>
      <c r="S59" t="s">
        <v>665</v>
      </c>
      <c r="T59" t="s">
        <v>665</v>
      </c>
      <c r="U59" t="s">
        <v>665</v>
      </c>
      <c r="V59" t="s">
        <v>665</v>
      </c>
      <c r="W59" t="s">
        <v>665</v>
      </c>
      <c r="X59" t="s">
        <v>665</v>
      </c>
      <c r="Y59" t="s">
        <v>665</v>
      </c>
      <c r="Z59" t="s">
        <v>665</v>
      </c>
      <c r="AA59" t="s">
        <v>665</v>
      </c>
      <c r="AB59" t="s">
        <v>665</v>
      </c>
      <c r="AC59" t="s">
        <v>665</v>
      </c>
      <c r="AD59" t="s">
        <v>665</v>
      </c>
      <c r="AE59" t="s">
        <v>665</v>
      </c>
      <c r="AF59" t="s">
        <v>665</v>
      </c>
      <c r="AG59" t="s">
        <v>665</v>
      </c>
      <c r="AH59" t="s">
        <v>665</v>
      </c>
      <c r="AI59" t="s">
        <v>665</v>
      </c>
      <c r="AJ59" t="s">
        <v>665</v>
      </c>
      <c r="AK59" t="s">
        <v>665</v>
      </c>
      <c r="AL59" t="s">
        <v>665</v>
      </c>
      <c r="AM59" t="s">
        <v>665</v>
      </c>
      <c r="AN59" t="s">
        <v>665</v>
      </c>
      <c r="AO59" t="s">
        <v>665</v>
      </c>
      <c r="AP59" t="s">
        <v>665</v>
      </c>
      <c r="AQ59" t="s">
        <v>665</v>
      </c>
      <c r="AR59" t="s">
        <v>665</v>
      </c>
      <c r="AS59" t="s">
        <v>665</v>
      </c>
      <c r="AT59" t="s">
        <v>665</v>
      </c>
      <c r="AU59" t="s">
        <v>665</v>
      </c>
      <c r="AV59" t="s">
        <v>665</v>
      </c>
      <c r="AW59" t="s">
        <v>665</v>
      </c>
      <c r="AX59" t="s">
        <v>665</v>
      </c>
      <c r="AY59" t="s">
        <v>665</v>
      </c>
    </row>
    <row r="60" spans="1:51">
      <c r="A60" t="s">
        <v>665</v>
      </c>
      <c r="B60" t="s">
        <v>665</v>
      </c>
      <c r="C60" t="s">
        <v>665</v>
      </c>
      <c r="D60" t="s">
        <v>665</v>
      </c>
      <c r="E60" t="s">
        <v>665</v>
      </c>
      <c r="F60" t="s">
        <v>665</v>
      </c>
      <c r="G60" t="s">
        <v>665</v>
      </c>
      <c r="H60" t="s">
        <v>665</v>
      </c>
      <c r="I60" t="s">
        <v>665</v>
      </c>
      <c r="J60" t="s">
        <v>665</v>
      </c>
      <c r="K60" t="s">
        <v>665</v>
      </c>
      <c r="L60" t="s">
        <v>665</v>
      </c>
      <c r="M60" t="s">
        <v>665</v>
      </c>
      <c r="N60" t="s">
        <v>665</v>
      </c>
      <c r="O60" t="s">
        <v>665</v>
      </c>
      <c r="P60" t="s">
        <v>665</v>
      </c>
      <c r="Q60" t="s">
        <v>665</v>
      </c>
      <c r="R60" t="s">
        <v>665</v>
      </c>
      <c r="S60" t="s">
        <v>665</v>
      </c>
      <c r="T60" t="s">
        <v>665</v>
      </c>
      <c r="U60" t="s">
        <v>665</v>
      </c>
      <c r="V60" t="s">
        <v>665</v>
      </c>
      <c r="W60" t="s">
        <v>665</v>
      </c>
      <c r="X60" t="s">
        <v>665</v>
      </c>
      <c r="Y60" t="s">
        <v>665</v>
      </c>
      <c r="Z60" t="s">
        <v>665</v>
      </c>
      <c r="AA60" t="s">
        <v>665</v>
      </c>
      <c r="AB60" t="s">
        <v>665</v>
      </c>
      <c r="AC60" t="s">
        <v>665</v>
      </c>
      <c r="AD60" t="s">
        <v>665</v>
      </c>
      <c r="AE60" t="s">
        <v>665</v>
      </c>
      <c r="AF60" t="s">
        <v>665</v>
      </c>
      <c r="AG60" t="s">
        <v>665</v>
      </c>
      <c r="AH60" t="s">
        <v>665</v>
      </c>
      <c r="AI60" t="s">
        <v>665</v>
      </c>
      <c r="AJ60" t="s">
        <v>665</v>
      </c>
      <c r="AK60" t="s">
        <v>665</v>
      </c>
      <c r="AL60" t="s">
        <v>665</v>
      </c>
      <c r="AM60" t="s">
        <v>665</v>
      </c>
      <c r="AN60" t="s">
        <v>665</v>
      </c>
      <c r="AO60" t="s">
        <v>665</v>
      </c>
      <c r="AP60" t="s">
        <v>665</v>
      </c>
      <c r="AQ60" t="s">
        <v>665</v>
      </c>
      <c r="AR60" t="s">
        <v>665</v>
      </c>
      <c r="AS60" t="s">
        <v>665</v>
      </c>
      <c r="AT60" t="s">
        <v>665</v>
      </c>
      <c r="AU60" t="s">
        <v>665</v>
      </c>
      <c r="AV60" t="s">
        <v>665</v>
      </c>
      <c r="AW60" t="s">
        <v>665</v>
      </c>
      <c r="AX60" t="s">
        <v>665</v>
      </c>
      <c r="AY60" t="s">
        <v>665</v>
      </c>
    </row>
    <row r="61" spans="1:51">
      <c r="A61" t="s">
        <v>665</v>
      </c>
      <c r="B61" t="s">
        <v>665</v>
      </c>
      <c r="C61" t="s">
        <v>665</v>
      </c>
      <c r="D61" t="s">
        <v>665</v>
      </c>
      <c r="E61" t="s">
        <v>665</v>
      </c>
      <c r="F61" t="s">
        <v>665</v>
      </c>
      <c r="G61" t="s">
        <v>665</v>
      </c>
      <c r="H61" t="s">
        <v>665</v>
      </c>
      <c r="I61" t="s">
        <v>665</v>
      </c>
      <c r="J61" t="s">
        <v>665</v>
      </c>
      <c r="K61" t="s">
        <v>665</v>
      </c>
      <c r="L61" t="s">
        <v>665</v>
      </c>
      <c r="M61" t="s">
        <v>665</v>
      </c>
      <c r="N61" t="s">
        <v>665</v>
      </c>
      <c r="O61" t="s">
        <v>665</v>
      </c>
      <c r="P61" t="s">
        <v>665</v>
      </c>
      <c r="Q61" t="s">
        <v>665</v>
      </c>
      <c r="R61" t="s">
        <v>665</v>
      </c>
      <c r="S61" t="s">
        <v>665</v>
      </c>
      <c r="T61" t="s">
        <v>665</v>
      </c>
      <c r="U61" t="s">
        <v>665</v>
      </c>
      <c r="V61" t="s">
        <v>665</v>
      </c>
      <c r="W61" t="s">
        <v>665</v>
      </c>
      <c r="X61" t="s">
        <v>665</v>
      </c>
      <c r="Y61" t="s">
        <v>665</v>
      </c>
      <c r="Z61" t="s">
        <v>665</v>
      </c>
      <c r="AA61" t="s">
        <v>665</v>
      </c>
      <c r="AB61" t="s">
        <v>665</v>
      </c>
      <c r="AC61" t="s">
        <v>665</v>
      </c>
      <c r="AD61" t="s">
        <v>665</v>
      </c>
      <c r="AE61" t="s">
        <v>665</v>
      </c>
      <c r="AF61" t="s">
        <v>665</v>
      </c>
      <c r="AG61" t="s">
        <v>665</v>
      </c>
      <c r="AH61" t="s">
        <v>665</v>
      </c>
      <c r="AI61" t="s">
        <v>665</v>
      </c>
      <c r="AJ61" t="s">
        <v>665</v>
      </c>
      <c r="AK61" t="s">
        <v>665</v>
      </c>
      <c r="AL61" t="s">
        <v>665</v>
      </c>
      <c r="AM61" t="s">
        <v>665</v>
      </c>
      <c r="AN61" t="s">
        <v>665</v>
      </c>
      <c r="AO61" t="s">
        <v>665</v>
      </c>
      <c r="AP61" t="s">
        <v>665</v>
      </c>
      <c r="AQ61" t="s">
        <v>665</v>
      </c>
      <c r="AR61" t="s">
        <v>665</v>
      </c>
      <c r="AS61" t="s">
        <v>665</v>
      </c>
      <c r="AT61" t="s">
        <v>665</v>
      </c>
      <c r="AU61" t="s">
        <v>665</v>
      </c>
      <c r="AV61" t="s">
        <v>665</v>
      </c>
      <c r="AW61" t="s">
        <v>665</v>
      </c>
      <c r="AX61" t="s">
        <v>665</v>
      </c>
      <c r="AY61" t="s">
        <v>665</v>
      </c>
    </row>
    <row r="62" spans="1:51">
      <c r="A62" t="s">
        <v>665</v>
      </c>
      <c r="B62" t="s">
        <v>665</v>
      </c>
      <c r="C62" t="s">
        <v>665</v>
      </c>
      <c r="D62" t="s">
        <v>665</v>
      </c>
      <c r="E62" t="s">
        <v>665</v>
      </c>
      <c r="F62" t="s">
        <v>665</v>
      </c>
      <c r="G62" t="s">
        <v>665</v>
      </c>
      <c r="H62" t="s">
        <v>665</v>
      </c>
      <c r="I62" t="s">
        <v>665</v>
      </c>
      <c r="J62" t="s">
        <v>665</v>
      </c>
      <c r="K62" t="s">
        <v>665</v>
      </c>
      <c r="L62" t="s">
        <v>665</v>
      </c>
      <c r="M62" t="s">
        <v>665</v>
      </c>
      <c r="N62" t="s">
        <v>665</v>
      </c>
      <c r="O62" t="s">
        <v>665</v>
      </c>
      <c r="P62" t="s">
        <v>665</v>
      </c>
      <c r="Q62" t="s">
        <v>665</v>
      </c>
      <c r="R62" t="s">
        <v>665</v>
      </c>
      <c r="S62" t="s">
        <v>665</v>
      </c>
      <c r="T62" t="s">
        <v>665</v>
      </c>
      <c r="U62" t="s">
        <v>665</v>
      </c>
      <c r="V62" t="s">
        <v>665</v>
      </c>
      <c r="W62" t="s">
        <v>665</v>
      </c>
      <c r="X62" t="s">
        <v>665</v>
      </c>
      <c r="Y62" t="s">
        <v>665</v>
      </c>
      <c r="Z62" t="s">
        <v>665</v>
      </c>
      <c r="AA62" t="s">
        <v>665</v>
      </c>
      <c r="AB62" t="s">
        <v>665</v>
      </c>
      <c r="AC62" t="s">
        <v>665</v>
      </c>
      <c r="AD62" t="s">
        <v>665</v>
      </c>
      <c r="AE62" t="s">
        <v>665</v>
      </c>
      <c r="AF62" t="s">
        <v>665</v>
      </c>
      <c r="AG62" t="s">
        <v>665</v>
      </c>
      <c r="AH62" t="s">
        <v>665</v>
      </c>
      <c r="AI62" t="s">
        <v>665</v>
      </c>
      <c r="AJ62" t="s">
        <v>665</v>
      </c>
      <c r="AK62" t="s">
        <v>665</v>
      </c>
      <c r="AL62" t="s">
        <v>665</v>
      </c>
      <c r="AM62" t="s">
        <v>665</v>
      </c>
      <c r="AN62" t="s">
        <v>665</v>
      </c>
      <c r="AO62" t="s">
        <v>665</v>
      </c>
      <c r="AP62" t="s">
        <v>665</v>
      </c>
      <c r="AQ62" t="s">
        <v>665</v>
      </c>
      <c r="AR62" t="s">
        <v>665</v>
      </c>
      <c r="AS62" t="s">
        <v>665</v>
      </c>
      <c r="AT62" t="s">
        <v>665</v>
      </c>
      <c r="AU62" t="s">
        <v>665</v>
      </c>
      <c r="AV62" t="s">
        <v>665</v>
      </c>
      <c r="AW62" t="s">
        <v>665</v>
      </c>
      <c r="AX62" t="s">
        <v>665</v>
      </c>
      <c r="AY62" t="s">
        <v>665</v>
      </c>
    </row>
    <row r="63" spans="1:51">
      <c r="A63" t="s">
        <v>665</v>
      </c>
      <c r="B63" t="s">
        <v>665</v>
      </c>
      <c r="C63" t="s">
        <v>665</v>
      </c>
      <c r="D63" t="s">
        <v>665</v>
      </c>
      <c r="E63" t="s">
        <v>665</v>
      </c>
      <c r="F63" t="s">
        <v>665</v>
      </c>
      <c r="G63" t="s">
        <v>665</v>
      </c>
      <c r="H63" t="s">
        <v>665</v>
      </c>
      <c r="I63" t="s">
        <v>665</v>
      </c>
      <c r="J63" t="s">
        <v>665</v>
      </c>
      <c r="K63" t="s">
        <v>665</v>
      </c>
      <c r="L63" t="s">
        <v>665</v>
      </c>
      <c r="M63" t="s">
        <v>665</v>
      </c>
      <c r="N63" t="s">
        <v>665</v>
      </c>
      <c r="O63" t="s">
        <v>665</v>
      </c>
      <c r="P63" t="s">
        <v>665</v>
      </c>
      <c r="Q63" t="s">
        <v>665</v>
      </c>
      <c r="R63" t="s">
        <v>665</v>
      </c>
      <c r="S63" t="s">
        <v>665</v>
      </c>
      <c r="T63" t="s">
        <v>665</v>
      </c>
      <c r="U63" t="s">
        <v>665</v>
      </c>
      <c r="V63" t="s">
        <v>665</v>
      </c>
      <c r="W63" t="s">
        <v>665</v>
      </c>
      <c r="X63" t="s">
        <v>665</v>
      </c>
      <c r="Y63" t="s">
        <v>665</v>
      </c>
      <c r="Z63" t="s">
        <v>665</v>
      </c>
      <c r="AA63" t="s">
        <v>665</v>
      </c>
      <c r="AB63" t="s">
        <v>665</v>
      </c>
      <c r="AC63" t="s">
        <v>665</v>
      </c>
      <c r="AD63" t="s">
        <v>665</v>
      </c>
      <c r="AE63" t="s">
        <v>665</v>
      </c>
      <c r="AF63" t="s">
        <v>665</v>
      </c>
      <c r="AG63" t="s">
        <v>665</v>
      </c>
      <c r="AH63" t="s">
        <v>665</v>
      </c>
      <c r="AI63" t="s">
        <v>665</v>
      </c>
      <c r="AJ63" t="s">
        <v>665</v>
      </c>
      <c r="AK63" t="s">
        <v>665</v>
      </c>
      <c r="AL63" t="s">
        <v>665</v>
      </c>
      <c r="AM63" t="s">
        <v>665</v>
      </c>
      <c r="AN63" t="s">
        <v>665</v>
      </c>
      <c r="AO63" t="s">
        <v>665</v>
      </c>
      <c r="AP63" t="s">
        <v>665</v>
      </c>
      <c r="AQ63" t="s">
        <v>665</v>
      </c>
      <c r="AR63" t="s">
        <v>665</v>
      </c>
      <c r="AS63" t="s">
        <v>665</v>
      </c>
      <c r="AT63" t="s">
        <v>665</v>
      </c>
      <c r="AU63" t="s">
        <v>665</v>
      </c>
      <c r="AV63" t="s">
        <v>665</v>
      </c>
      <c r="AW63" t="s">
        <v>665</v>
      </c>
      <c r="AX63" t="s">
        <v>665</v>
      </c>
      <c r="AY63" t="s">
        <v>665</v>
      </c>
    </row>
    <row r="64" spans="1:51">
      <c r="A64" t="s">
        <v>665</v>
      </c>
      <c r="B64" t="s">
        <v>665</v>
      </c>
      <c r="C64" t="s">
        <v>665</v>
      </c>
      <c r="D64" t="s">
        <v>665</v>
      </c>
      <c r="E64" t="s">
        <v>665</v>
      </c>
      <c r="F64" t="s">
        <v>665</v>
      </c>
      <c r="G64" t="s">
        <v>665</v>
      </c>
      <c r="H64" t="s">
        <v>665</v>
      </c>
      <c r="I64" t="s">
        <v>665</v>
      </c>
      <c r="J64" t="s">
        <v>665</v>
      </c>
      <c r="K64" t="s">
        <v>665</v>
      </c>
      <c r="L64" t="s">
        <v>665</v>
      </c>
      <c r="M64" t="s">
        <v>665</v>
      </c>
      <c r="N64" t="s">
        <v>665</v>
      </c>
      <c r="O64" t="s">
        <v>665</v>
      </c>
      <c r="P64" t="s">
        <v>665</v>
      </c>
      <c r="Q64" t="s">
        <v>665</v>
      </c>
      <c r="R64" t="s">
        <v>665</v>
      </c>
      <c r="S64" t="s">
        <v>665</v>
      </c>
      <c r="T64" t="s">
        <v>665</v>
      </c>
      <c r="U64" t="s">
        <v>665</v>
      </c>
      <c r="V64" t="s">
        <v>665</v>
      </c>
      <c r="W64" t="s">
        <v>665</v>
      </c>
      <c r="X64" t="s">
        <v>665</v>
      </c>
      <c r="Y64" t="s">
        <v>665</v>
      </c>
      <c r="Z64" t="s">
        <v>665</v>
      </c>
      <c r="AA64" t="s">
        <v>665</v>
      </c>
      <c r="AB64" t="s">
        <v>665</v>
      </c>
      <c r="AC64" t="s">
        <v>665</v>
      </c>
      <c r="AD64" t="s">
        <v>665</v>
      </c>
      <c r="AE64" t="s">
        <v>665</v>
      </c>
      <c r="AF64" t="s">
        <v>665</v>
      </c>
      <c r="AG64" t="s">
        <v>665</v>
      </c>
      <c r="AH64" t="s">
        <v>665</v>
      </c>
      <c r="AI64" t="s">
        <v>665</v>
      </c>
      <c r="AJ64" t="s">
        <v>665</v>
      </c>
      <c r="AK64" t="s">
        <v>665</v>
      </c>
      <c r="AL64" t="s">
        <v>665</v>
      </c>
      <c r="AM64" t="s">
        <v>665</v>
      </c>
      <c r="AN64" t="s">
        <v>665</v>
      </c>
      <c r="AO64" t="s">
        <v>665</v>
      </c>
      <c r="AP64" t="s">
        <v>665</v>
      </c>
      <c r="AQ64" t="s">
        <v>665</v>
      </c>
      <c r="AR64" t="s">
        <v>665</v>
      </c>
      <c r="AS64" t="s">
        <v>665</v>
      </c>
      <c r="AT64" t="s">
        <v>665</v>
      </c>
      <c r="AU64" t="s">
        <v>665</v>
      </c>
      <c r="AV64" t="s">
        <v>665</v>
      </c>
      <c r="AW64" t="s">
        <v>665</v>
      </c>
      <c r="AX64" t="s">
        <v>665</v>
      </c>
      <c r="AY64" t="s">
        <v>665</v>
      </c>
    </row>
    <row r="65" spans="1:51">
      <c r="A65" t="s">
        <v>665</v>
      </c>
      <c r="B65" t="s">
        <v>665</v>
      </c>
      <c r="C65" t="s">
        <v>665</v>
      </c>
      <c r="D65" t="s">
        <v>665</v>
      </c>
      <c r="E65" t="s">
        <v>665</v>
      </c>
      <c r="F65" t="s">
        <v>665</v>
      </c>
      <c r="G65" t="s">
        <v>665</v>
      </c>
      <c r="H65" t="s">
        <v>665</v>
      </c>
      <c r="I65" t="s">
        <v>665</v>
      </c>
      <c r="J65" t="s">
        <v>665</v>
      </c>
      <c r="K65" t="s">
        <v>665</v>
      </c>
      <c r="L65" t="s">
        <v>665</v>
      </c>
      <c r="M65" t="s">
        <v>665</v>
      </c>
      <c r="N65" t="s">
        <v>665</v>
      </c>
      <c r="O65" t="s">
        <v>665</v>
      </c>
      <c r="P65" t="s">
        <v>665</v>
      </c>
      <c r="Q65" t="s">
        <v>665</v>
      </c>
      <c r="R65" t="s">
        <v>665</v>
      </c>
      <c r="S65" t="s">
        <v>665</v>
      </c>
      <c r="T65" t="s">
        <v>665</v>
      </c>
      <c r="U65" t="s">
        <v>665</v>
      </c>
      <c r="V65" t="s">
        <v>665</v>
      </c>
      <c r="W65" t="s">
        <v>665</v>
      </c>
      <c r="X65" t="s">
        <v>665</v>
      </c>
      <c r="Y65" t="s">
        <v>665</v>
      </c>
      <c r="Z65" t="s">
        <v>665</v>
      </c>
      <c r="AA65" t="s">
        <v>665</v>
      </c>
      <c r="AB65" t="s">
        <v>665</v>
      </c>
      <c r="AC65" t="s">
        <v>665</v>
      </c>
      <c r="AD65" t="s">
        <v>665</v>
      </c>
      <c r="AE65" t="s">
        <v>665</v>
      </c>
      <c r="AF65" t="s">
        <v>665</v>
      </c>
      <c r="AG65" t="s">
        <v>665</v>
      </c>
      <c r="AH65" t="s">
        <v>665</v>
      </c>
      <c r="AI65" t="s">
        <v>665</v>
      </c>
      <c r="AJ65" t="s">
        <v>665</v>
      </c>
      <c r="AK65" t="s">
        <v>665</v>
      </c>
      <c r="AL65" t="s">
        <v>665</v>
      </c>
      <c r="AM65" t="s">
        <v>665</v>
      </c>
      <c r="AN65" t="s">
        <v>665</v>
      </c>
      <c r="AO65" t="s">
        <v>665</v>
      </c>
      <c r="AP65" t="s">
        <v>665</v>
      </c>
      <c r="AQ65" t="s">
        <v>665</v>
      </c>
      <c r="AR65" t="s">
        <v>665</v>
      </c>
      <c r="AS65" t="s">
        <v>665</v>
      </c>
      <c r="AT65" t="s">
        <v>665</v>
      </c>
      <c r="AU65" t="s">
        <v>665</v>
      </c>
      <c r="AV65" t="s">
        <v>665</v>
      </c>
      <c r="AW65" t="s">
        <v>665</v>
      </c>
      <c r="AX65" t="s">
        <v>665</v>
      </c>
      <c r="AY65" t="s">
        <v>665</v>
      </c>
    </row>
    <row r="66" spans="1:51">
      <c r="A66" t="s">
        <v>665</v>
      </c>
      <c r="B66" t="s">
        <v>665</v>
      </c>
      <c r="C66" t="s">
        <v>665</v>
      </c>
      <c r="D66" t="s">
        <v>665</v>
      </c>
      <c r="E66" t="s">
        <v>665</v>
      </c>
      <c r="F66" t="s">
        <v>665</v>
      </c>
      <c r="G66" t="s">
        <v>665</v>
      </c>
      <c r="H66" t="s">
        <v>665</v>
      </c>
      <c r="I66" t="s">
        <v>665</v>
      </c>
      <c r="J66" t="s">
        <v>665</v>
      </c>
      <c r="K66" t="s">
        <v>665</v>
      </c>
      <c r="L66" t="s">
        <v>665</v>
      </c>
      <c r="M66" t="s">
        <v>665</v>
      </c>
      <c r="N66" t="s">
        <v>665</v>
      </c>
      <c r="O66" t="s">
        <v>665</v>
      </c>
      <c r="P66" t="s">
        <v>665</v>
      </c>
      <c r="Q66" t="s">
        <v>665</v>
      </c>
      <c r="R66" t="s">
        <v>665</v>
      </c>
      <c r="S66" t="s">
        <v>665</v>
      </c>
      <c r="T66" t="s">
        <v>665</v>
      </c>
      <c r="U66" t="s">
        <v>665</v>
      </c>
      <c r="V66" t="s">
        <v>665</v>
      </c>
      <c r="W66" t="s">
        <v>665</v>
      </c>
      <c r="X66" t="s">
        <v>665</v>
      </c>
      <c r="Y66" t="s">
        <v>665</v>
      </c>
      <c r="Z66" t="s">
        <v>665</v>
      </c>
      <c r="AA66" t="s">
        <v>665</v>
      </c>
      <c r="AB66" t="s">
        <v>665</v>
      </c>
      <c r="AC66" t="s">
        <v>665</v>
      </c>
      <c r="AD66" t="s">
        <v>665</v>
      </c>
      <c r="AE66" t="s">
        <v>665</v>
      </c>
      <c r="AF66" t="s">
        <v>665</v>
      </c>
      <c r="AG66" t="s">
        <v>665</v>
      </c>
      <c r="AH66" t="s">
        <v>665</v>
      </c>
      <c r="AI66" t="s">
        <v>665</v>
      </c>
      <c r="AJ66" t="s">
        <v>665</v>
      </c>
      <c r="AK66" t="s">
        <v>665</v>
      </c>
      <c r="AL66" t="s">
        <v>665</v>
      </c>
      <c r="AM66" t="s">
        <v>665</v>
      </c>
      <c r="AN66" t="s">
        <v>665</v>
      </c>
      <c r="AO66" t="s">
        <v>665</v>
      </c>
      <c r="AP66" t="s">
        <v>665</v>
      </c>
      <c r="AQ66" t="s">
        <v>665</v>
      </c>
      <c r="AR66" t="s">
        <v>665</v>
      </c>
      <c r="AS66" t="s">
        <v>665</v>
      </c>
      <c r="AT66" t="s">
        <v>665</v>
      </c>
      <c r="AU66" t="s">
        <v>665</v>
      </c>
      <c r="AV66" t="s">
        <v>665</v>
      </c>
      <c r="AW66" t="s">
        <v>665</v>
      </c>
      <c r="AX66" t="s">
        <v>665</v>
      </c>
      <c r="AY66" t="s">
        <v>665</v>
      </c>
    </row>
    <row r="67" spans="1:51">
      <c r="A67" t="s">
        <v>665</v>
      </c>
      <c r="B67" t="s">
        <v>665</v>
      </c>
      <c r="C67" t="s">
        <v>665</v>
      </c>
      <c r="D67" t="s">
        <v>665</v>
      </c>
      <c r="E67" t="s">
        <v>665</v>
      </c>
      <c r="F67" t="s">
        <v>665</v>
      </c>
      <c r="G67" t="s">
        <v>665</v>
      </c>
      <c r="H67" t="s">
        <v>665</v>
      </c>
      <c r="I67" t="s">
        <v>665</v>
      </c>
      <c r="J67" t="s">
        <v>665</v>
      </c>
      <c r="K67" t="s">
        <v>665</v>
      </c>
      <c r="L67" t="s">
        <v>665</v>
      </c>
      <c r="M67" t="s">
        <v>665</v>
      </c>
      <c r="N67" t="s">
        <v>665</v>
      </c>
      <c r="O67" t="s">
        <v>665</v>
      </c>
      <c r="P67" t="s">
        <v>665</v>
      </c>
      <c r="Q67" t="s">
        <v>665</v>
      </c>
      <c r="R67" t="s">
        <v>665</v>
      </c>
      <c r="S67" t="s">
        <v>665</v>
      </c>
      <c r="T67" t="s">
        <v>665</v>
      </c>
      <c r="U67" t="s">
        <v>665</v>
      </c>
      <c r="V67" t="s">
        <v>665</v>
      </c>
      <c r="W67" t="s">
        <v>665</v>
      </c>
      <c r="X67" t="s">
        <v>665</v>
      </c>
      <c r="Y67" t="s">
        <v>665</v>
      </c>
      <c r="Z67" t="s">
        <v>665</v>
      </c>
      <c r="AA67" t="s">
        <v>665</v>
      </c>
      <c r="AB67" t="s">
        <v>665</v>
      </c>
      <c r="AC67" t="s">
        <v>665</v>
      </c>
      <c r="AD67" t="s">
        <v>665</v>
      </c>
      <c r="AE67" t="s">
        <v>665</v>
      </c>
      <c r="AF67" t="s">
        <v>665</v>
      </c>
      <c r="AG67" t="s">
        <v>665</v>
      </c>
      <c r="AH67" t="s">
        <v>665</v>
      </c>
      <c r="AI67" t="s">
        <v>665</v>
      </c>
      <c r="AJ67" t="s">
        <v>665</v>
      </c>
      <c r="AK67" t="s">
        <v>665</v>
      </c>
      <c r="AL67" t="s">
        <v>665</v>
      </c>
      <c r="AM67" t="s">
        <v>665</v>
      </c>
      <c r="AN67" t="s">
        <v>665</v>
      </c>
      <c r="AO67" t="s">
        <v>665</v>
      </c>
      <c r="AP67" t="s">
        <v>665</v>
      </c>
      <c r="AQ67" t="s">
        <v>665</v>
      </c>
      <c r="AR67" t="s">
        <v>665</v>
      </c>
      <c r="AS67" t="s">
        <v>665</v>
      </c>
      <c r="AT67" t="s">
        <v>665</v>
      </c>
      <c r="AU67" t="s">
        <v>665</v>
      </c>
      <c r="AV67" t="s">
        <v>665</v>
      </c>
      <c r="AW67" t="s">
        <v>665</v>
      </c>
      <c r="AX67" t="s">
        <v>665</v>
      </c>
      <c r="AY67" t="s">
        <v>665</v>
      </c>
    </row>
    <row r="68" spans="1:51">
      <c r="A68" t="s">
        <v>665</v>
      </c>
      <c r="B68" t="s">
        <v>665</v>
      </c>
      <c r="C68" t="s">
        <v>665</v>
      </c>
      <c r="D68" t="s">
        <v>665</v>
      </c>
      <c r="E68" t="s">
        <v>665</v>
      </c>
      <c r="F68" t="s">
        <v>665</v>
      </c>
      <c r="G68" t="s">
        <v>665</v>
      </c>
      <c r="H68" t="s">
        <v>665</v>
      </c>
      <c r="I68" t="s">
        <v>665</v>
      </c>
      <c r="J68" t="s">
        <v>665</v>
      </c>
      <c r="K68" t="s">
        <v>665</v>
      </c>
      <c r="L68" t="s">
        <v>665</v>
      </c>
      <c r="M68" t="s">
        <v>665</v>
      </c>
      <c r="N68" t="s">
        <v>665</v>
      </c>
      <c r="O68" t="s">
        <v>665</v>
      </c>
      <c r="P68" t="s">
        <v>665</v>
      </c>
      <c r="Q68" t="s">
        <v>665</v>
      </c>
      <c r="R68" t="s">
        <v>665</v>
      </c>
      <c r="S68" t="s">
        <v>665</v>
      </c>
      <c r="T68" t="s">
        <v>665</v>
      </c>
      <c r="U68" t="s">
        <v>665</v>
      </c>
      <c r="V68" t="s">
        <v>665</v>
      </c>
      <c r="W68" t="s">
        <v>665</v>
      </c>
      <c r="X68" t="s">
        <v>665</v>
      </c>
      <c r="Y68" t="s">
        <v>665</v>
      </c>
      <c r="Z68" t="s">
        <v>665</v>
      </c>
      <c r="AA68" t="s">
        <v>665</v>
      </c>
      <c r="AB68" t="s">
        <v>665</v>
      </c>
      <c r="AC68" t="s">
        <v>665</v>
      </c>
      <c r="AD68" t="s">
        <v>665</v>
      </c>
      <c r="AE68" t="s">
        <v>665</v>
      </c>
      <c r="AF68" t="s">
        <v>665</v>
      </c>
      <c r="AG68" t="s">
        <v>665</v>
      </c>
      <c r="AH68" t="s">
        <v>665</v>
      </c>
      <c r="AI68" t="s">
        <v>665</v>
      </c>
      <c r="AJ68" t="s">
        <v>665</v>
      </c>
      <c r="AK68" t="s">
        <v>665</v>
      </c>
      <c r="AL68" t="s">
        <v>665</v>
      </c>
      <c r="AM68" t="s">
        <v>665</v>
      </c>
      <c r="AN68" t="s">
        <v>665</v>
      </c>
      <c r="AO68" t="s">
        <v>665</v>
      </c>
      <c r="AP68" t="s">
        <v>665</v>
      </c>
      <c r="AQ68" t="s">
        <v>665</v>
      </c>
      <c r="AR68" t="s">
        <v>665</v>
      </c>
      <c r="AS68" t="s">
        <v>665</v>
      </c>
      <c r="AT68" t="s">
        <v>665</v>
      </c>
      <c r="AU68" t="s">
        <v>665</v>
      </c>
      <c r="AV68" t="s">
        <v>665</v>
      </c>
      <c r="AW68" t="s">
        <v>665</v>
      </c>
      <c r="AX68" t="s">
        <v>665</v>
      </c>
      <c r="AY68" t="s">
        <v>665</v>
      </c>
    </row>
    <row r="69" spans="1:51">
      <c r="A69" t="s">
        <v>665</v>
      </c>
      <c r="B69" t="s">
        <v>665</v>
      </c>
      <c r="C69" t="s">
        <v>665</v>
      </c>
      <c r="D69" t="s">
        <v>665</v>
      </c>
      <c r="E69" t="s">
        <v>665</v>
      </c>
      <c r="F69" t="s">
        <v>665</v>
      </c>
      <c r="G69" t="s">
        <v>665</v>
      </c>
      <c r="H69" t="s">
        <v>665</v>
      </c>
      <c r="I69" t="s">
        <v>665</v>
      </c>
      <c r="J69" t="s">
        <v>665</v>
      </c>
      <c r="K69" t="s">
        <v>665</v>
      </c>
      <c r="L69" t="s">
        <v>665</v>
      </c>
      <c r="M69" t="s">
        <v>665</v>
      </c>
      <c r="N69" t="s">
        <v>665</v>
      </c>
      <c r="O69" t="s">
        <v>665</v>
      </c>
      <c r="P69" t="s">
        <v>665</v>
      </c>
      <c r="Q69" t="s">
        <v>665</v>
      </c>
      <c r="R69" t="s">
        <v>665</v>
      </c>
      <c r="S69" t="s">
        <v>665</v>
      </c>
      <c r="T69" t="s">
        <v>665</v>
      </c>
      <c r="U69" t="s">
        <v>665</v>
      </c>
      <c r="V69" t="s">
        <v>665</v>
      </c>
      <c r="W69" t="s">
        <v>665</v>
      </c>
      <c r="X69" t="s">
        <v>665</v>
      </c>
      <c r="Y69" t="s">
        <v>665</v>
      </c>
      <c r="Z69" t="s">
        <v>665</v>
      </c>
      <c r="AA69" t="s">
        <v>665</v>
      </c>
      <c r="AB69" t="s">
        <v>665</v>
      </c>
      <c r="AC69" t="s">
        <v>665</v>
      </c>
      <c r="AD69" t="s">
        <v>665</v>
      </c>
      <c r="AE69" t="s">
        <v>665</v>
      </c>
      <c r="AF69" t="s">
        <v>665</v>
      </c>
      <c r="AG69" t="s">
        <v>665</v>
      </c>
      <c r="AH69" t="s">
        <v>665</v>
      </c>
      <c r="AI69" t="s">
        <v>665</v>
      </c>
      <c r="AJ69" t="s">
        <v>665</v>
      </c>
      <c r="AK69" t="s">
        <v>665</v>
      </c>
      <c r="AL69" t="s">
        <v>665</v>
      </c>
      <c r="AM69" t="s">
        <v>665</v>
      </c>
      <c r="AN69" t="s">
        <v>665</v>
      </c>
      <c r="AO69" t="s">
        <v>665</v>
      </c>
      <c r="AP69" t="s">
        <v>665</v>
      </c>
      <c r="AQ69" t="s">
        <v>665</v>
      </c>
      <c r="AR69" t="s">
        <v>665</v>
      </c>
      <c r="AS69" t="s">
        <v>665</v>
      </c>
      <c r="AT69" t="s">
        <v>665</v>
      </c>
      <c r="AU69" t="s">
        <v>665</v>
      </c>
      <c r="AV69" t="s">
        <v>665</v>
      </c>
      <c r="AW69" t="s">
        <v>665</v>
      </c>
      <c r="AX69" t="s">
        <v>665</v>
      </c>
      <c r="AY69" t="s">
        <v>665</v>
      </c>
    </row>
    <row r="70" spans="1:51">
      <c r="A70" t="s">
        <v>665</v>
      </c>
      <c r="B70" t="s">
        <v>665</v>
      </c>
      <c r="C70" t="s">
        <v>665</v>
      </c>
      <c r="D70" t="s">
        <v>665</v>
      </c>
      <c r="E70" t="s">
        <v>665</v>
      </c>
      <c r="F70" t="s">
        <v>665</v>
      </c>
      <c r="G70" t="s">
        <v>665</v>
      </c>
      <c r="H70" t="s">
        <v>665</v>
      </c>
      <c r="I70" t="s">
        <v>665</v>
      </c>
      <c r="J70" t="s">
        <v>665</v>
      </c>
      <c r="K70" t="s">
        <v>665</v>
      </c>
      <c r="L70" t="s">
        <v>665</v>
      </c>
      <c r="M70" t="s">
        <v>665</v>
      </c>
      <c r="N70" t="s">
        <v>665</v>
      </c>
      <c r="O70" t="s">
        <v>665</v>
      </c>
      <c r="P70" t="s">
        <v>665</v>
      </c>
      <c r="Q70" t="s">
        <v>665</v>
      </c>
      <c r="R70" t="s">
        <v>665</v>
      </c>
      <c r="S70" t="s">
        <v>665</v>
      </c>
      <c r="T70" t="s">
        <v>665</v>
      </c>
      <c r="U70" t="s">
        <v>665</v>
      </c>
      <c r="V70" t="s">
        <v>665</v>
      </c>
      <c r="W70" t="s">
        <v>665</v>
      </c>
      <c r="X70" t="s">
        <v>665</v>
      </c>
      <c r="Y70" t="s">
        <v>665</v>
      </c>
      <c r="Z70" t="s">
        <v>665</v>
      </c>
      <c r="AA70" t="s">
        <v>665</v>
      </c>
      <c r="AB70" t="s">
        <v>665</v>
      </c>
      <c r="AC70" t="s">
        <v>665</v>
      </c>
      <c r="AD70" t="s">
        <v>665</v>
      </c>
      <c r="AE70" t="s">
        <v>665</v>
      </c>
      <c r="AF70" t="s">
        <v>665</v>
      </c>
      <c r="AG70" t="s">
        <v>665</v>
      </c>
      <c r="AH70" t="s">
        <v>665</v>
      </c>
      <c r="AI70" t="s">
        <v>665</v>
      </c>
      <c r="AJ70" t="s">
        <v>665</v>
      </c>
      <c r="AK70" t="s">
        <v>665</v>
      </c>
      <c r="AL70" t="s">
        <v>665</v>
      </c>
      <c r="AM70" t="s">
        <v>665</v>
      </c>
      <c r="AN70" t="s">
        <v>665</v>
      </c>
      <c r="AO70" t="s">
        <v>665</v>
      </c>
      <c r="AP70" t="s">
        <v>665</v>
      </c>
      <c r="AQ70" t="s">
        <v>665</v>
      </c>
      <c r="AR70" t="s">
        <v>665</v>
      </c>
      <c r="AS70" t="s">
        <v>665</v>
      </c>
      <c r="AT70" t="s">
        <v>665</v>
      </c>
      <c r="AU70" t="s">
        <v>665</v>
      </c>
      <c r="AV70" t="s">
        <v>665</v>
      </c>
      <c r="AW70" t="s">
        <v>665</v>
      </c>
      <c r="AX70" t="s">
        <v>665</v>
      </c>
      <c r="AY70" t="s">
        <v>665</v>
      </c>
    </row>
    <row r="71" spans="1:51">
      <c r="A71" t="s">
        <v>665</v>
      </c>
      <c r="B71" t="s">
        <v>665</v>
      </c>
      <c r="C71" t="s">
        <v>665</v>
      </c>
      <c r="D71" t="s">
        <v>665</v>
      </c>
      <c r="E71" t="s">
        <v>665</v>
      </c>
      <c r="F71" t="s">
        <v>665</v>
      </c>
      <c r="G71" t="s">
        <v>665</v>
      </c>
      <c r="H71" t="s">
        <v>665</v>
      </c>
      <c r="I71" t="s">
        <v>665</v>
      </c>
      <c r="J71" t="s">
        <v>665</v>
      </c>
      <c r="K71" t="s">
        <v>665</v>
      </c>
      <c r="L71" t="s">
        <v>665</v>
      </c>
      <c r="M71" t="s">
        <v>665</v>
      </c>
      <c r="N71" t="s">
        <v>665</v>
      </c>
      <c r="O71" t="s">
        <v>665</v>
      </c>
      <c r="P71" t="s">
        <v>665</v>
      </c>
      <c r="Q71" t="s">
        <v>665</v>
      </c>
      <c r="R71" t="s">
        <v>665</v>
      </c>
      <c r="S71" t="s">
        <v>665</v>
      </c>
      <c r="T71" t="s">
        <v>665</v>
      </c>
      <c r="U71" t="s">
        <v>665</v>
      </c>
      <c r="V71" t="s">
        <v>665</v>
      </c>
      <c r="W71" t="s">
        <v>665</v>
      </c>
      <c r="X71" t="s">
        <v>665</v>
      </c>
      <c r="Y71" t="s">
        <v>665</v>
      </c>
      <c r="Z71" t="s">
        <v>665</v>
      </c>
      <c r="AA71" t="s">
        <v>665</v>
      </c>
      <c r="AB71" t="s">
        <v>665</v>
      </c>
      <c r="AC71" t="s">
        <v>665</v>
      </c>
      <c r="AD71" t="s">
        <v>665</v>
      </c>
      <c r="AE71" t="s">
        <v>665</v>
      </c>
      <c r="AF71" t="s">
        <v>665</v>
      </c>
      <c r="AG71" t="s">
        <v>665</v>
      </c>
      <c r="AH71" t="s">
        <v>665</v>
      </c>
      <c r="AI71" t="s">
        <v>665</v>
      </c>
      <c r="AJ71" t="s">
        <v>665</v>
      </c>
      <c r="AK71" t="s">
        <v>665</v>
      </c>
      <c r="AL71" t="s">
        <v>665</v>
      </c>
      <c r="AM71" t="s">
        <v>665</v>
      </c>
      <c r="AN71" t="s">
        <v>665</v>
      </c>
      <c r="AO71" t="s">
        <v>665</v>
      </c>
      <c r="AP71" t="s">
        <v>665</v>
      </c>
      <c r="AQ71" t="s">
        <v>665</v>
      </c>
      <c r="AR71" t="s">
        <v>665</v>
      </c>
      <c r="AS71" t="s">
        <v>665</v>
      </c>
      <c r="AT71" t="s">
        <v>665</v>
      </c>
      <c r="AU71" t="s">
        <v>665</v>
      </c>
      <c r="AV71" t="s">
        <v>665</v>
      </c>
      <c r="AW71" t="s">
        <v>665</v>
      </c>
      <c r="AX71" t="s">
        <v>665</v>
      </c>
      <c r="AY71" t="s">
        <v>665</v>
      </c>
    </row>
    <row r="72" spans="1:51">
      <c r="A72" t="s">
        <v>665</v>
      </c>
      <c r="B72" t="s">
        <v>665</v>
      </c>
      <c r="C72" t="s">
        <v>665</v>
      </c>
      <c r="D72" t="s">
        <v>665</v>
      </c>
      <c r="E72" t="s">
        <v>665</v>
      </c>
      <c r="F72" t="s">
        <v>665</v>
      </c>
      <c r="G72" t="s">
        <v>665</v>
      </c>
      <c r="H72" t="s">
        <v>665</v>
      </c>
      <c r="I72" t="s">
        <v>665</v>
      </c>
      <c r="J72" t="s">
        <v>665</v>
      </c>
      <c r="K72" t="s">
        <v>665</v>
      </c>
      <c r="L72" t="s">
        <v>665</v>
      </c>
      <c r="M72" t="s">
        <v>665</v>
      </c>
      <c r="N72" t="s">
        <v>665</v>
      </c>
      <c r="O72" t="s">
        <v>665</v>
      </c>
      <c r="P72" t="s">
        <v>665</v>
      </c>
      <c r="Q72" t="s">
        <v>665</v>
      </c>
      <c r="R72" t="s">
        <v>665</v>
      </c>
      <c r="S72" t="s">
        <v>665</v>
      </c>
      <c r="T72" t="s">
        <v>665</v>
      </c>
      <c r="U72" t="s">
        <v>665</v>
      </c>
      <c r="V72" t="s">
        <v>665</v>
      </c>
      <c r="W72" t="s">
        <v>665</v>
      </c>
      <c r="X72" t="s">
        <v>665</v>
      </c>
      <c r="Y72" t="s">
        <v>665</v>
      </c>
      <c r="Z72" t="s">
        <v>665</v>
      </c>
      <c r="AA72" t="s">
        <v>665</v>
      </c>
      <c r="AB72" t="s">
        <v>665</v>
      </c>
      <c r="AC72" t="s">
        <v>665</v>
      </c>
      <c r="AD72" t="s">
        <v>665</v>
      </c>
      <c r="AE72" t="s">
        <v>665</v>
      </c>
      <c r="AF72" t="s">
        <v>665</v>
      </c>
      <c r="AG72" t="s">
        <v>665</v>
      </c>
      <c r="AH72" t="s">
        <v>665</v>
      </c>
      <c r="AI72" t="s">
        <v>665</v>
      </c>
      <c r="AJ72" t="s">
        <v>665</v>
      </c>
      <c r="AK72" t="s">
        <v>665</v>
      </c>
      <c r="AL72" t="s">
        <v>665</v>
      </c>
      <c r="AM72" t="s">
        <v>665</v>
      </c>
      <c r="AN72" t="s">
        <v>665</v>
      </c>
      <c r="AO72" t="s">
        <v>665</v>
      </c>
      <c r="AP72" t="s">
        <v>665</v>
      </c>
      <c r="AQ72" t="s">
        <v>665</v>
      </c>
      <c r="AR72" t="s">
        <v>665</v>
      </c>
      <c r="AS72" t="s">
        <v>665</v>
      </c>
      <c r="AT72" t="s">
        <v>665</v>
      </c>
      <c r="AU72" t="s">
        <v>665</v>
      </c>
      <c r="AV72" t="s">
        <v>665</v>
      </c>
      <c r="AW72" t="s">
        <v>665</v>
      </c>
      <c r="AX72" t="s">
        <v>665</v>
      </c>
      <c r="AY72" t="s">
        <v>665</v>
      </c>
    </row>
    <row r="73" spans="1:51">
      <c r="A73" t="s">
        <v>665</v>
      </c>
      <c r="B73" t="s">
        <v>665</v>
      </c>
      <c r="C73" t="s">
        <v>665</v>
      </c>
      <c r="D73" t="s">
        <v>665</v>
      </c>
      <c r="E73" t="s">
        <v>665</v>
      </c>
      <c r="F73" t="s">
        <v>665</v>
      </c>
      <c r="G73" t="s">
        <v>665</v>
      </c>
      <c r="H73" t="s">
        <v>665</v>
      </c>
      <c r="I73" t="s">
        <v>665</v>
      </c>
      <c r="J73" t="s">
        <v>665</v>
      </c>
      <c r="K73" t="s">
        <v>665</v>
      </c>
      <c r="L73" t="s">
        <v>665</v>
      </c>
      <c r="M73" t="s">
        <v>665</v>
      </c>
      <c r="N73" t="s">
        <v>665</v>
      </c>
      <c r="O73" t="s">
        <v>665</v>
      </c>
      <c r="P73" t="s">
        <v>665</v>
      </c>
      <c r="Q73" t="s">
        <v>665</v>
      </c>
      <c r="R73" t="s">
        <v>665</v>
      </c>
      <c r="S73" t="s">
        <v>665</v>
      </c>
      <c r="T73" t="s">
        <v>665</v>
      </c>
      <c r="U73" t="s">
        <v>665</v>
      </c>
      <c r="V73" t="s">
        <v>665</v>
      </c>
      <c r="W73" t="s">
        <v>665</v>
      </c>
      <c r="X73" t="s">
        <v>665</v>
      </c>
      <c r="Y73" t="s">
        <v>665</v>
      </c>
      <c r="Z73" t="s">
        <v>665</v>
      </c>
      <c r="AA73" t="s">
        <v>665</v>
      </c>
      <c r="AB73" t="s">
        <v>665</v>
      </c>
      <c r="AC73" t="s">
        <v>665</v>
      </c>
      <c r="AD73" t="s">
        <v>665</v>
      </c>
      <c r="AE73" t="s">
        <v>665</v>
      </c>
      <c r="AF73" t="s">
        <v>665</v>
      </c>
      <c r="AG73" t="s">
        <v>665</v>
      </c>
      <c r="AH73" t="s">
        <v>665</v>
      </c>
      <c r="AI73" t="s">
        <v>665</v>
      </c>
      <c r="AJ73" t="s">
        <v>665</v>
      </c>
      <c r="AK73" t="s">
        <v>665</v>
      </c>
      <c r="AL73" t="s">
        <v>665</v>
      </c>
      <c r="AM73" t="s">
        <v>665</v>
      </c>
      <c r="AN73" t="s">
        <v>665</v>
      </c>
      <c r="AO73" t="s">
        <v>665</v>
      </c>
      <c r="AP73" t="s">
        <v>665</v>
      </c>
      <c r="AQ73" t="s">
        <v>665</v>
      </c>
      <c r="AR73" t="s">
        <v>665</v>
      </c>
      <c r="AS73" t="s">
        <v>665</v>
      </c>
      <c r="AT73" t="s">
        <v>665</v>
      </c>
      <c r="AU73" t="s">
        <v>665</v>
      </c>
      <c r="AV73" t="s">
        <v>665</v>
      </c>
      <c r="AW73" t="s">
        <v>665</v>
      </c>
      <c r="AX73" t="s">
        <v>665</v>
      </c>
      <c r="AY73" t="s">
        <v>665</v>
      </c>
    </row>
    <row r="74" spans="1:51">
      <c r="A74" t="s">
        <v>665</v>
      </c>
      <c r="B74" t="s">
        <v>665</v>
      </c>
      <c r="C74" t="s">
        <v>665</v>
      </c>
      <c r="D74" t="s">
        <v>665</v>
      </c>
      <c r="E74" t="s">
        <v>665</v>
      </c>
      <c r="F74" t="s">
        <v>665</v>
      </c>
      <c r="G74" t="s">
        <v>665</v>
      </c>
      <c r="H74" t="s">
        <v>665</v>
      </c>
      <c r="I74" t="s">
        <v>665</v>
      </c>
      <c r="J74" t="s">
        <v>665</v>
      </c>
      <c r="K74" t="s">
        <v>665</v>
      </c>
      <c r="L74" t="s">
        <v>665</v>
      </c>
      <c r="M74" t="s">
        <v>665</v>
      </c>
      <c r="N74" t="s">
        <v>665</v>
      </c>
      <c r="O74" t="s">
        <v>665</v>
      </c>
      <c r="P74" t="s">
        <v>665</v>
      </c>
      <c r="Q74" t="s">
        <v>665</v>
      </c>
      <c r="R74" t="s">
        <v>665</v>
      </c>
      <c r="S74" t="s">
        <v>665</v>
      </c>
      <c r="T74" t="s">
        <v>665</v>
      </c>
      <c r="U74" t="s">
        <v>665</v>
      </c>
      <c r="V74" t="s">
        <v>665</v>
      </c>
      <c r="W74" t="s">
        <v>665</v>
      </c>
      <c r="X74" t="s">
        <v>665</v>
      </c>
      <c r="Y74" t="s">
        <v>665</v>
      </c>
      <c r="Z74" t="s">
        <v>665</v>
      </c>
      <c r="AA74" t="s">
        <v>665</v>
      </c>
      <c r="AB74" t="s">
        <v>665</v>
      </c>
      <c r="AC74" t="s">
        <v>665</v>
      </c>
      <c r="AD74" t="s">
        <v>665</v>
      </c>
      <c r="AE74" t="s">
        <v>665</v>
      </c>
      <c r="AF74" t="s">
        <v>665</v>
      </c>
      <c r="AG74" t="s">
        <v>665</v>
      </c>
      <c r="AH74" t="s">
        <v>665</v>
      </c>
      <c r="AI74" t="s">
        <v>665</v>
      </c>
      <c r="AJ74" t="s">
        <v>665</v>
      </c>
      <c r="AK74" t="s">
        <v>665</v>
      </c>
      <c r="AL74" t="s">
        <v>665</v>
      </c>
      <c r="AM74" t="s">
        <v>665</v>
      </c>
      <c r="AN74" t="s">
        <v>665</v>
      </c>
      <c r="AO74" t="s">
        <v>665</v>
      </c>
      <c r="AP74" t="s">
        <v>665</v>
      </c>
      <c r="AQ74" t="s">
        <v>665</v>
      </c>
      <c r="AR74" t="s">
        <v>665</v>
      </c>
      <c r="AS74" t="s">
        <v>665</v>
      </c>
      <c r="AT74" t="s">
        <v>665</v>
      </c>
      <c r="AU74" t="s">
        <v>665</v>
      </c>
      <c r="AV74" t="s">
        <v>665</v>
      </c>
      <c r="AW74" t="s">
        <v>665</v>
      </c>
      <c r="AX74" t="s">
        <v>665</v>
      </c>
      <c r="AY74" t="s">
        <v>665</v>
      </c>
    </row>
    <row r="75" spans="1:51">
      <c r="A75" t="s">
        <v>665</v>
      </c>
      <c r="B75" t="s">
        <v>665</v>
      </c>
      <c r="C75" t="s">
        <v>665</v>
      </c>
      <c r="D75" t="s">
        <v>665</v>
      </c>
      <c r="E75" t="s">
        <v>665</v>
      </c>
      <c r="F75" t="s">
        <v>665</v>
      </c>
      <c r="G75" t="s">
        <v>665</v>
      </c>
      <c r="H75" t="s">
        <v>665</v>
      </c>
      <c r="I75" t="s">
        <v>665</v>
      </c>
      <c r="J75" t="s">
        <v>665</v>
      </c>
      <c r="K75" t="s">
        <v>665</v>
      </c>
      <c r="L75" t="s">
        <v>665</v>
      </c>
      <c r="M75" t="s">
        <v>665</v>
      </c>
      <c r="N75" t="s">
        <v>665</v>
      </c>
      <c r="O75" t="s">
        <v>665</v>
      </c>
      <c r="P75" t="s">
        <v>665</v>
      </c>
      <c r="Q75" t="s">
        <v>665</v>
      </c>
      <c r="R75" t="s">
        <v>665</v>
      </c>
      <c r="S75" t="s">
        <v>665</v>
      </c>
      <c r="T75" t="s">
        <v>665</v>
      </c>
      <c r="U75" t="s">
        <v>665</v>
      </c>
      <c r="V75" t="s">
        <v>665</v>
      </c>
      <c r="W75" t="s">
        <v>665</v>
      </c>
      <c r="X75" t="s">
        <v>665</v>
      </c>
      <c r="Y75" t="s">
        <v>665</v>
      </c>
      <c r="Z75" t="s">
        <v>665</v>
      </c>
      <c r="AA75" t="s">
        <v>665</v>
      </c>
      <c r="AB75" t="s">
        <v>665</v>
      </c>
      <c r="AC75" t="s">
        <v>665</v>
      </c>
      <c r="AD75" t="s">
        <v>665</v>
      </c>
      <c r="AE75" t="s">
        <v>665</v>
      </c>
      <c r="AF75" t="s">
        <v>665</v>
      </c>
      <c r="AG75" t="s">
        <v>665</v>
      </c>
      <c r="AH75" t="s">
        <v>665</v>
      </c>
      <c r="AI75" t="s">
        <v>665</v>
      </c>
      <c r="AJ75" t="s">
        <v>665</v>
      </c>
      <c r="AK75" t="s">
        <v>665</v>
      </c>
      <c r="AL75" t="s">
        <v>665</v>
      </c>
      <c r="AM75" t="s">
        <v>665</v>
      </c>
      <c r="AN75" t="s">
        <v>665</v>
      </c>
      <c r="AO75" t="s">
        <v>665</v>
      </c>
      <c r="AP75" t="s">
        <v>665</v>
      </c>
      <c r="AQ75" t="s">
        <v>665</v>
      </c>
      <c r="AR75" t="s">
        <v>665</v>
      </c>
      <c r="AS75" t="s">
        <v>665</v>
      </c>
      <c r="AT75" t="s">
        <v>665</v>
      </c>
      <c r="AU75" t="s">
        <v>665</v>
      </c>
      <c r="AV75" t="s">
        <v>665</v>
      </c>
      <c r="AW75" t="s">
        <v>665</v>
      </c>
      <c r="AX75" t="s">
        <v>665</v>
      </c>
      <c r="AY75" t="s">
        <v>665</v>
      </c>
    </row>
    <row r="76" spans="1:51">
      <c r="A76" t="s">
        <v>665</v>
      </c>
      <c r="B76" t="s">
        <v>665</v>
      </c>
      <c r="C76" t="s">
        <v>665</v>
      </c>
      <c r="D76" t="s">
        <v>665</v>
      </c>
      <c r="E76" t="s">
        <v>665</v>
      </c>
      <c r="F76" t="s">
        <v>665</v>
      </c>
      <c r="G76" t="s">
        <v>665</v>
      </c>
      <c r="H76" t="s">
        <v>665</v>
      </c>
      <c r="I76" t="s">
        <v>665</v>
      </c>
      <c r="J76" t="s">
        <v>665</v>
      </c>
      <c r="K76" t="s">
        <v>665</v>
      </c>
      <c r="L76" t="s">
        <v>665</v>
      </c>
      <c r="M76" t="s">
        <v>665</v>
      </c>
      <c r="N76" t="s">
        <v>665</v>
      </c>
      <c r="O76" t="s">
        <v>665</v>
      </c>
      <c r="P76" t="s">
        <v>665</v>
      </c>
      <c r="Q76" t="s">
        <v>665</v>
      </c>
      <c r="R76" t="s">
        <v>665</v>
      </c>
      <c r="S76" t="s">
        <v>665</v>
      </c>
      <c r="T76" t="s">
        <v>665</v>
      </c>
      <c r="U76" t="s">
        <v>665</v>
      </c>
      <c r="V76" t="s">
        <v>665</v>
      </c>
      <c r="W76" t="s">
        <v>665</v>
      </c>
      <c r="X76" t="s">
        <v>665</v>
      </c>
      <c r="Y76" t="s">
        <v>665</v>
      </c>
      <c r="Z76" t="s">
        <v>665</v>
      </c>
      <c r="AA76" t="s">
        <v>665</v>
      </c>
      <c r="AB76" t="s">
        <v>665</v>
      </c>
      <c r="AC76" t="s">
        <v>665</v>
      </c>
      <c r="AD76" t="s">
        <v>665</v>
      </c>
      <c r="AE76" t="s">
        <v>665</v>
      </c>
      <c r="AF76" t="s">
        <v>665</v>
      </c>
      <c r="AG76" t="s">
        <v>665</v>
      </c>
      <c r="AH76" t="s">
        <v>665</v>
      </c>
      <c r="AI76" t="s">
        <v>665</v>
      </c>
      <c r="AJ76" t="s">
        <v>665</v>
      </c>
      <c r="AK76" t="s">
        <v>665</v>
      </c>
      <c r="AL76" t="s">
        <v>665</v>
      </c>
      <c r="AM76" t="s">
        <v>665</v>
      </c>
      <c r="AN76" t="s">
        <v>665</v>
      </c>
      <c r="AO76" t="s">
        <v>665</v>
      </c>
      <c r="AP76" t="s">
        <v>665</v>
      </c>
      <c r="AQ76" t="s">
        <v>665</v>
      </c>
      <c r="AR76" t="s">
        <v>665</v>
      </c>
      <c r="AS76" t="s">
        <v>665</v>
      </c>
      <c r="AT76" t="s">
        <v>665</v>
      </c>
      <c r="AU76" t="s">
        <v>665</v>
      </c>
      <c r="AV76" t="s">
        <v>665</v>
      </c>
      <c r="AW76" t="s">
        <v>665</v>
      </c>
      <c r="AX76" t="s">
        <v>665</v>
      </c>
      <c r="AY76" t="s">
        <v>665</v>
      </c>
    </row>
    <row r="77" spans="1:51">
      <c r="A77" t="s">
        <v>665</v>
      </c>
      <c r="B77" t="s">
        <v>665</v>
      </c>
      <c r="C77" t="s">
        <v>665</v>
      </c>
      <c r="D77" t="s">
        <v>665</v>
      </c>
      <c r="E77" t="s">
        <v>665</v>
      </c>
      <c r="F77" t="s">
        <v>665</v>
      </c>
      <c r="G77" t="s">
        <v>665</v>
      </c>
      <c r="H77" t="s">
        <v>665</v>
      </c>
      <c r="I77" t="s">
        <v>665</v>
      </c>
      <c r="J77" t="s">
        <v>665</v>
      </c>
      <c r="K77" t="s">
        <v>665</v>
      </c>
      <c r="L77" t="s">
        <v>665</v>
      </c>
      <c r="M77" t="s">
        <v>665</v>
      </c>
      <c r="N77" t="s">
        <v>665</v>
      </c>
      <c r="O77" t="s">
        <v>665</v>
      </c>
      <c r="P77" t="s">
        <v>665</v>
      </c>
      <c r="Q77" t="s">
        <v>665</v>
      </c>
      <c r="R77" t="s">
        <v>665</v>
      </c>
      <c r="S77" t="s">
        <v>665</v>
      </c>
      <c r="T77" t="s">
        <v>665</v>
      </c>
      <c r="U77" t="s">
        <v>665</v>
      </c>
      <c r="V77" t="s">
        <v>665</v>
      </c>
      <c r="W77" t="s">
        <v>665</v>
      </c>
      <c r="X77" t="s">
        <v>665</v>
      </c>
      <c r="Y77" t="s">
        <v>665</v>
      </c>
      <c r="Z77" t="s">
        <v>665</v>
      </c>
      <c r="AA77" t="s">
        <v>665</v>
      </c>
      <c r="AB77" t="s">
        <v>665</v>
      </c>
      <c r="AC77" t="s">
        <v>665</v>
      </c>
      <c r="AD77" t="s">
        <v>665</v>
      </c>
      <c r="AE77" t="s">
        <v>665</v>
      </c>
      <c r="AF77" t="s">
        <v>665</v>
      </c>
      <c r="AG77" t="s">
        <v>665</v>
      </c>
      <c r="AH77" t="s">
        <v>665</v>
      </c>
      <c r="AI77" t="s">
        <v>665</v>
      </c>
      <c r="AJ77" t="s">
        <v>665</v>
      </c>
      <c r="AK77" t="s">
        <v>665</v>
      </c>
      <c r="AL77" t="s">
        <v>665</v>
      </c>
      <c r="AM77" t="s">
        <v>665</v>
      </c>
      <c r="AN77" t="s">
        <v>665</v>
      </c>
      <c r="AO77" t="s">
        <v>665</v>
      </c>
      <c r="AP77" t="s">
        <v>665</v>
      </c>
      <c r="AQ77" t="s">
        <v>665</v>
      </c>
      <c r="AR77" t="s">
        <v>665</v>
      </c>
      <c r="AS77" t="s">
        <v>665</v>
      </c>
      <c r="AT77" t="s">
        <v>665</v>
      </c>
      <c r="AU77" t="s">
        <v>665</v>
      </c>
      <c r="AV77" t="s">
        <v>665</v>
      </c>
      <c r="AW77" t="s">
        <v>665</v>
      </c>
      <c r="AX77" t="s">
        <v>665</v>
      </c>
      <c r="AY77" t="s">
        <v>665</v>
      </c>
    </row>
    <row r="78" spans="1:51">
      <c r="A78" t="s">
        <v>665</v>
      </c>
      <c r="B78" t="s">
        <v>665</v>
      </c>
      <c r="C78" t="s">
        <v>665</v>
      </c>
      <c r="D78" t="s">
        <v>665</v>
      </c>
      <c r="E78" t="s">
        <v>665</v>
      </c>
      <c r="F78" t="s">
        <v>665</v>
      </c>
      <c r="G78" t="s">
        <v>665</v>
      </c>
      <c r="H78" t="s">
        <v>665</v>
      </c>
      <c r="I78" t="s">
        <v>665</v>
      </c>
      <c r="J78" t="s">
        <v>665</v>
      </c>
      <c r="K78" t="s">
        <v>665</v>
      </c>
      <c r="L78" t="s">
        <v>665</v>
      </c>
      <c r="M78" t="s">
        <v>665</v>
      </c>
      <c r="N78" t="s">
        <v>665</v>
      </c>
      <c r="O78" t="s">
        <v>665</v>
      </c>
      <c r="P78" t="s">
        <v>665</v>
      </c>
      <c r="Q78" t="s">
        <v>665</v>
      </c>
      <c r="R78" t="s">
        <v>665</v>
      </c>
      <c r="S78" t="s">
        <v>665</v>
      </c>
      <c r="T78" t="s">
        <v>665</v>
      </c>
      <c r="U78" t="s">
        <v>665</v>
      </c>
      <c r="V78" t="s">
        <v>665</v>
      </c>
      <c r="W78" t="s">
        <v>665</v>
      </c>
      <c r="X78" t="s">
        <v>665</v>
      </c>
      <c r="Y78" t="s">
        <v>665</v>
      </c>
      <c r="Z78" t="s">
        <v>665</v>
      </c>
      <c r="AA78" t="s">
        <v>665</v>
      </c>
      <c r="AB78" t="s">
        <v>665</v>
      </c>
      <c r="AC78" t="s">
        <v>665</v>
      </c>
      <c r="AD78" t="s">
        <v>665</v>
      </c>
      <c r="AE78" t="s">
        <v>665</v>
      </c>
      <c r="AF78" t="s">
        <v>665</v>
      </c>
      <c r="AG78" t="s">
        <v>665</v>
      </c>
      <c r="AH78" t="s">
        <v>665</v>
      </c>
      <c r="AI78" t="s">
        <v>665</v>
      </c>
      <c r="AJ78" t="s">
        <v>665</v>
      </c>
      <c r="AK78" t="s">
        <v>665</v>
      </c>
      <c r="AL78" t="s">
        <v>665</v>
      </c>
      <c r="AM78" t="s">
        <v>665</v>
      </c>
      <c r="AN78" t="s">
        <v>665</v>
      </c>
      <c r="AO78" t="s">
        <v>665</v>
      </c>
      <c r="AP78" t="s">
        <v>665</v>
      </c>
      <c r="AQ78" t="s">
        <v>665</v>
      </c>
      <c r="AR78" t="s">
        <v>665</v>
      </c>
      <c r="AS78" t="s">
        <v>665</v>
      </c>
      <c r="AT78" t="s">
        <v>665</v>
      </c>
      <c r="AU78" t="s">
        <v>665</v>
      </c>
      <c r="AV78" t="s">
        <v>665</v>
      </c>
      <c r="AW78" t="s">
        <v>665</v>
      </c>
      <c r="AX78" t="s">
        <v>665</v>
      </c>
      <c r="AY78" t="s">
        <v>665</v>
      </c>
    </row>
    <row r="79" spans="1:51">
      <c r="A79" t="s">
        <v>665</v>
      </c>
      <c r="B79" t="s">
        <v>665</v>
      </c>
      <c r="C79" t="s">
        <v>665</v>
      </c>
      <c r="D79" t="s">
        <v>665</v>
      </c>
      <c r="E79" t="s">
        <v>665</v>
      </c>
      <c r="F79" t="s">
        <v>665</v>
      </c>
      <c r="G79" t="s">
        <v>665</v>
      </c>
      <c r="H79" t="s">
        <v>665</v>
      </c>
      <c r="I79" t="s">
        <v>665</v>
      </c>
      <c r="J79" t="s">
        <v>665</v>
      </c>
      <c r="K79" t="s">
        <v>665</v>
      </c>
      <c r="L79" t="s">
        <v>665</v>
      </c>
      <c r="M79" t="s">
        <v>665</v>
      </c>
      <c r="N79" t="s">
        <v>665</v>
      </c>
      <c r="O79" t="s">
        <v>665</v>
      </c>
      <c r="P79" t="s">
        <v>665</v>
      </c>
      <c r="Q79" t="s">
        <v>665</v>
      </c>
      <c r="R79" t="s">
        <v>665</v>
      </c>
      <c r="S79" t="s">
        <v>665</v>
      </c>
      <c r="T79" t="s">
        <v>665</v>
      </c>
      <c r="U79" t="s">
        <v>665</v>
      </c>
      <c r="V79" t="s">
        <v>665</v>
      </c>
      <c r="W79" t="s">
        <v>665</v>
      </c>
      <c r="X79" t="s">
        <v>665</v>
      </c>
      <c r="Y79" t="s">
        <v>665</v>
      </c>
      <c r="Z79" t="s">
        <v>665</v>
      </c>
      <c r="AA79" t="s">
        <v>665</v>
      </c>
      <c r="AB79" t="s">
        <v>665</v>
      </c>
      <c r="AC79" t="s">
        <v>665</v>
      </c>
      <c r="AD79" t="s">
        <v>665</v>
      </c>
      <c r="AE79" t="s">
        <v>665</v>
      </c>
      <c r="AF79" t="s">
        <v>665</v>
      </c>
      <c r="AG79" t="s">
        <v>665</v>
      </c>
      <c r="AH79" t="s">
        <v>665</v>
      </c>
      <c r="AI79" t="s">
        <v>665</v>
      </c>
      <c r="AJ79" t="s">
        <v>665</v>
      </c>
      <c r="AK79" t="s">
        <v>665</v>
      </c>
      <c r="AL79" t="s">
        <v>665</v>
      </c>
      <c r="AM79" t="s">
        <v>665</v>
      </c>
      <c r="AN79" t="s">
        <v>665</v>
      </c>
      <c r="AO79" t="s">
        <v>665</v>
      </c>
      <c r="AP79" t="s">
        <v>665</v>
      </c>
      <c r="AQ79" t="s">
        <v>665</v>
      </c>
      <c r="AR79" t="s">
        <v>665</v>
      </c>
      <c r="AS79" t="s">
        <v>665</v>
      </c>
      <c r="AT79" t="s">
        <v>665</v>
      </c>
      <c r="AU79" t="s">
        <v>665</v>
      </c>
      <c r="AV79" t="s">
        <v>665</v>
      </c>
      <c r="AW79" t="s">
        <v>665</v>
      </c>
      <c r="AX79" t="s">
        <v>665</v>
      </c>
      <c r="AY79" t="s">
        <v>665</v>
      </c>
    </row>
    <row r="80" spans="1:51">
      <c r="A80" t="s">
        <v>665</v>
      </c>
      <c r="B80" t="s">
        <v>665</v>
      </c>
      <c r="C80" t="s">
        <v>665</v>
      </c>
      <c r="D80" t="s">
        <v>665</v>
      </c>
      <c r="E80" t="s">
        <v>665</v>
      </c>
      <c r="F80" t="s">
        <v>665</v>
      </c>
      <c r="G80" t="s">
        <v>665</v>
      </c>
      <c r="H80" t="s">
        <v>665</v>
      </c>
      <c r="I80" t="s">
        <v>665</v>
      </c>
      <c r="J80" t="s">
        <v>665</v>
      </c>
      <c r="K80" t="s">
        <v>665</v>
      </c>
      <c r="L80" t="s">
        <v>665</v>
      </c>
      <c r="M80" t="s">
        <v>665</v>
      </c>
      <c r="N80" t="s">
        <v>665</v>
      </c>
      <c r="O80" t="s">
        <v>665</v>
      </c>
      <c r="P80" t="s">
        <v>665</v>
      </c>
      <c r="Q80" t="s">
        <v>665</v>
      </c>
      <c r="R80" t="s">
        <v>665</v>
      </c>
      <c r="S80" t="s">
        <v>665</v>
      </c>
      <c r="T80" t="s">
        <v>665</v>
      </c>
      <c r="U80" t="s">
        <v>665</v>
      </c>
      <c r="V80" t="s">
        <v>665</v>
      </c>
      <c r="W80" t="s">
        <v>665</v>
      </c>
      <c r="X80" t="s">
        <v>665</v>
      </c>
      <c r="Y80" t="s">
        <v>665</v>
      </c>
      <c r="Z80" t="s">
        <v>665</v>
      </c>
      <c r="AA80" t="s">
        <v>665</v>
      </c>
      <c r="AB80" t="s">
        <v>665</v>
      </c>
      <c r="AC80" t="s">
        <v>665</v>
      </c>
      <c r="AD80" t="s">
        <v>665</v>
      </c>
      <c r="AE80" t="s">
        <v>665</v>
      </c>
      <c r="AF80" t="s">
        <v>665</v>
      </c>
      <c r="AG80" t="s">
        <v>665</v>
      </c>
      <c r="AH80" t="s">
        <v>665</v>
      </c>
      <c r="AI80" t="s">
        <v>665</v>
      </c>
      <c r="AJ80" t="s">
        <v>665</v>
      </c>
      <c r="AK80" t="s">
        <v>665</v>
      </c>
      <c r="AL80" t="s">
        <v>665</v>
      </c>
      <c r="AM80" t="s">
        <v>665</v>
      </c>
      <c r="AN80" t="s">
        <v>665</v>
      </c>
      <c r="AO80" t="s">
        <v>665</v>
      </c>
      <c r="AP80" t="s">
        <v>665</v>
      </c>
      <c r="AQ80" t="s">
        <v>665</v>
      </c>
      <c r="AR80" t="s">
        <v>665</v>
      </c>
      <c r="AS80" t="s">
        <v>665</v>
      </c>
      <c r="AT80" t="s">
        <v>665</v>
      </c>
      <c r="AU80" t="s">
        <v>665</v>
      </c>
      <c r="AV80" t="s">
        <v>665</v>
      </c>
      <c r="AW80" t="s">
        <v>665</v>
      </c>
      <c r="AX80" t="s">
        <v>665</v>
      </c>
      <c r="AY80" t="s">
        <v>665</v>
      </c>
    </row>
    <row r="81" spans="1:51">
      <c r="A81" t="s">
        <v>665</v>
      </c>
      <c r="B81" t="s">
        <v>665</v>
      </c>
      <c r="C81" t="s">
        <v>665</v>
      </c>
      <c r="D81" t="s">
        <v>665</v>
      </c>
      <c r="E81" t="s">
        <v>665</v>
      </c>
      <c r="F81" t="s">
        <v>665</v>
      </c>
      <c r="G81" t="s">
        <v>665</v>
      </c>
      <c r="H81" t="s">
        <v>665</v>
      </c>
      <c r="I81" t="s">
        <v>665</v>
      </c>
      <c r="J81" t="s">
        <v>665</v>
      </c>
      <c r="K81" t="s">
        <v>665</v>
      </c>
      <c r="L81" t="s">
        <v>665</v>
      </c>
      <c r="M81" t="s">
        <v>665</v>
      </c>
      <c r="N81" t="s">
        <v>665</v>
      </c>
      <c r="O81" t="s">
        <v>665</v>
      </c>
      <c r="P81" t="s">
        <v>665</v>
      </c>
      <c r="Q81" t="s">
        <v>665</v>
      </c>
      <c r="R81" t="s">
        <v>665</v>
      </c>
      <c r="S81" t="s">
        <v>665</v>
      </c>
      <c r="T81" t="s">
        <v>665</v>
      </c>
      <c r="U81" t="s">
        <v>665</v>
      </c>
      <c r="V81" t="s">
        <v>665</v>
      </c>
      <c r="W81" t="s">
        <v>665</v>
      </c>
      <c r="X81" t="s">
        <v>665</v>
      </c>
      <c r="Y81" t="s">
        <v>665</v>
      </c>
      <c r="Z81" t="s">
        <v>665</v>
      </c>
      <c r="AA81" t="s">
        <v>665</v>
      </c>
      <c r="AB81" t="s">
        <v>665</v>
      </c>
      <c r="AC81" t="s">
        <v>665</v>
      </c>
      <c r="AD81" t="s">
        <v>665</v>
      </c>
      <c r="AE81" t="s">
        <v>665</v>
      </c>
      <c r="AF81" t="s">
        <v>665</v>
      </c>
      <c r="AG81" t="s">
        <v>665</v>
      </c>
      <c r="AH81" t="s">
        <v>665</v>
      </c>
      <c r="AI81" t="s">
        <v>665</v>
      </c>
      <c r="AJ81" t="s">
        <v>665</v>
      </c>
      <c r="AK81" t="s">
        <v>665</v>
      </c>
      <c r="AL81" t="s">
        <v>665</v>
      </c>
      <c r="AM81" t="s">
        <v>665</v>
      </c>
      <c r="AN81" t="s">
        <v>665</v>
      </c>
      <c r="AO81" t="s">
        <v>665</v>
      </c>
      <c r="AP81" t="s">
        <v>665</v>
      </c>
      <c r="AQ81" t="s">
        <v>665</v>
      </c>
      <c r="AR81" t="s">
        <v>665</v>
      </c>
      <c r="AS81" t="s">
        <v>665</v>
      </c>
      <c r="AT81" t="s">
        <v>665</v>
      </c>
      <c r="AU81" t="s">
        <v>665</v>
      </c>
      <c r="AV81" t="s">
        <v>665</v>
      </c>
      <c r="AW81" t="s">
        <v>665</v>
      </c>
      <c r="AX81" t="s">
        <v>665</v>
      </c>
      <c r="AY81" t="s">
        <v>665</v>
      </c>
    </row>
    <row r="82" spans="1:51">
      <c r="A82" t="s">
        <v>665</v>
      </c>
      <c r="B82" t="s">
        <v>665</v>
      </c>
      <c r="C82" t="s">
        <v>665</v>
      </c>
      <c r="D82" t="s">
        <v>665</v>
      </c>
      <c r="E82" t="s">
        <v>665</v>
      </c>
      <c r="F82" t="s">
        <v>665</v>
      </c>
      <c r="G82" t="s">
        <v>665</v>
      </c>
      <c r="H82" t="s">
        <v>665</v>
      </c>
      <c r="I82" t="s">
        <v>665</v>
      </c>
      <c r="J82" t="s">
        <v>665</v>
      </c>
      <c r="K82" t="s">
        <v>665</v>
      </c>
      <c r="L82" t="s">
        <v>665</v>
      </c>
      <c r="M82" t="s">
        <v>665</v>
      </c>
      <c r="N82" t="s">
        <v>665</v>
      </c>
      <c r="O82" t="s">
        <v>665</v>
      </c>
      <c r="P82" t="s">
        <v>665</v>
      </c>
      <c r="Q82" t="s">
        <v>665</v>
      </c>
      <c r="R82" t="s">
        <v>665</v>
      </c>
      <c r="S82" t="s">
        <v>665</v>
      </c>
      <c r="T82" t="s">
        <v>665</v>
      </c>
      <c r="U82" t="s">
        <v>665</v>
      </c>
      <c r="V82" t="s">
        <v>665</v>
      </c>
      <c r="W82" t="s">
        <v>665</v>
      </c>
      <c r="X82" t="s">
        <v>665</v>
      </c>
      <c r="Y82" t="s">
        <v>665</v>
      </c>
      <c r="Z82" t="s">
        <v>665</v>
      </c>
      <c r="AA82" t="s">
        <v>665</v>
      </c>
      <c r="AB82" t="s">
        <v>665</v>
      </c>
      <c r="AC82" t="s">
        <v>665</v>
      </c>
      <c r="AD82" t="s">
        <v>665</v>
      </c>
      <c r="AE82" t="s">
        <v>665</v>
      </c>
      <c r="AF82" t="s">
        <v>665</v>
      </c>
      <c r="AG82" t="s">
        <v>665</v>
      </c>
      <c r="AH82" t="s">
        <v>665</v>
      </c>
      <c r="AI82" t="s">
        <v>665</v>
      </c>
      <c r="AJ82" t="s">
        <v>665</v>
      </c>
      <c r="AK82" t="s">
        <v>665</v>
      </c>
      <c r="AL82" t="s">
        <v>665</v>
      </c>
      <c r="AM82" t="s">
        <v>665</v>
      </c>
      <c r="AN82" t="s">
        <v>665</v>
      </c>
      <c r="AO82" t="s">
        <v>665</v>
      </c>
      <c r="AP82" t="s">
        <v>665</v>
      </c>
      <c r="AQ82" t="s">
        <v>665</v>
      </c>
      <c r="AR82" t="s">
        <v>665</v>
      </c>
      <c r="AS82" t="s">
        <v>665</v>
      </c>
      <c r="AT82" t="s">
        <v>665</v>
      </c>
      <c r="AU82" t="s">
        <v>665</v>
      </c>
      <c r="AV82" t="s">
        <v>665</v>
      </c>
      <c r="AW82" t="s">
        <v>665</v>
      </c>
      <c r="AX82" t="s">
        <v>665</v>
      </c>
      <c r="AY82" t="s">
        <v>665</v>
      </c>
    </row>
    <row r="83" spans="1:51">
      <c r="A83" t="s">
        <v>665</v>
      </c>
      <c r="B83" t="s">
        <v>665</v>
      </c>
      <c r="C83" t="s">
        <v>665</v>
      </c>
      <c r="D83" t="s">
        <v>665</v>
      </c>
      <c r="E83" t="s">
        <v>665</v>
      </c>
      <c r="F83" t="s">
        <v>665</v>
      </c>
      <c r="G83" t="s">
        <v>665</v>
      </c>
      <c r="H83" t="s">
        <v>665</v>
      </c>
      <c r="I83" t="s">
        <v>665</v>
      </c>
      <c r="J83" t="s">
        <v>665</v>
      </c>
      <c r="K83" t="s">
        <v>665</v>
      </c>
      <c r="L83" t="s">
        <v>665</v>
      </c>
      <c r="M83" t="s">
        <v>665</v>
      </c>
      <c r="N83" t="s">
        <v>665</v>
      </c>
      <c r="O83" t="s">
        <v>665</v>
      </c>
      <c r="P83" t="s">
        <v>665</v>
      </c>
      <c r="Q83" t="s">
        <v>665</v>
      </c>
      <c r="R83" t="s">
        <v>665</v>
      </c>
      <c r="S83" t="s">
        <v>665</v>
      </c>
      <c r="T83" t="s">
        <v>665</v>
      </c>
      <c r="U83" t="s">
        <v>665</v>
      </c>
      <c r="V83" t="s">
        <v>665</v>
      </c>
      <c r="W83" t="s">
        <v>665</v>
      </c>
      <c r="X83" t="s">
        <v>665</v>
      </c>
      <c r="Y83" t="s">
        <v>665</v>
      </c>
      <c r="Z83" t="s">
        <v>665</v>
      </c>
      <c r="AA83" t="s">
        <v>665</v>
      </c>
      <c r="AB83" t="s">
        <v>665</v>
      </c>
      <c r="AC83" t="s">
        <v>665</v>
      </c>
      <c r="AD83" t="s">
        <v>665</v>
      </c>
      <c r="AE83" t="s">
        <v>665</v>
      </c>
      <c r="AF83" t="s">
        <v>665</v>
      </c>
      <c r="AG83" t="s">
        <v>665</v>
      </c>
      <c r="AH83" t="s">
        <v>665</v>
      </c>
      <c r="AI83" t="s">
        <v>665</v>
      </c>
      <c r="AJ83" t="s">
        <v>665</v>
      </c>
      <c r="AK83" t="s">
        <v>665</v>
      </c>
      <c r="AL83" t="s">
        <v>665</v>
      </c>
      <c r="AM83" t="s">
        <v>665</v>
      </c>
      <c r="AN83" t="s">
        <v>665</v>
      </c>
      <c r="AO83" t="s">
        <v>665</v>
      </c>
      <c r="AP83" t="s">
        <v>665</v>
      </c>
      <c r="AQ83" t="s">
        <v>665</v>
      </c>
      <c r="AR83" t="s">
        <v>665</v>
      </c>
      <c r="AS83" t="s">
        <v>665</v>
      </c>
      <c r="AT83" t="s">
        <v>665</v>
      </c>
      <c r="AU83" t="s">
        <v>665</v>
      </c>
      <c r="AV83" t="s">
        <v>665</v>
      </c>
      <c r="AW83" t="s">
        <v>665</v>
      </c>
      <c r="AX83" t="s">
        <v>665</v>
      </c>
      <c r="AY83" t="s">
        <v>665</v>
      </c>
    </row>
    <row r="84" spans="1:51">
      <c r="A84" t="s">
        <v>665</v>
      </c>
      <c r="B84" t="s">
        <v>665</v>
      </c>
      <c r="C84" t="s">
        <v>665</v>
      </c>
      <c r="D84" t="s">
        <v>665</v>
      </c>
      <c r="E84" t="s">
        <v>665</v>
      </c>
      <c r="F84" t="s">
        <v>665</v>
      </c>
      <c r="G84" t="s">
        <v>665</v>
      </c>
      <c r="H84" t="s">
        <v>665</v>
      </c>
      <c r="I84" t="s">
        <v>665</v>
      </c>
      <c r="J84" t="s">
        <v>665</v>
      </c>
      <c r="K84" t="s">
        <v>665</v>
      </c>
      <c r="L84" t="s">
        <v>665</v>
      </c>
      <c r="M84" t="s">
        <v>665</v>
      </c>
      <c r="N84" t="s">
        <v>665</v>
      </c>
      <c r="O84" t="s">
        <v>665</v>
      </c>
      <c r="P84" t="s">
        <v>665</v>
      </c>
      <c r="Q84" t="s">
        <v>665</v>
      </c>
      <c r="R84" t="s">
        <v>665</v>
      </c>
      <c r="S84" t="s">
        <v>665</v>
      </c>
      <c r="T84" t="s">
        <v>665</v>
      </c>
      <c r="U84" t="s">
        <v>665</v>
      </c>
      <c r="V84" t="s">
        <v>665</v>
      </c>
      <c r="W84" t="s">
        <v>665</v>
      </c>
      <c r="X84" t="s">
        <v>665</v>
      </c>
      <c r="Y84" t="s">
        <v>665</v>
      </c>
      <c r="Z84" t="s">
        <v>665</v>
      </c>
      <c r="AA84" t="s">
        <v>665</v>
      </c>
      <c r="AB84" t="s">
        <v>665</v>
      </c>
      <c r="AC84" t="s">
        <v>665</v>
      </c>
      <c r="AD84" t="s">
        <v>665</v>
      </c>
      <c r="AE84" t="s">
        <v>665</v>
      </c>
      <c r="AF84" t="s">
        <v>665</v>
      </c>
      <c r="AG84" t="s">
        <v>665</v>
      </c>
      <c r="AH84" t="s">
        <v>665</v>
      </c>
      <c r="AI84" t="s">
        <v>665</v>
      </c>
      <c r="AJ84" t="s">
        <v>665</v>
      </c>
      <c r="AK84" t="s">
        <v>665</v>
      </c>
      <c r="AL84" t="s">
        <v>665</v>
      </c>
      <c r="AM84" t="s">
        <v>665</v>
      </c>
      <c r="AN84" t="s">
        <v>665</v>
      </c>
      <c r="AO84" t="s">
        <v>665</v>
      </c>
      <c r="AP84" t="s">
        <v>665</v>
      </c>
      <c r="AQ84" t="s">
        <v>665</v>
      </c>
      <c r="AR84" t="s">
        <v>665</v>
      </c>
      <c r="AS84" t="s">
        <v>665</v>
      </c>
      <c r="AT84" t="s">
        <v>665</v>
      </c>
      <c r="AU84" t="s">
        <v>665</v>
      </c>
      <c r="AV84" t="s">
        <v>665</v>
      </c>
      <c r="AW84" t="s">
        <v>665</v>
      </c>
      <c r="AX84" t="s">
        <v>665</v>
      </c>
      <c r="AY84" t="s">
        <v>665</v>
      </c>
    </row>
    <row r="85" spans="1:51">
      <c r="A85" t="s">
        <v>665</v>
      </c>
      <c r="B85" t="s">
        <v>665</v>
      </c>
      <c r="C85" t="s">
        <v>665</v>
      </c>
      <c r="D85" t="s">
        <v>665</v>
      </c>
      <c r="E85" t="s">
        <v>665</v>
      </c>
      <c r="F85" t="s">
        <v>665</v>
      </c>
      <c r="G85" t="s">
        <v>665</v>
      </c>
      <c r="H85" t="s">
        <v>665</v>
      </c>
      <c r="I85" t="s">
        <v>665</v>
      </c>
      <c r="J85" t="s">
        <v>665</v>
      </c>
      <c r="K85" t="s">
        <v>665</v>
      </c>
      <c r="L85" t="s">
        <v>665</v>
      </c>
      <c r="M85" t="s">
        <v>665</v>
      </c>
      <c r="N85" t="s">
        <v>665</v>
      </c>
      <c r="O85" t="s">
        <v>665</v>
      </c>
      <c r="P85" t="s">
        <v>665</v>
      </c>
      <c r="Q85" t="s">
        <v>665</v>
      </c>
      <c r="R85" t="s">
        <v>665</v>
      </c>
      <c r="S85" t="s">
        <v>665</v>
      </c>
      <c r="T85" t="s">
        <v>665</v>
      </c>
      <c r="U85" t="s">
        <v>665</v>
      </c>
      <c r="V85" t="s">
        <v>665</v>
      </c>
      <c r="W85" t="s">
        <v>665</v>
      </c>
      <c r="X85" t="s">
        <v>665</v>
      </c>
      <c r="Y85" t="s">
        <v>665</v>
      </c>
      <c r="Z85" t="s">
        <v>665</v>
      </c>
      <c r="AA85" t="s">
        <v>665</v>
      </c>
      <c r="AB85" t="s">
        <v>665</v>
      </c>
      <c r="AC85" t="s">
        <v>665</v>
      </c>
      <c r="AD85" t="s">
        <v>665</v>
      </c>
      <c r="AE85" t="s">
        <v>665</v>
      </c>
      <c r="AF85" t="s">
        <v>665</v>
      </c>
      <c r="AG85" t="s">
        <v>665</v>
      </c>
      <c r="AH85" t="s">
        <v>665</v>
      </c>
      <c r="AI85" t="s">
        <v>665</v>
      </c>
      <c r="AJ85" t="s">
        <v>665</v>
      </c>
      <c r="AK85" t="s">
        <v>665</v>
      </c>
      <c r="AL85" t="s">
        <v>665</v>
      </c>
      <c r="AM85" t="s">
        <v>665</v>
      </c>
      <c r="AN85" t="s">
        <v>665</v>
      </c>
      <c r="AO85" t="s">
        <v>665</v>
      </c>
      <c r="AP85" t="s">
        <v>665</v>
      </c>
      <c r="AQ85" t="s">
        <v>665</v>
      </c>
      <c r="AR85" t="s">
        <v>665</v>
      </c>
      <c r="AS85" t="s">
        <v>665</v>
      </c>
      <c r="AT85" t="s">
        <v>665</v>
      </c>
      <c r="AU85" t="s">
        <v>665</v>
      </c>
      <c r="AV85" t="s">
        <v>665</v>
      </c>
      <c r="AW85" t="s">
        <v>665</v>
      </c>
      <c r="AX85" t="s">
        <v>665</v>
      </c>
      <c r="AY85" t="s">
        <v>665</v>
      </c>
    </row>
    <row r="86" spans="1:51">
      <c r="A86" t="s">
        <v>665</v>
      </c>
      <c r="B86" t="s">
        <v>665</v>
      </c>
      <c r="C86" t="s">
        <v>665</v>
      </c>
      <c r="D86" t="s">
        <v>665</v>
      </c>
      <c r="E86" t="s">
        <v>665</v>
      </c>
      <c r="F86" t="s">
        <v>665</v>
      </c>
      <c r="G86" t="s">
        <v>665</v>
      </c>
      <c r="H86" t="s">
        <v>665</v>
      </c>
      <c r="I86" t="s">
        <v>665</v>
      </c>
      <c r="J86" t="s">
        <v>665</v>
      </c>
      <c r="K86" t="s">
        <v>665</v>
      </c>
      <c r="L86" t="s">
        <v>665</v>
      </c>
      <c r="M86" t="s">
        <v>665</v>
      </c>
      <c r="N86" t="s">
        <v>665</v>
      </c>
      <c r="O86" t="s">
        <v>665</v>
      </c>
      <c r="P86" t="s">
        <v>665</v>
      </c>
      <c r="Q86" t="s">
        <v>665</v>
      </c>
      <c r="R86" t="s">
        <v>665</v>
      </c>
      <c r="S86" t="s">
        <v>665</v>
      </c>
      <c r="T86" t="s">
        <v>665</v>
      </c>
      <c r="U86" t="s">
        <v>665</v>
      </c>
      <c r="V86" t="s">
        <v>665</v>
      </c>
      <c r="W86" t="s">
        <v>665</v>
      </c>
      <c r="X86" t="s">
        <v>665</v>
      </c>
      <c r="Y86" t="s">
        <v>665</v>
      </c>
      <c r="Z86" t="s">
        <v>665</v>
      </c>
      <c r="AA86" t="s">
        <v>665</v>
      </c>
      <c r="AB86" t="s">
        <v>665</v>
      </c>
      <c r="AC86" t="s">
        <v>665</v>
      </c>
      <c r="AD86" t="s">
        <v>665</v>
      </c>
      <c r="AE86" t="s">
        <v>665</v>
      </c>
      <c r="AF86" t="s">
        <v>665</v>
      </c>
      <c r="AG86" t="s">
        <v>665</v>
      </c>
      <c r="AH86" t="s">
        <v>665</v>
      </c>
      <c r="AI86" t="s">
        <v>665</v>
      </c>
      <c r="AJ86" t="s">
        <v>665</v>
      </c>
      <c r="AK86" t="s">
        <v>665</v>
      </c>
      <c r="AL86" t="s">
        <v>665</v>
      </c>
      <c r="AM86" t="s">
        <v>665</v>
      </c>
      <c r="AN86" t="s">
        <v>665</v>
      </c>
      <c r="AO86" t="s">
        <v>665</v>
      </c>
      <c r="AP86" t="s">
        <v>665</v>
      </c>
      <c r="AQ86" t="s">
        <v>665</v>
      </c>
      <c r="AR86" t="s">
        <v>665</v>
      </c>
      <c r="AS86" t="s">
        <v>665</v>
      </c>
      <c r="AT86" t="s">
        <v>665</v>
      </c>
      <c r="AU86" t="s">
        <v>665</v>
      </c>
      <c r="AV86" t="s">
        <v>665</v>
      </c>
      <c r="AW86" t="s">
        <v>665</v>
      </c>
      <c r="AX86" t="s">
        <v>665</v>
      </c>
      <c r="AY86" t="s">
        <v>665</v>
      </c>
    </row>
    <row r="87" spans="1:51">
      <c r="A87" t="s">
        <v>665</v>
      </c>
      <c r="B87" t="s">
        <v>665</v>
      </c>
      <c r="C87" t="s">
        <v>665</v>
      </c>
      <c r="D87" t="s">
        <v>665</v>
      </c>
      <c r="E87" t="s">
        <v>665</v>
      </c>
      <c r="F87" t="s">
        <v>665</v>
      </c>
      <c r="G87" t="s">
        <v>665</v>
      </c>
      <c r="H87" t="s">
        <v>665</v>
      </c>
      <c r="I87" t="s">
        <v>665</v>
      </c>
      <c r="J87" t="s">
        <v>665</v>
      </c>
      <c r="K87" t="s">
        <v>665</v>
      </c>
      <c r="L87" t="s">
        <v>665</v>
      </c>
      <c r="M87" t="s">
        <v>665</v>
      </c>
      <c r="N87" t="s">
        <v>665</v>
      </c>
      <c r="O87" t="s">
        <v>665</v>
      </c>
      <c r="P87" t="s">
        <v>665</v>
      </c>
      <c r="Q87" t="s">
        <v>665</v>
      </c>
      <c r="R87" t="s">
        <v>665</v>
      </c>
      <c r="S87" t="s">
        <v>665</v>
      </c>
      <c r="T87" t="s">
        <v>665</v>
      </c>
      <c r="U87" t="s">
        <v>665</v>
      </c>
      <c r="V87" t="s">
        <v>665</v>
      </c>
      <c r="W87" t="s">
        <v>665</v>
      </c>
      <c r="X87" t="s">
        <v>665</v>
      </c>
      <c r="Y87" t="s">
        <v>665</v>
      </c>
      <c r="Z87" t="s">
        <v>665</v>
      </c>
      <c r="AA87" t="s">
        <v>665</v>
      </c>
      <c r="AB87" t="s">
        <v>665</v>
      </c>
      <c r="AC87" t="s">
        <v>665</v>
      </c>
      <c r="AD87" t="s">
        <v>665</v>
      </c>
      <c r="AE87" t="s">
        <v>665</v>
      </c>
      <c r="AF87" t="s">
        <v>665</v>
      </c>
      <c r="AG87" t="s">
        <v>665</v>
      </c>
      <c r="AH87" t="s">
        <v>665</v>
      </c>
      <c r="AI87" t="s">
        <v>665</v>
      </c>
      <c r="AJ87" t="s">
        <v>665</v>
      </c>
      <c r="AK87" t="s">
        <v>665</v>
      </c>
      <c r="AL87" t="s">
        <v>665</v>
      </c>
      <c r="AM87" t="s">
        <v>665</v>
      </c>
      <c r="AN87" t="s">
        <v>665</v>
      </c>
      <c r="AO87" t="s">
        <v>665</v>
      </c>
      <c r="AP87" t="s">
        <v>665</v>
      </c>
      <c r="AQ87" t="s">
        <v>665</v>
      </c>
      <c r="AR87" t="s">
        <v>665</v>
      </c>
      <c r="AS87" t="s">
        <v>665</v>
      </c>
      <c r="AT87" t="s">
        <v>665</v>
      </c>
      <c r="AU87" t="s">
        <v>665</v>
      </c>
      <c r="AV87" t="s">
        <v>665</v>
      </c>
      <c r="AW87" t="s">
        <v>665</v>
      </c>
      <c r="AX87" t="s">
        <v>665</v>
      </c>
      <c r="AY87" t="s">
        <v>665</v>
      </c>
    </row>
    <row r="88" spans="1:51">
      <c r="A88" t="s">
        <v>665</v>
      </c>
      <c r="B88" t="s">
        <v>665</v>
      </c>
      <c r="C88" t="s">
        <v>665</v>
      </c>
      <c r="D88" t="s">
        <v>665</v>
      </c>
      <c r="E88" t="s">
        <v>665</v>
      </c>
      <c r="F88" t="s">
        <v>665</v>
      </c>
      <c r="G88" t="s">
        <v>665</v>
      </c>
      <c r="H88" t="s">
        <v>665</v>
      </c>
      <c r="I88" t="s">
        <v>665</v>
      </c>
      <c r="J88" t="s">
        <v>665</v>
      </c>
      <c r="K88" t="s">
        <v>665</v>
      </c>
      <c r="L88" t="s">
        <v>665</v>
      </c>
      <c r="M88" t="s">
        <v>665</v>
      </c>
      <c r="N88" t="s">
        <v>665</v>
      </c>
      <c r="O88" t="s">
        <v>665</v>
      </c>
      <c r="P88" t="s">
        <v>665</v>
      </c>
      <c r="Q88" t="s">
        <v>665</v>
      </c>
      <c r="R88" t="s">
        <v>665</v>
      </c>
      <c r="S88" t="s">
        <v>665</v>
      </c>
      <c r="T88" t="s">
        <v>665</v>
      </c>
      <c r="U88" t="s">
        <v>665</v>
      </c>
      <c r="V88" t="s">
        <v>665</v>
      </c>
      <c r="W88" t="s">
        <v>665</v>
      </c>
      <c r="X88" t="s">
        <v>665</v>
      </c>
      <c r="Y88" t="s">
        <v>665</v>
      </c>
      <c r="Z88" t="s">
        <v>665</v>
      </c>
      <c r="AA88" t="s">
        <v>665</v>
      </c>
      <c r="AB88" t="s">
        <v>665</v>
      </c>
      <c r="AC88" t="s">
        <v>665</v>
      </c>
      <c r="AD88" t="s">
        <v>665</v>
      </c>
      <c r="AE88" t="s">
        <v>665</v>
      </c>
      <c r="AF88" t="s">
        <v>665</v>
      </c>
      <c r="AG88" t="s">
        <v>665</v>
      </c>
      <c r="AH88" t="s">
        <v>665</v>
      </c>
      <c r="AI88" t="s">
        <v>665</v>
      </c>
      <c r="AJ88" t="s">
        <v>665</v>
      </c>
      <c r="AK88" t="s">
        <v>665</v>
      </c>
      <c r="AL88" t="s">
        <v>665</v>
      </c>
      <c r="AM88" t="s">
        <v>665</v>
      </c>
      <c r="AN88" t="s">
        <v>665</v>
      </c>
      <c r="AO88" t="s">
        <v>665</v>
      </c>
      <c r="AP88" t="s">
        <v>665</v>
      </c>
      <c r="AQ88" t="s">
        <v>665</v>
      </c>
      <c r="AR88" t="s">
        <v>665</v>
      </c>
      <c r="AS88" t="s">
        <v>665</v>
      </c>
      <c r="AT88" t="s">
        <v>665</v>
      </c>
      <c r="AU88" t="s">
        <v>665</v>
      </c>
      <c r="AV88" t="s">
        <v>665</v>
      </c>
      <c r="AW88" t="s">
        <v>665</v>
      </c>
      <c r="AX88" t="s">
        <v>665</v>
      </c>
      <c r="AY88" t="s">
        <v>665</v>
      </c>
    </row>
    <row r="89" spans="1:51">
      <c r="A89" t="s">
        <v>665</v>
      </c>
      <c r="B89" t="s">
        <v>665</v>
      </c>
      <c r="C89" t="s">
        <v>665</v>
      </c>
      <c r="D89" t="s">
        <v>665</v>
      </c>
      <c r="E89" t="s">
        <v>665</v>
      </c>
      <c r="F89" t="s">
        <v>665</v>
      </c>
      <c r="G89" t="s">
        <v>665</v>
      </c>
      <c r="H89" t="s">
        <v>665</v>
      </c>
      <c r="I89" t="s">
        <v>665</v>
      </c>
      <c r="J89" t="s">
        <v>665</v>
      </c>
      <c r="K89" t="s">
        <v>665</v>
      </c>
      <c r="L89" t="s">
        <v>665</v>
      </c>
      <c r="M89" t="s">
        <v>665</v>
      </c>
      <c r="N89" t="s">
        <v>665</v>
      </c>
      <c r="O89" t="s">
        <v>665</v>
      </c>
      <c r="P89" t="s">
        <v>665</v>
      </c>
      <c r="Q89" t="s">
        <v>665</v>
      </c>
      <c r="R89" t="s">
        <v>665</v>
      </c>
      <c r="S89" t="s">
        <v>665</v>
      </c>
      <c r="T89" t="s">
        <v>665</v>
      </c>
      <c r="U89" t="s">
        <v>665</v>
      </c>
      <c r="V89" t="s">
        <v>665</v>
      </c>
      <c r="W89" t="s">
        <v>665</v>
      </c>
      <c r="X89" t="s">
        <v>665</v>
      </c>
      <c r="Y89" t="s">
        <v>665</v>
      </c>
      <c r="Z89" t="s">
        <v>665</v>
      </c>
      <c r="AA89" t="s">
        <v>665</v>
      </c>
      <c r="AB89" t="s">
        <v>665</v>
      </c>
      <c r="AC89" t="s">
        <v>665</v>
      </c>
      <c r="AD89" t="s">
        <v>665</v>
      </c>
      <c r="AE89" t="s">
        <v>665</v>
      </c>
      <c r="AF89" t="s">
        <v>665</v>
      </c>
      <c r="AG89" t="s">
        <v>665</v>
      </c>
      <c r="AH89" t="s">
        <v>665</v>
      </c>
      <c r="AI89" t="s">
        <v>665</v>
      </c>
      <c r="AJ89" t="s">
        <v>665</v>
      </c>
      <c r="AK89" t="s">
        <v>665</v>
      </c>
      <c r="AL89" t="s">
        <v>665</v>
      </c>
      <c r="AM89" t="s">
        <v>665</v>
      </c>
      <c r="AN89" t="s">
        <v>665</v>
      </c>
      <c r="AO89" t="s">
        <v>665</v>
      </c>
      <c r="AP89" t="s">
        <v>665</v>
      </c>
      <c r="AQ89" t="s">
        <v>665</v>
      </c>
      <c r="AR89" t="s">
        <v>665</v>
      </c>
      <c r="AS89" t="s">
        <v>665</v>
      </c>
      <c r="AT89" t="s">
        <v>665</v>
      </c>
      <c r="AU89" t="s">
        <v>665</v>
      </c>
      <c r="AV89" t="s">
        <v>665</v>
      </c>
      <c r="AW89" t="s">
        <v>665</v>
      </c>
      <c r="AX89" t="s">
        <v>665</v>
      </c>
      <c r="AY89" t="s">
        <v>665</v>
      </c>
    </row>
    <row r="90" spans="1:51">
      <c r="A90" t="s">
        <v>665</v>
      </c>
      <c r="B90" t="s">
        <v>665</v>
      </c>
      <c r="C90" t="s">
        <v>665</v>
      </c>
      <c r="D90" t="s">
        <v>665</v>
      </c>
      <c r="E90" t="s">
        <v>665</v>
      </c>
      <c r="F90" t="s">
        <v>665</v>
      </c>
      <c r="G90" t="s">
        <v>665</v>
      </c>
      <c r="H90" t="s">
        <v>665</v>
      </c>
      <c r="I90" t="s">
        <v>665</v>
      </c>
      <c r="J90" t="s">
        <v>665</v>
      </c>
      <c r="K90" t="s">
        <v>665</v>
      </c>
      <c r="L90" t="s">
        <v>665</v>
      </c>
      <c r="M90" t="s">
        <v>665</v>
      </c>
      <c r="N90" t="s">
        <v>665</v>
      </c>
      <c r="O90" t="s">
        <v>665</v>
      </c>
      <c r="P90" t="s">
        <v>665</v>
      </c>
      <c r="Q90" t="s">
        <v>665</v>
      </c>
      <c r="R90" t="s">
        <v>665</v>
      </c>
      <c r="S90" t="s">
        <v>665</v>
      </c>
      <c r="T90" t="s">
        <v>665</v>
      </c>
      <c r="U90" t="s">
        <v>665</v>
      </c>
      <c r="V90" t="s">
        <v>665</v>
      </c>
      <c r="W90" t="s">
        <v>665</v>
      </c>
      <c r="X90" t="s">
        <v>665</v>
      </c>
      <c r="Y90" t="s">
        <v>665</v>
      </c>
      <c r="Z90" t="s">
        <v>665</v>
      </c>
      <c r="AA90" t="s">
        <v>665</v>
      </c>
      <c r="AB90" t="s">
        <v>665</v>
      </c>
      <c r="AC90" t="s">
        <v>665</v>
      </c>
      <c r="AD90" t="s">
        <v>665</v>
      </c>
      <c r="AE90" t="s">
        <v>665</v>
      </c>
      <c r="AF90" t="s">
        <v>665</v>
      </c>
      <c r="AG90" t="s">
        <v>665</v>
      </c>
      <c r="AH90" t="s">
        <v>665</v>
      </c>
      <c r="AI90" t="s">
        <v>665</v>
      </c>
      <c r="AJ90" t="s">
        <v>665</v>
      </c>
      <c r="AK90" t="s">
        <v>665</v>
      </c>
      <c r="AL90" t="s">
        <v>665</v>
      </c>
      <c r="AM90" t="s">
        <v>665</v>
      </c>
      <c r="AN90" t="s">
        <v>665</v>
      </c>
      <c r="AO90" t="s">
        <v>665</v>
      </c>
      <c r="AP90" t="s">
        <v>665</v>
      </c>
      <c r="AQ90" t="s">
        <v>665</v>
      </c>
      <c r="AR90" t="s">
        <v>665</v>
      </c>
      <c r="AS90" t="s">
        <v>665</v>
      </c>
      <c r="AT90" t="s">
        <v>665</v>
      </c>
      <c r="AU90" t="s">
        <v>665</v>
      </c>
      <c r="AV90" t="s">
        <v>665</v>
      </c>
      <c r="AW90" t="s">
        <v>665</v>
      </c>
      <c r="AX90" t="s">
        <v>665</v>
      </c>
      <c r="AY90" t="s">
        <v>665</v>
      </c>
    </row>
    <row r="91" spans="1:51">
      <c r="A91" t="s">
        <v>665</v>
      </c>
      <c r="B91" t="s">
        <v>665</v>
      </c>
      <c r="C91" t="s">
        <v>665</v>
      </c>
      <c r="D91" t="s">
        <v>665</v>
      </c>
      <c r="E91" t="s">
        <v>665</v>
      </c>
      <c r="F91" t="s">
        <v>665</v>
      </c>
      <c r="G91" t="s">
        <v>665</v>
      </c>
      <c r="H91" t="s">
        <v>665</v>
      </c>
      <c r="I91" t="s">
        <v>665</v>
      </c>
      <c r="J91" t="s">
        <v>665</v>
      </c>
      <c r="K91" t="s">
        <v>665</v>
      </c>
      <c r="L91" t="s">
        <v>665</v>
      </c>
      <c r="M91" t="s">
        <v>665</v>
      </c>
      <c r="N91" t="s">
        <v>665</v>
      </c>
      <c r="O91" t="s">
        <v>665</v>
      </c>
      <c r="P91" t="s">
        <v>665</v>
      </c>
      <c r="Q91" t="s">
        <v>665</v>
      </c>
      <c r="R91" t="s">
        <v>665</v>
      </c>
      <c r="S91" t="s">
        <v>665</v>
      </c>
      <c r="T91" t="s">
        <v>665</v>
      </c>
      <c r="U91" t="s">
        <v>665</v>
      </c>
      <c r="V91" t="s">
        <v>665</v>
      </c>
      <c r="W91" t="s">
        <v>665</v>
      </c>
      <c r="X91" t="s">
        <v>665</v>
      </c>
      <c r="Y91" t="s">
        <v>665</v>
      </c>
      <c r="Z91" t="s">
        <v>665</v>
      </c>
      <c r="AA91" t="s">
        <v>665</v>
      </c>
      <c r="AB91" t="s">
        <v>665</v>
      </c>
      <c r="AC91" t="s">
        <v>665</v>
      </c>
      <c r="AD91" t="s">
        <v>665</v>
      </c>
      <c r="AE91" t="s">
        <v>665</v>
      </c>
      <c r="AF91" t="s">
        <v>665</v>
      </c>
      <c r="AG91" t="s">
        <v>665</v>
      </c>
      <c r="AH91" t="s">
        <v>665</v>
      </c>
      <c r="AI91" t="s">
        <v>665</v>
      </c>
      <c r="AJ91" t="s">
        <v>665</v>
      </c>
      <c r="AK91" t="s">
        <v>665</v>
      </c>
      <c r="AL91" t="s">
        <v>665</v>
      </c>
      <c r="AM91" t="s">
        <v>665</v>
      </c>
      <c r="AN91" t="s">
        <v>665</v>
      </c>
      <c r="AO91" t="s">
        <v>665</v>
      </c>
      <c r="AP91" t="s">
        <v>665</v>
      </c>
      <c r="AQ91" t="s">
        <v>665</v>
      </c>
      <c r="AR91" t="s">
        <v>665</v>
      </c>
      <c r="AS91" t="s">
        <v>665</v>
      </c>
      <c r="AT91" t="s">
        <v>665</v>
      </c>
      <c r="AU91" t="s">
        <v>665</v>
      </c>
      <c r="AV91" t="s">
        <v>665</v>
      </c>
      <c r="AW91" t="s">
        <v>665</v>
      </c>
      <c r="AX91" t="s">
        <v>665</v>
      </c>
      <c r="AY91" t="s">
        <v>665</v>
      </c>
    </row>
    <row r="92" spans="1:51">
      <c r="A92" t="s">
        <v>665</v>
      </c>
      <c r="B92" t="s">
        <v>665</v>
      </c>
      <c r="C92" t="s">
        <v>665</v>
      </c>
      <c r="D92" t="s">
        <v>665</v>
      </c>
      <c r="E92" t="s">
        <v>665</v>
      </c>
      <c r="F92" t="s">
        <v>665</v>
      </c>
      <c r="G92" t="s">
        <v>665</v>
      </c>
      <c r="H92" t="s">
        <v>665</v>
      </c>
      <c r="I92" t="s">
        <v>665</v>
      </c>
      <c r="J92" t="s">
        <v>665</v>
      </c>
      <c r="K92" t="s">
        <v>665</v>
      </c>
      <c r="L92" t="s">
        <v>665</v>
      </c>
      <c r="M92" t="s">
        <v>665</v>
      </c>
      <c r="N92" t="s">
        <v>665</v>
      </c>
      <c r="O92" t="s">
        <v>665</v>
      </c>
      <c r="P92" t="s">
        <v>665</v>
      </c>
      <c r="Q92" t="s">
        <v>665</v>
      </c>
      <c r="R92" t="s">
        <v>665</v>
      </c>
      <c r="S92" t="s">
        <v>665</v>
      </c>
      <c r="T92" t="s">
        <v>665</v>
      </c>
      <c r="U92" t="s">
        <v>665</v>
      </c>
      <c r="V92" t="s">
        <v>665</v>
      </c>
      <c r="W92" t="s">
        <v>665</v>
      </c>
      <c r="X92" t="s">
        <v>665</v>
      </c>
      <c r="Y92" t="s">
        <v>665</v>
      </c>
      <c r="Z92" t="s">
        <v>665</v>
      </c>
      <c r="AA92" t="s">
        <v>665</v>
      </c>
      <c r="AB92" t="s">
        <v>665</v>
      </c>
      <c r="AC92" t="s">
        <v>665</v>
      </c>
      <c r="AD92" t="s">
        <v>665</v>
      </c>
      <c r="AE92" t="s">
        <v>665</v>
      </c>
      <c r="AF92" t="s">
        <v>665</v>
      </c>
      <c r="AG92" t="s">
        <v>665</v>
      </c>
      <c r="AH92" t="s">
        <v>665</v>
      </c>
      <c r="AI92" t="s">
        <v>665</v>
      </c>
      <c r="AJ92" t="s">
        <v>665</v>
      </c>
      <c r="AK92" t="s">
        <v>665</v>
      </c>
      <c r="AL92" t="s">
        <v>665</v>
      </c>
      <c r="AM92" t="s">
        <v>665</v>
      </c>
      <c r="AN92" t="s">
        <v>665</v>
      </c>
      <c r="AO92" t="s">
        <v>665</v>
      </c>
      <c r="AP92" t="s">
        <v>665</v>
      </c>
      <c r="AQ92" t="s">
        <v>665</v>
      </c>
      <c r="AR92" t="s">
        <v>665</v>
      </c>
      <c r="AS92" t="s">
        <v>665</v>
      </c>
      <c r="AT92" t="s">
        <v>665</v>
      </c>
      <c r="AU92" t="s">
        <v>665</v>
      </c>
      <c r="AV92" t="s">
        <v>665</v>
      </c>
      <c r="AW92" t="s">
        <v>665</v>
      </c>
      <c r="AX92" t="s">
        <v>665</v>
      </c>
      <c r="AY92" t="s">
        <v>665</v>
      </c>
    </row>
    <row r="93" spans="1:51">
      <c r="A93" t="s">
        <v>665</v>
      </c>
      <c r="B93" t="s">
        <v>665</v>
      </c>
      <c r="C93" t="s">
        <v>665</v>
      </c>
      <c r="D93" t="s">
        <v>665</v>
      </c>
      <c r="E93" t="s">
        <v>665</v>
      </c>
      <c r="F93" t="s">
        <v>665</v>
      </c>
      <c r="G93" t="s">
        <v>665</v>
      </c>
      <c r="H93" t="s">
        <v>665</v>
      </c>
      <c r="I93" t="s">
        <v>665</v>
      </c>
      <c r="J93" t="s">
        <v>665</v>
      </c>
      <c r="K93" t="s">
        <v>665</v>
      </c>
      <c r="L93" t="s">
        <v>665</v>
      </c>
      <c r="M93" t="s">
        <v>665</v>
      </c>
      <c r="N93" t="s">
        <v>665</v>
      </c>
      <c r="O93" t="s">
        <v>665</v>
      </c>
      <c r="P93" t="s">
        <v>665</v>
      </c>
      <c r="Q93" t="s">
        <v>665</v>
      </c>
      <c r="R93" t="s">
        <v>665</v>
      </c>
      <c r="S93" t="s">
        <v>665</v>
      </c>
      <c r="T93" t="s">
        <v>665</v>
      </c>
      <c r="U93" t="s">
        <v>665</v>
      </c>
      <c r="V93" t="s">
        <v>665</v>
      </c>
      <c r="W93" t="s">
        <v>665</v>
      </c>
      <c r="X93" t="s">
        <v>665</v>
      </c>
      <c r="Y93" t="s">
        <v>665</v>
      </c>
      <c r="Z93" t="s">
        <v>665</v>
      </c>
      <c r="AA93" t="s">
        <v>665</v>
      </c>
      <c r="AB93" t="s">
        <v>665</v>
      </c>
      <c r="AC93" t="s">
        <v>665</v>
      </c>
      <c r="AD93" t="s">
        <v>665</v>
      </c>
      <c r="AE93" t="s">
        <v>665</v>
      </c>
      <c r="AF93" t="s">
        <v>665</v>
      </c>
      <c r="AG93" t="s">
        <v>665</v>
      </c>
      <c r="AH93" t="s">
        <v>665</v>
      </c>
      <c r="AI93" t="s">
        <v>665</v>
      </c>
      <c r="AJ93" t="s">
        <v>665</v>
      </c>
      <c r="AK93" t="s">
        <v>665</v>
      </c>
      <c r="AL93" t="s">
        <v>665</v>
      </c>
      <c r="AM93" t="s">
        <v>665</v>
      </c>
      <c r="AN93" t="s">
        <v>665</v>
      </c>
      <c r="AO93" t="s">
        <v>665</v>
      </c>
      <c r="AP93" t="s">
        <v>665</v>
      </c>
      <c r="AQ93" t="s">
        <v>665</v>
      </c>
      <c r="AR93" t="s">
        <v>665</v>
      </c>
      <c r="AS93" t="s">
        <v>665</v>
      </c>
      <c r="AT93" t="s">
        <v>665</v>
      </c>
      <c r="AU93" t="s">
        <v>665</v>
      </c>
      <c r="AV93" t="s">
        <v>665</v>
      </c>
      <c r="AW93" t="s">
        <v>665</v>
      </c>
      <c r="AX93" t="s">
        <v>665</v>
      </c>
      <c r="AY93" t="s">
        <v>665</v>
      </c>
    </row>
    <row r="94" spans="1:51">
      <c r="A94" t="s">
        <v>665</v>
      </c>
      <c r="B94" t="s">
        <v>665</v>
      </c>
      <c r="C94" t="s">
        <v>665</v>
      </c>
      <c r="D94" t="s">
        <v>665</v>
      </c>
      <c r="E94" t="s">
        <v>665</v>
      </c>
      <c r="F94" t="s">
        <v>665</v>
      </c>
      <c r="G94" t="s">
        <v>665</v>
      </c>
      <c r="H94" t="s">
        <v>665</v>
      </c>
      <c r="I94" t="s">
        <v>665</v>
      </c>
      <c r="J94" t="s">
        <v>665</v>
      </c>
      <c r="K94" t="s">
        <v>665</v>
      </c>
      <c r="L94" t="s">
        <v>665</v>
      </c>
      <c r="M94" t="s">
        <v>665</v>
      </c>
      <c r="N94" t="s">
        <v>665</v>
      </c>
      <c r="O94" t="s">
        <v>665</v>
      </c>
      <c r="P94" t="s">
        <v>665</v>
      </c>
      <c r="Q94" t="s">
        <v>665</v>
      </c>
      <c r="R94" t="s">
        <v>665</v>
      </c>
      <c r="S94" t="s">
        <v>665</v>
      </c>
      <c r="T94" t="s">
        <v>665</v>
      </c>
      <c r="U94" t="s">
        <v>665</v>
      </c>
      <c r="V94" t="s">
        <v>665</v>
      </c>
      <c r="W94" t="s">
        <v>665</v>
      </c>
      <c r="X94" t="s">
        <v>665</v>
      </c>
      <c r="Y94" t="s">
        <v>665</v>
      </c>
      <c r="Z94" t="s">
        <v>665</v>
      </c>
      <c r="AA94" t="s">
        <v>665</v>
      </c>
      <c r="AB94" t="s">
        <v>665</v>
      </c>
      <c r="AC94" t="s">
        <v>665</v>
      </c>
      <c r="AD94" t="s">
        <v>665</v>
      </c>
      <c r="AE94" t="s">
        <v>665</v>
      </c>
      <c r="AF94" t="s">
        <v>665</v>
      </c>
      <c r="AG94" t="s">
        <v>665</v>
      </c>
      <c r="AH94" t="s">
        <v>665</v>
      </c>
      <c r="AI94" t="s">
        <v>665</v>
      </c>
      <c r="AJ94" t="s">
        <v>665</v>
      </c>
      <c r="AK94" t="s">
        <v>665</v>
      </c>
      <c r="AL94" t="s">
        <v>665</v>
      </c>
      <c r="AM94" t="s">
        <v>665</v>
      </c>
      <c r="AN94" t="s">
        <v>665</v>
      </c>
      <c r="AO94" t="s">
        <v>665</v>
      </c>
      <c r="AP94" t="s">
        <v>665</v>
      </c>
      <c r="AQ94" t="s">
        <v>665</v>
      </c>
      <c r="AR94" t="s">
        <v>665</v>
      </c>
      <c r="AS94" t="s">
        <v>665</v>
      </c>
      <c r="AT94" t="s">
        <v>665</v>
      </c>
      <c r="AU94" t="s">
        <v>665</v>
      </c>
      <c r="AV94" t="s">
        <v>665</v>
      </c>
      <c r="AW94" t="s">
        <v>665</v>
      </c>
      <c r="AX94" t="s">
        <v>665</v>
      </c>
      <c r="AY94" t="s">
        <v>665</v>
      </c>
    </row>
    <row r="95" spans="1:51">
      <c r="A95" t="s">
        <v>665</v>
      </c>
      <c r="B95" t="s">
        <v>665</v>
      </c>
      <c r="C95" t="s">
        <v>665</v>
      </c>
      <c r="D95" t="s">
        <v>665</v>
      </c>
      <c r="E95" t="s">
        <v>665</v>
      </c>
      <c r="F95" t="s">
        <v>665</v>
      </c>
      <c r="G95" t="s">
        <v>665</v>
      </c>
      <c r="H95" t="s">
        <v>665</v>
      </c>
      <c r="I95" t="s">
        <v>665</v>
      </c>
      <c r="J95" t="s">
        <v>665</v>
      </c>
      <c r="K95" t="s">
        <v>665</v>
      </c>
      <c r="L95" t="s">
        <v>665</v>
      </c>
      <c r="M95" t="s">
        <v>665</v>
      </c>
      <c r="N95" t="s">
        <v>665</v>
      </c>
      <c r="O95" t="s">
        <v>665</v>
      </c>
      <c r="P95" t="s">
        <v>665</v>
      </c>
      <c r="Q95" t="s">
        <v>665</v>
      </c>
      <c r="R95" t="s">
        <v>665</v>
      </c>
      <c r="S95" t="s">
        <v>665</v>
      </c>
      <c r="T95" t="s">
        <v>665</v>
      </c>
      <c r="U95" t="s">
        <v>665</v>
      </c>
      <c r="V95" t="s">
        <v>665</v>
      </c>
      <c r="W95" t="s">
        <v>665</v>
      </c>
      <c r="X95" t="s">
        <v>665</v>
      </c>
      <c r="Y95" t="s">
        <v>665</v>
      </c>
      <c r="Z95" t="s">
        <v>665</v>
      </c>
      <c r="AA95" t="s">
        <v>665</v>
      </c>
      <c r="AB95" t="s">
        <v>665</v>
      </c>
      <c r="AC95" t="s">
        <v>665</v>
      </c>
      <c r="AD95" t="s">
        <v>665</v>
      </c>
      <c r="AE95" t="s">
        <v>665</v>
      </c>
      <c r="AF95" t="s">
        <v>665</v>
      </c>
      <c r="AG95" t="s">
        <v>665</v>
      </c>
      <c r="AH95" t="s">
        <v>665</v>
      </c>
      <c r="AI95" t="s">
        <v>665</v>
      </c>
      <c r="AJ95" t="s">
        <v>665</v>
      </c>
      <c r="AK95" t="s">
        <v>665</v>
      </c>
      <c r="AL95" t="s">
        <v>665</v>
      </c>
      <c r="AM95" t="s">
        <v>665</v>
      </c>
      <c r="AN95" t="s">
        <v>665</v>
      </c>
      <c r="AO95" t="s">
        <v>665</v>
      </c>
      <c r="AP95" t="s">
        <v>665</v>
      </c>
      <c r="AQ95" t="s">
        <v>665</v>
      </c>
      <c r="AR95" t="s">
        <v>665</v>
      </c>
      <c r="AS95" t="s">
        <v>665</v>
      </c>
      <c r="AT95" t="s">
        <v>665</v>
      </c>
      <c r="AU95" t="s">
        <v>665</v>
      </c>
      <c r="AV95" t="s">
        <v>665</v>
      </c>
      <c r="AW95" t="s">
        <v>665</v>
      </c>
      <c r="AX95" t="s">
        <v>665</v>
      </c>
      <c r="AY95" t="s">
        <v>665</v>
      </c>
    </row>
    <row r="96" spans="1:51">
      <c r="A96" t="s">
        <v>665</v>
      </c>
      <c r="B96" t="s">
        <v>665</v>
      </c>
      <c r="C96" t="s">
        <v>665</v>
      </c>
      <c r="D96" t="s">
        <v>665</v>
      </c>
      <c r="E96" t="s">
        <v>665</v>
      </c>
      <c r="F96" t="s">
        <v>665</v>
      </c>
      <c r="G96" t="s">
        <v>665</v>
      </c>
      <c r="H96" t="s">
        <v>665</v>
      </c>
      <c r="I96" t="s">
        <v>665</v>
      </c>
      <c r="J96" t="s">
        <v>665</v>
      </c>
      <c r="K96" t="s">
        <v>665</v>
      </c>
      <c r="L96" t="s">
        <v>665</v>
      </c>
      <c r="M96" t="s">
        <v>665</v>
      </c>
      <c r="N96" t="s">
        <v>665</v>
      </c>
      <c r="O96" t="s">
        <v>665</v>
      </c>
      <c r="P96" t="s">
        <v>665</v>
      </c>
      <c r="Q96" t="s">
        <v>665</v>
      </c>
      <c r="R96" t="s">
        <v>665</v>
      </c>
      <c r="S96" t="s">
        <v>665</v>
      </c>
      <c r="T96" t="s">
        <v>665</v>
      </c>
      <c r="U96" t="s">
        <v>665</v>
      </c>
      <c r="V96" t="s">
        <v>665</v>
      </c>
      <c r="W96" t="s">
        <v>665</v>
      </c>
      <c r="X96" t="s">
        <v>665</v>
      </c>
      <c r="Y96" t="s">
        <v>665</v>
      </c>
      <c r="Z96" t="s">
        <v>665</v>
      </c>
      <c r="AA96" t="s">
        <v>665</v>
      </c>
      <c r="AB96" t="s">
        <v>665</v>
      </c>
      <c r="AC96" t="s">
        <v>665</v>
      </c>
      <c r="AD96" t="s">
        <v>665</v>
      </c>
      <c r="AE96" t="s">
        <v>665</v>
      </c>
      <c r="AF96" t="s">
        <v>665</v>
      </c>
      <c r="AG96" t="s">
        <v>665</v>
      </c>
      <c r="AH96" t="s">
        <v>665</v>
      </c>
      <c r="AI96" t="s">
        <v>665</v>
      </c>
      <c r="AJ96" t="s">
        <v>665</v>
      </c>
      <c r="AK96" t="s">
        <v>665</v>
      </c>
      <c r="AL96" t="s">
        <v>665</v>
      </c>
      <c r="AM96" t="s">
        <v>665</v>
      </c>
      <c r="AN96" t="s">
        <v>665</v>
      </c>
      <c r="AO96" t="s">
        <v>665</v>
      </c>
      <c r="AP96" t="s">
        <v>665</v>
      </c>
      <c r="AQ96" t="s">
        <v>665</v>
      </c>
      <c r="AR96" t="s">
        <v>665</v>
      </c>
      <c r="AS96" t="s">
        <v>665</v>
      </c>
      <c r="AT96" t="s">
        <v>665</v>
      </c>
      <c r="AU96" t="s">
        <v>665</v>
      </c>
      <c r="AV96" t="s">
        <v>665</v>
      </c>
      <c r="AW96" t="s">
        <v>665</v>
      </c>
      <c r="AX96" t="s">
        <v>665</v>
      </c>
      <c r="AY96" t="s">
        <v>665</v>
      </c>
    </row>
    <row r="97" spans="1:51">
      <c r="A97" t="s">
        <v>665</v>
      </c>
      <c r="B97" t="s">
        <v>665</v>
      </c>
      <c r="C97" t="s">
        <v>665</v>
      </c>
      <c r="D97" t="s">
        <v>665</v>
      </c>
      <c r="E97" t="s">
        <v>665</v>
      </c>
      <c r="F97" t="s">
        <v>665</v>
      </c>
      <c r="G97" t="s">
        <v>665</v>
      </c>
      <c r="H97" t="s">
        <v>665</v>
      </c>
      <c r="I97" t="s">
        <v>665</v>
      </c>
      <c r="J97" t="s">
        <v>665</v>
      </c>
      <c r="K97" t="s">
        <v>665</v>
      </c>
      <c r="L97" t="s">
        <v>665</v>
      </c>
      <c r="M97" t="s">
        <v>665</v>
      </c>
      <c r="N97" t="s">
        <v>665</v>
      </c>
      <c r="O97" t="s">
        <v>665</v>
      </c>
      <c r="P97" t="s">
        <v>665</v>
      </c>
      <c r="Q97" t="s">
        <v>665</v>
      </c>
      <c r="R97" t="s">
        <v>665</v>
      </c>
      <c r="S97" t="s">
        <v>665</v>
      </c>
      <c r="T97" t="s">
        <v>665</v>
      </c>
      <c r="U97" t="s">
        <v>665</v>
      </c>
      <c r="V97" t="s">
        <v>665</v>
      </c>
      <c r="W97" t="s">
        <v>665</v>
      </c>
      <c r="X97" t="s">
        <v>665</v>
      </c>
      <c r="Y97" t="s">
        <v>665</v>
      </c>
      <c r="Z97" t="s">
        <v>665</v>
      </c>
      <c r="AA97" t="s">
        <v>665</v>
      </c>
      <c r="AB97" t="s">
        <v>665</v>
      </c>
      <c r="AC97" t="s">
        <v>665</v>
      </c>
      <c r="AD97" t="s">
        <v>665</v>
      </c>
      <c r="AE97" t="s">
        <v>665</v>
      </c>
      <c r="AF97" t="s">
        <v>665</v>
      </c>
      <c r="AG97" t="s">
        <v>665</v>
      </c>
      <c r="AH97" t="s">
        <v>665</v>
      </c>
      <c r="AI97" t="s">
        <v>665</v>
      </c>
      <c r="AJ97" t="s">
        <v>665</v>
      </c>
      <c r="AK97" t="s">
        <v>665</v>
      </c>
      <c r="AL97" t="s">
        <v>665</v>
      </c>
      <c r="AM97" t="s">
        <v>665</v>
      </c>
      <c r="AN97" t="s">
        <v>665</v>
      </c>
      <c r="AO97" t="s">
        <v>665</v>
      </c>
      <c r="AP97" t="s">
        <v>665</v>
      </c>
      <c r="AQ97" t="s">
        <v>665</v>
      </c>
      <c r="AR97" t="s">
        <v>665</v>
      </c>
      <c r="AS97" t="s">
        <v>665</v>
      </c>
      <c r="AT97" t="s">
        <v>665</v>
      </c>
      <c r="AU97" t="s">
        <v>665</v>
      </c>
      <c r="AV97" t="s">
        <v>665</v>
      </c>
      <c r="AW97" t="s">
        <v>665</v>
      </c>
      <c r="AX97" t="s">
        <v>665</v>
      </c>
      <c r="AY97" t="s">
        <v>665</v>
      </c>
    </row>
    <row r="98" spans="1:51">
      <c r="A98" t="s">
        <v>665</v>
      </c>
      <c r="B98" t="s">
        <v>665</v>
      </c>
      <c r="C98" t="s">
        <v>665</v>
      </c>
      <c r="D98" t="s">
        <v>665</v>
      </c>
      <c r="E98" t="s">
        <v>665</v>
      </c>
      <c r="F98" t="s">
        <v>665</v>
      </c>
      <c r="G98" t="s">
        <v>665</v>
      </c>
      <c r="H98" t="s">
        <v>665</v>
      </c>
      <c r="I98" t="s">
        <v>665</v>
      </c>
      <c r="J98" t="s">
        <v>665</v>
      </c>
      <c r="K98" t="s">
        <v>665</v>
      </c>
      <c r="L98" t="s">
        <v>665</v>
      </c>
      <c r="M98" t="s">
        <v>665</v>
      </c>
      <c r="N98" t="s">
        <v>665</v>
      </c>
      <c r="O98" t="s">
        <v>665</v>
      </c>
      <c r="P98" t="s">
        <v>665</v>
      </c>
      <c r="Q98" t="s">
        <v>665</v>
      </c>
      <c r="R98" t="s">
        <v>665</v>
      </c>
      <c r="S98" t="s">
        <v>665</v>
      </c>
      <c r="T98" t="s">
        <v>665</v>
      </c>
      <c r="U98" t="s">
        <v>665</v>
      </c>
      <c r="V98" t="s">
        <v>665</v>
      </c>
      <c r="W98" t="s">
        <v>665</v>
      </c>
      <c r="X98" t="s">
        <v>665</v>
      </c>
      <c r="Y98" t="s">
        <v>665</v>
      </c>
      <c r="Z98" t="s">
        <v>665</v>
      </c>
      <c r="AA98" t="s">
        <v>665</v>
      </c>
      <c r="AB98" t="s">
        <v>665</v>
      </c>
      <c r="AC98" t="s">
        <v>665</v>
      </c>
      <c r="AD98" t="s">
        <v>665</v>
      </c>
      <c r="AE98" t="s">
        <v>665</v>
      </c>
      <c r="AF98" t="s">
        <v>665</v>
      </c>
      <c r="AG98" t="s">
        <v>665</v>
      </c>
      <c r="AH98" t="s">
        <v>665</v>
      </c>
      <c r="AI98" t="s">
        <v>665</v>
      </c>
      <c r="AJ98" t="s">
        <v>665</v>
      </c>
      <c r="AK98" t="s">
        <v>665</v>
      </c>
      <c r="AL98" t="s">
        <v>665</v>
      </c>
      <c r="AM98" t="s">
        <v>665</v>
      </c>
      <c r="AN98" t="s">
        <v>665</v>
      </c>
      <c r="AO98" t="s">
        <v>665</v>
      </c>
      <c r="AP98" t="s">
        <v>665</v>
      </c>
      <c r="AQ98" t="s">
        <v>665</v>
      </c>
      <c r="AR98" t="s">
        <v>665</v>
      </c>
      <c r="AS98" t="s">
        <v>665</v>
      </c>
      <c r="AT98" t="s">
        <v>665</v>
      </c>
      <c r="AU98" t="s">
        <v>665</v>
      </c>
      <c r="AV98" t="s">
        <v>665</v>
      </c>
      <c r="AW98" t="s">
        <v>665</v>
      </c>
      <c r="AX98" t="s">
        <v>665</v>
      </c>
      <c r="AY98" t="s">
        <v>665</v>
      </c>
    </row>
    <row r="99" spans="1:51">
      <c r="A99" t="s">
        <v>665</v>
      </c>
      <c r="B99" t="s">
        <v>665</v>
      </c>
      <c r="C99" t="s">
        <v>665</v>
      </c>
      <c r="D99" t="s">
        <v>665</v>
      </c>
      <c r="E99" t="s">
        <v>665</v>
      </c>
      <c r="F99" t="s">
        <v>665</v>
      </c>
      <c r="G99" t="s">
        <v>665</v>
      </c>
      <c r="H99" t="s">
        <v>665</v>
      </c>
      <c r="I99" t="s">
        <v>665</v>
      </c>
      <c r="J99" t="s">
        <v>665</v>
      </c>
      <c r="K99" t="s">
        <v>665</v>
      </c>
      <c r="L99" t="s">
        <v>665</v>
      </c>
      <c r="M99" t="s">
        <v>665</v>
      </c>
      <c r="N99" t="s">
        <v>665</v>
      </c>
      <c r="O99" t="s">
        <v>665</v>
      </c>
      <c r="P99" t="s">
        <v>665</v>
      </c>
      <c r="Q99" t="s">
        <v>665</v>
      </c>
      <c r="R99" t="s">
        <v>665</v>
      </c>
      <c r="S99" t="s">
        <v>665</v>
      </c>
      <c r="T99" t="s">
        <v>665</v>
      </c>
      <c r="U99" t="s">
        <v>665</v>
      </c>
      <c r="V99" t="s">
        <v>665</v>
      </c>
      <c r="W99" t="s">
        <v>665</v>
      </c>
      <c r="X99" t="s">
        <v>665</v>
      </c>
      <c r="Y99" t="s">
        <v>665</v>
      </c>
      <c r="Z99" t="s">
        <v>665</v>
      </c>
      <c r="AA99" t="s">
        <v>665</v>
      </c>
      <c r="AB99" t="s">
        <v>665</v>
      </c>
      <c r="AC99" t="s">
        <v>665</v>
      </c>
      <c r="AD99" t="s">
        <v>665</v>
      </c>
      <c r="AE99" t="s">
        <v>665</v>
      </c>
      <c r="AF99" t="s">
        <v>665</v>
      </c>
      <c r="AG99" t="s">
        <v>665</v>
      </c>
      <c r="AH99" t="s">
        <v>665</v>
      </c>
      <c r="AI99" t="s">
        <v>665</v>
      </c>
      <c r="AJ99" t="s">
        <v>665</v>
      </c>
      <c r="AK99" t="s">
        <v>665</v>
      </c>
      <c r="AL99" t="s">
        <v>665</v>
      </c>
      <c r="AM99" t="s">
        <v>665</v>
      </c>
      <c r="AN99" t="s">
        <v>665</v>
      </c>
      <c r="AO99" t="s">
        <v>665</v>
      </c>
      <c r="AP99" t="s">
        <v>665</v>
      </c>
      <c r="AQ99" t="s">
        <v>665</v>
      </c>
      <c r="AR99" t="s">
        <v>665</v>
      </c>
      <c r="AS99" t="s">
        <v>665</v>
      </c>
      <c r="AT99" t="s">
        <v>665</v>
      </c>
      <c r="AU99" t="s">
        <v>665</v>
      </c>
      <c r="AV99" t="s">
        <v>665</v>
      </c>
      <c r="AW99" t="s">
        <v>665</v>
      </c>
      <c r="AX99" t="s">
        <v>665</v>
      </c>
      <c r="AY99" t="s">
        <v>665</v>
      </c>
    </row>
    <row r="100" spans="1:51">
      <c r="A100" t="s">
        <v>665</v>
      </c>
      <c r="B100" t="s">
        <v>665</v>
      </c>
      <c r="C100" t="s">
        <v>665</v>
      </c>
      <c r="D100" t="s">
        <v>665</v>
      </c>
      <c r="E100" t="s">
        <v>665</v>
      </c>
      <c r="F100" t="s">
        <v>665</v>
      </c>
      <c r="G100" t="s">
        <v>665</v>
      </c>
      <c r="H100" t="s">
        <v>665</v>
      </c>
      <c r="I100" t="s">
        <v>665</v>
      </c>
      <c r="J100" t="s">
        <v>665</v>
      </c>
      <c r="K100" t="s">
        <v>665</v>
      </c>
      <c r="L100" t="s">
        <v>665</v>
      </c>
      <c r="M100" t="s">
        <v>665</v>
      </c>
      <c r="N100" t="s">
        <v>665</v>
      </c>
      <c r="O100" t="s">
        <v>665</v>
      </c>
      <c r="P100" t="s">
        <v>665</v>
      </c>
      <c r="Q100" t="s">
        <v>665</v>
      </c>
      <c r="R100" t="s">
        <v>665</v>
      </c>
      <c r="S100" t="s">
        <v>665</v>
      </c>
      <c r="T100" t="s">
        <v>665</v>
      </c>
      <c r="U100" t="s">
        <v>665</v>
      </c>
      <c r="V100" t="s">
        <v>665</v>
      </c>
      <c r="W100" t="s">
        <v>665</v>
      </c>
      <c r="X100" t="s">
        <v>665</v>
      </c>
      <c r="Y100" t="s">
        <v>665</v>
      </c>
      <c r="Z100" t="s">
        <v>665</v>
      </c>
      <c r="AA100" t="s">
        <v>665</v>
      </c>
      <c r="AB100" t="s">
        <v>665</v>
      </c>
      <c r="AC100" t="s">
        <v>665</v>
      </c>
      <c r="AD100" t="s">
        <v>665</v>
      </c>
      <c r="AE100" t="s">
        <v>665</v>
      </c>
      <c r="AF100" t="s">
        <v>665</v>
      </c>
      <c r="AG100" t="s">
        <v>665</v>
      </c>
      <c r="AH100" t="s">
        <v>665</v>
      </c>
      <c r="AI100" t="s">
        <v>665</v>
      </c>
      <c r="AJ100" t="s">
        <v>665</v>
      </c>
      <c r="AK100" t="s">
        <v>665</v>
      </c>
      <c r="AL100" t="s">
        <v>665</v>
      </c>
      <c r="AM100" t="s">
        <v>665</v>
      </c>
      <c r="AN100" t="s">
        <v>665</v>
      </c>
      <c r="AO100" t="s">
        <v>665</v>
      </c>
      <c r="AP100" t="s">
        <v>665</v>
      </c>
      <c r="AQ100" t="s">
        <v>665</v>
      </c>
      <c r="AR100" t="s">
        <v>665</v>
      </c>
      <c r="AS100" t="s">
        <v>665</v>
      </c>
      <c r="AT100" t="s">
        <v>665</v>
      </c>
      <c r="AU100" t="s">
        <v>665</v>
      </c>
      <c r="AV100" t="s">
        <v>665</v>
      </c>
      <c r="AW100" t="s">
        <v>665</v>
      </c>
      <c r="AX100" t="s">
        <v>665</v>
      </c>
      <c r="AY100" t="s">
        <v>665</v>
      </c>
    </row>
    <row r="101" spans="1:51">
      <c r="A101" t="s">
        <v>665</v>
      </c>
      <c r="B101" t="s">
        <v>665</v>
      </c>
      <c r="C101" t="s">
        <v>665</v>
      </c>
      <c r="D101" t="s">
        <v>665</v>
      </c>
      <c r="E101" t="s">
        <v>665</v>
      </c>
      <c r="F101" t="s">
        <v>665</v>
      </c>
      <c r="G101" t="s">
        <v>665</v>
      </c>
      <c r="H101" t="s">
        <v>665</v>
      </c>
      <c r="I101" t="s">
        <v>665</v>
      </c>
      <c r="J101" t="s">
        <v>665</v>
      </c>
      <c r="K101" t="s">
        <v>665</v>
      </c>
      <c r="L101" t="s">
        <v>665</v>
      </c>
      <c r="M101" t="s">
        <v>665</v>
      </c>
      <c r="N101" t="s">
        <v>665</v>
      </c>
      <c r="O101" t="s">
        <v>665</v>
      </c>
      <c r="P101" t="s">
        <v>665</v>
      </c>
      <c r="Q101" t="s">
        <v>665</v>
      </c>
      <c r="R101" t="s">
        <v>665</v>
      </c>
      <c r="S101" t="s">
        <v>665</v>
      </c>
      <c r="T101" t="s">
        <v>665</v>
      </c>
      <c r="U101" t="s">
        <v>665</v>
      </c>
      <c r="V101" t="s">
        <v>665</v>
      </c>
      <c r="W101" t="s">
        <v>665</v>
      </c>
      <c r="X101" t="s">
        <v>665</v>
      </c>
      <c r="Y101" t="s">
        <v>665</v>
      </c>
      <c r="Z101" t="s">
        <v>665</v>
      </c>
      <c r="AA101" t="s">
        <v>665</v>
      </c>
      <c r="AB101" t="s">
        <v>665</v>
      </c>
      <c r="AC101" t="s">
        <v>665</v>
      </c>
      <c r="AD101" t="s">
        <v>665</v>
      </c>
      <c r="AE101" t="s">
        <v>665</v>
      </c>
      <c r="AF101" t="s">
        <v>665</v>
      </c>
      <c r="AG101" t="s">
        <v>665</v>
      </c>
      <c r="AH101" t="s">
        <v>665</v>
      </c>
      <c r="AI101" t="s">
        <v>665</v>
      </c>
      <c r="AJ101" t="s">
        <v>665</v>
      </c>
      <c r="AK101" t="s">
        <v>665</v>
      </c>
      <c r="AL101" t="s">
        <v>665</v>
      </c>
      <c r="AM101" t="s">
        <v>665</v>
      </c>
      <c r="AN101" t="s">
        <v>665</v>
      </c>
      <c r="AO101" t="s">
        <v>665</v>
      </c>
      <c r="AP101" t="s">
        <v>665</v>
      </c>
      <c r="AQ101" t="s">
        <v>665</v>
      </c>
      <c r="AR101" t="s">
        <v>665</v>
      </c>
      <c r="AS101" t="s">
        <v>665</v>
      </c>
      <c r="AT101" t="s">
        <v>665</v>
      </c>
      <c r="AU101" t="s">
        <v>665</v>
      </c>
      <c r="AV101" t="s">
        <v>665</v>
      </c>
      <c r="AW101" t="s">
        <v>665</v>
      </c>
      <c r="AX101" t="s">
        <v>665</v>
      </c>
      <c r="AY101" t="s">
        <v>665</v>
      </c>
    </row>
    <row r="102" spans="1:51">
      <c r="A102" t="s">
        <v>665</v>
      </c>
      <c r="B102" t="s">
        <v>665</v>
      </c>
      <c r="C102" t="s">
        <v>665</v>
      </c>
      <c r="D102" t="s">
        <v>665</v>
      </c>
      <c r="E102" t="s">
        <v>665</v>
      </c>
      <c r="F102" t="s">
        <v>665</v>
      </c>
      <c r="G102" t="s">
        <v>665</v>
      </c>
      <c r="H102" t="s">
        <v>665</v>
      </c>
      <c r="I102" t="s">
        <v>665</v>
      </c>
      <c r="J102" t="s">
        <v>665</v>
      </c>
      <c r="K102" t="s">
        <v>665</v>
      </c>
      <c r="L102" t="s">
        <v>665</v>
      </c>
      <c r="M102" t="s">
        <v>665</v>
      </c>
      <c r="N102" t="s">
        <v>665</v>
      </c>
      <c r="O102" t="s">
        <v>665</v>
      </c>
      <c r="P102" t="s">
        <v>665</v>
      </c>
      <c r="Q102" t="s">
        <v>665</v>
      </c>
      <c r="R102" t="s">
        <v>665</v>
      </c>
      <c r="S102" t="s">
        <v>665</v>
      </c>
      <c r="T102" t="s">
        <v>665</v>
      </c>
      <c r="U102" t="s">
        <v>665</v>
      </c>
      <c r="V102" t="s">
        <v>665</v>
      </c>
      <c r="W102" t="s">
        <v>665</v>
      </c>
      <c r="X102" t="s">
        <v>665</v>
      </c>
      <c r="Y102" t="s">
        <v>665</v>
      </c>
      <c r="Z102" t="s">
        <v>665</v>
      </c>
      <c r="AA102" t="s">
        <v>665</v>
      </c>
      <c r="AB102" t="s">
        <v>665</v>
      </c>
      <c r="AC102" t="s">
        <v>665</v>
      </c>
      <c r="AD102" t="s">
        <v>665</v>
      </c>
      <c r="AE102" t="s">
        <v>665</v>
      </c>
      <c r="AF102" t="s">
        <v>665</v>
      </c>
      <c r="AG102" t="s">
        <v>665</v>
      </c>
      <c r="AH102" t="s">
        <v>665</v>
      </c>
      <c r="AI102" t="s">
        <v>665</v>
      </c>
      <c r="AJ102" t="s">
        <v>665</v>
      </c>
      <c r="AK102" t="s">
        <v>665</v>
      </c>
      <c r="AL102" t="s">
        <v>665</v>
      </c>
      <c r="AM102" t="s">
        <v>665</v>
      </c>
      <c r="AN102" t="s">
        <v>665</v>
      </c>
      <c r="AO102" t="s">
        <v>665</v>
      </c>
      <c r="AP102" t="s">
        <v>665</v>
      </c>
      <c r="AQ102" t="s">
        <v>665</v>
      </c>
      <c r="AR102" t="s">
        <v>665</v>
      </c>
      <c r="AS102" t="s">
        <v>665</v>
      </c>
      <c r="AT102" t="s">
        <v>665</v>
      </c>
      <c r="AU102" t="s">
        <v>665</v>
      </c>
      <c r="AV102" t="s">
        <v>665</v>
      </c>
      <c r="AW102" t="s">
        <v>665</v>
      </c>
      <c r="AX102" t="s">
        <v>665</v>
      </c>
      <c r="AY102" t="s">
        <v>665</v>
      </c>
    </row>
    <row r="103" spans="1:51">
      <c r="A103" t="s">
        <v>665</v>
      </c>
      <c r="B103" t="s">
        <v>665</v>
      </c>
      <c r="C103" t="s">
        <v>665</v>
      </c>
      <c r="D103" t="s">
        <v>665</v>
      </c>
      <c r="E103" t="s">
        <v>665</v>
      </c>
      <c r="F103" t="s">
        <v>665</v>
      </c>
      <c r="G103" t="s">
        <v>665</v>
      </c>
      <c r="H103" t="s">
        <v>665</v>
      </c>
      <c r="I103" t="s">
        <v>665</v>
      </c>
      <c r="J103" t="s">
        <v>665</v>
      </c>
      <c r="K103" t="s">
        <v>665</v>
      </c>
      <c r="L103" t="s">
        <v>665</v>
      </c>
      <c r="M103" t="s">
        <v>665</v>
      </c>
      <c r="N103" t="s">
        <v>665</v>
      </c>
      <c r="O103" t="s">
        <v>665</v>
      </c>
      <c r="P103" t="s">
        <v>665</v>
      </c>
      <c r="Q103" t="s">
        <v>665</v>
      </c>
      <c r="R103" t="s">
        <v>665</v>
      </c>
      <c r="S103" t="s">
        <v>665</v>
      </c>
      <c r="T103" t="s">
        <v>665</v>
      </c>
      <c r="U103" t="s">
        <v>665</v>
      </c>
      <c r="V103" t="s">
        <v>665</v>
      </c>
      <c r="W103" t="s">
        <v>665</v>
      </c>
      <c r="X103" t="s">
        <v>665</v>
      </c>
      <c r="Y103" t="s">
        <v>665</v>
      </c>
      <c r="Z103" t="s">
        <v>665</v>
      </c>
      <c r="AA103" t="s">
        <v>665</v>
      </c>
      <c r="AB103" t="s">
        <v>665</v>
      </c>
      <c r="AC103" t="s">
        <v>665</v>
      </c>
      <c r="AD103" t="s">
        <v>665</v>
      </c>
      <c r="AE103" t="s">
        <v>665</v>
      </c>
      <c r="AF103" t="s">
        <v>665</v>
      </c>
      <c r="AG103" t="s">
        <v>665</v>
      </c>
      <c r="AH103" t="s">
        <v>665</v>
      </c>
      <c r="AI103" t="s">
        <v>665</v>
      </c>
      <c r="AJ103" t="s">
        <v>665</v>
      </c>
      <c r="AK103" t="s">
        <v>665</v>
      </c>
      <c r="AL103" t="s">
        <v>665</v>
      </c>
      <c r="AM103" t="s">
        <v>665</v>
      </c>
      <c r="AN103" t="s">
        <v>665</v>
      </c>
      <c r="AO103" t="s">
        <v>665</v>
      </c>
      <c r="AP103" t="s">
        <v>665</v>
      </c>
      <c r="AQ103" t="s">
        <v>665</v>
      </c>
      <c r="AR103" t="s">
        <v>665</v>
      </c>
      <c r="AS103" t="s">
        <v>665</v>
      </c>
      <c r="AT103" t="s">
        <v>665</v>
      </c>
      <c r="AU103" t="s">
        <v>665</v>
      </c>
      <c r="AV103" t="s">
        <v>665</v>
      </c>
      <c r="AW103" t="s">
        <v>665</v>
      </c>
      <c r="AX103" t="s">
        <v>665</v>
      </c>
      <c r="AY103" t="s">
        <v>665</v>
      </c>
    </row>
    <row r="104" spans="1:51">
      <c r="A104" t="s">
        <v>665</v>
      </c>
      <c r="B104" t="s">
        <v>665</v>
      </c>
      <c r="C104" t="s">
        <v>665</v>
      </c>
      <c r="D104" t="s">
        <v>665</v>
      </c>
      <c r="E104" t="s">
        <v>665</v>
      </c>
      <c r="F104" t="s">
        <v>665</v>
      </c>
      <c r="G104" t="s">
        <v>665</v>
      </c>
      <c r="H104" t="s">
        <v>665</v>
      </c>
      <c r="I104" t="s">
        <v>665</v>
      </c>
      <c r="J104" t="s">
        <v>665</v>
      </c>
      <c r="K104" t="s">
        <v>665</v>
      </c>
      <c r="L104" t="s">
        <v>665</v>
      </c>
      <c r="M104" t="s">
        <v>665</v>
      </c>
      <c r="N104" t="s">
        <v>665</v>
      </c>
      <c r="O104" t="s">
        <v>665</v>
      </c>
      <c r="P104" t="s">
        <v>665</v>
      </c>
      <c r="Q104" t="s">
        <v>665</v>
      </c>
      <c r="R104" t="s">
        <v>665</v>
      </c>
      <c r="S104" t="s">
        <v>665</v>
      </c>
      <c r="T104" t="s">
        <v>665</v>
      </c>
      <c r="U104" t="s">
        <v>665</v>
      </c>
      <c r="V104" t="s">
        <v>665</v>
      </c>
      <c r="W104" t="s">
        <v>665</v>
      </c>
      <c r="X104" t="s">
        <v>665</v>
      </c>
      <c r="Y104" t="s">
        <v>665</v>
      </c>
      <c r="Z104" t="s">
        <v>665</v>
      </c>
      <c r="AA104" t="s">
        <v>665</v>
      </c>
      <c r="AB104" t="s">
        <v>665</v>
      </c>
      <c r="AC104" t="s">
        <v>665</v>
      </c>
      <c r="AD104" t="s">
        <v>665</v>
      </c>
      <c r="AE104" t="s">
        <v>665</v>
      </c>
      <c r="AF104" t="s">
        <v>665</v>
      </c>
      <c r="AG104" t="s">
        <v>665</v>
      </c>
      <c r="AH104" t="s">
        <v>665</v>
      </c>
      <c r="AI104" t="s">
        <v>665</v>
      </c>
      <c r="AJ104" t="s">
        <v>665</v>
      </c>
      <c r="AK104" t="s">
        <v>665</v>
      </c>
      <c r="AL104" t="s">
        <v>665</v>
      </c>
      <c r="AM104" t="s">
        <v>665</v>
      </c>
      <c r="AN104" t="s">
        <v>665</v>
      </c>
      <c r="AO104" t="s">
        <v>665</v>
      </c>
      <c r="AP104" t="s">
        <v>665</v>
      </c>
      <c r="AQ104" t="s">
        <v>665</v>
      </c>
      <c r="AR104" t="s">
        <v>665</v>
      </c>
      <c r="AS104" t="s">
        <v>665</v>
      </c>
      <c r="AT104" t="s">
        <v>665</v>
      </c>
      <c r="AU104" t="s">
        <v>665</v>
      </c>
      <c r="AV104" t="s">
        <v>665</v>
      </c>
      <c r="AW104" t="s">
        <v>665</v>
      </c>
      <c r="AX104" t="s">
        <v>665</v>
      </c>
      <c r="AY104" t="s">
        <v>665</v>
      </c>
    </row>
    <row r="105" spans="1:51">
      <c r="A105" t="s">
        <v>665</v>
      </c>
      <c r="B105" t="s">
        <v>665</v>
      </c>
      <c r="C105" t="s">
        <v>665</v>
      </c>
      <c r="D105" t="s">
        <v>665</v>
      </c>
      <c r="E105" t="s">
        <v>665</v>
      </c>
      <c r="F105" t="s">
        <v>665</v>
      </c>
      <c r="G105" t="s">
        <v>665</v>
      </c>
      <c r="H105" t="s">
        <v>665</v>
      </c>
      <c r="I105" t="s">
        <v>665</v>
      </c>
      <c r="J105" t="s">
        <v>665</v>
      </c>
      <c r="K105" t="s">
        <v>665</v>
      </c>
      <c r="L105" t="s">
        <v>665</v>
      </c>
      <c r="M105" t="s">
        <v>665</v>
      </c>
      <c r="N105" t="s">
        <v>665</v>
      </c>
      <c r="O105" t="s">
        <v>665</v>
      </c>
      <c r="P105" t="s">
        <v>665</v>
      </c>
      <c r="Q105" t="s">
        <v>665</v>
      </c>
      <c r="R105" t="s">
        <v>665</v>
      </c>
      <c r="S105" t="s">
        <v>665</v>
      </c>
      <c r="T105" t="s">
        <v>665</v>
      </c>
      <c r="U105" t="s">
        <v>665</v>
      </c>
      <c r="V105" t="s">
        <v>665</v>
      </c>
      <c r="W105" t="s">
        <v>665</v>
      </c>
      <c r="X105" t="s">
        <v>665</v>
      </c>
      <c r="Y105" t="s">
        <v>665</v>
      </c>
      <c r="Z105" t="s">
        <v>665</v>
      </c>
      <c r="AA105" t="s">
        <v>665</v>
      </c>
      <c r="AB105" t="s">
        <v>665</v>
      </c>
      <c r="AC105" t="s">
        <v>665</v>
      </c>
      <c r="AD105" t="s">
        <v>665</v>
      </c>
      <c r="AE105" t="s">
        <v>665</v>
      </c>
      <c r="AF105" t="s">
        <v>665</v>
      </c>
      <c r="AG105" t="s">
        <v>665</v>
      </c>
      <c r="AH105" t="s">
        <v>665</v>
      </c>
      <c r="AI105" t="s">
        <v>665</v>
      </c>
      <c r="AJ105" t="s">
        <v>665</v>
      </c>
      <c r="AK105" t="s">
        <v>665</v>
      </c>
      <c r="AL105" t="s">
        <v>665</v>
      </c>
      <c r="AM105" t="s">
        <v>665</v>
      </c>
      <c r="AN105" t="s">
        <v>665</v>
      </c>
      <c r="AO105" t="s">
        <v>665</v>
      </c>
      <c r="AP105" t="s">
        <v>665</v>
      </c>
      <c r="AQ105" t="s">
        <v>665</v>
      </c>
      <c r="AR105" t="s">
        <v>665</v>
      </c>
      <c r="AS105" t="s">
        <v>665</v>
      </c>
      <c r="AT105" t="s">
        <v>665</v>
      </c>
      <c r="AU105" t="s">
        <v>665</v>
      </c>
      <c r="AV105" t="s">
        <v>665</v>
      </c>
      <c r="AW105" t="s">
        <v>665</v>
      </c>
      <c r="AX105" t="s">
        <v>665</v>
      </c>
      <c r="AY105" t="s">
        <v>665</v>
      </c>
    </row>
    <row r="106" spans="1:51">
      <c r="A106" t="s">
        <v>665</v>
      </c>
      <c r="B106" t="s">
        <v>665</v>
      </c>
      <c r="C106" t="s">
        <v>665</v>
      </c>
      <c r="D106" t="s">
        <v>665</v>
      </c>
      <c r="E106" t="s">
        <v>665</v>
      </c>
      <c r="F106" t="s">
        <v>665</v>
      </c>
      <c r="G106" t="s">
        <v>665</v>
      </c>
      <c r="H106" t="s">
        <v>665</v>
      </c>
      <c r="I106" t="s">
        <v>665</v>
      </c>
      <c r="J106" t="s">
        <v>665</v>
      </c>
      <c r="K106" t="s">
        <v>665</v>
      </c>
      <c r="L106" t="s">
        <v>665</v>
      </c>
      <c r="M106" t="s">
        <v>665</v>
      </c>
      <c r="N106" t="s">
        <v>665</v>
      </c>
      <c r="O106" t="s">
        <v>665</v>
      </c>
      <c r="P106" t="s">
        <v>665</v>
      </c>
      <c r="Q106" t="s">
        <v>665</v>
      </c>
      <c r="R106" t="s">
        <v>665</v>
      </c>
      <c r="S106" t="s">
        <v>665</v>
      </c>
      <c r="T106" t="s">
        <v>665</v>
      </c>
      <c r="U106" t="s">
        <v>665</v>
      </c>
      <c r="V106" t="s">
        <v>665</v>
      </c>
      <c r="W106" t="s">
        <v>665</v>
      </c>
      <c r="X106" t="s">
        <v>665</v>
      </c>
      <c r="Y106" t="s">
        <v>665</v>
      </c>
      <c r="Z106" t="s">
        <v>665</v>
      </c>
      <c r="AA106" t="s">
        <v>665</v>
      </c>
      <c r="AB106" t="s">
        <v>665</v>
      </c>
      <c r="AC106" t="s">
        <v>665</v>
      </c>
      <c r="AD106" t="s">
        <v>665</v>
      </c>
      <c r="AE106" t="s">
        <v>665</v>
      </c>
      <c r="AF106" t="s">
        <v>665</v>
      </c>
      <c r="AG106" t="s">
        <v>665</v>
      </c>
      <c r="AH106" t="s">
        <v>665</v>
      </c>
      <c r="AI106" t="s">
        <v>665</v>
      </c>
      <c r="AJ106" t="s">
        <v>665</v>
      </c>
      <c r="AK106" t="s">
        <v>665</v>
      </c>
      <c r="AL106" t="s">
        <v>665</v>
      </c>
      <c r="AM106" t="s">
        <v>665</v>
      </c>
      <c r="AN106" t="s">
        <v>665</v>
      </c>
      <c r="AO106" t="s">
        <v>665</v>
      </c>
      <c r="AP106" t="s">
        <v>665</v>
      </c>
      <c r="AQ106" t="s">
        <v>665</v>
      </c>
      <c r="AR106" t="s">
        <v>665</v>
      </c>
      <c r="AS106" t="s">
        <v>665</v>
      </c>
      <c r="AT106" t="s">
        <v>665</v>
      </c>
      <c r="AU106" t="s">
        <v>665</v>
      </c>
      <c r="AV106" t="s">
        <v>665</v>
      </c>
      <c r="AW106" t="s">
        <v>665</v>
      </c>
      <c r="AX106" t="s">
        <v>665</v>
      </c>
      <c r="AY106" t="s">
        <v>665</v>
      </c>
    </row>
    <row r="107" spans="1:51">
      <c r="A107" t="s">
        <v>665</v>
      </c>
      <c r="B107" t="s">
        <v>665</v>
      </c>
      <c r="C107" t="s">
        <v>665</v>
      </c>
      <c r="D107" t="s">
        <v>665</v>
      </c>
      <c r="E107" t="s">
        <v>665</v>
      </c>
      <c r="F107" t="s">
        <v>665</v>
      </c>
      <c r="G107" t="s">
        <v>665</v>
      </c>
      <c r="H107" t="s">
        <v>665</v>
      </c>
      <c r="I107" t="s">
        <v>665</v>
      </c>
      <c r="J107" t="s">
        <v>665</v>
      </c>
      <c r="K107" t="s">
        <v>665</v>
      </c>
      <c r="L107" t="s">
        <v>665</v>
      </c>
      <c r="M107" t="s">
        <v>665</v>
      </c>
      <c r="N107" t="s">
        <v>665</v>
      </c>
      <c r="O107" t="s">
        <v>665</v>
      </c>
      <c r="P107" t="s">
        <v>665</v>
      </c>
      <c r="Q107" t="s">
        <v>665</v>
      </c>
      <c r="R107" t="s">
        <v>665</v>
      </c>
      <c r="S107" t="s">
        <v>665</v>
      </c>
      <c r="T107" t="s">
        <v>665</v>
      </c>
      <c r="U107" t="s">
        <v>665</v>
      </c>
      <c r="V107" t="s">
        <v>665</v>
      </c>
      <c r="W107" t="s">
        <v>665</v>
      </c>
      <c r="X107" t="s">
        <v>665</v>
      </c>
      <c r="Y107" t="s">
        <v>665</v>
      </c>
      <c r="Z107" t="s">
        <v>665</v>
      </c>
      <c r="AA107" t="s">
        <v>665</v>
      </c>
      <c r="AB107" t="s">
        <v>665</v>
      </c>
      <c r="AC107" t="s">
        <v>665</v>
      </c>
      <c r="AD107" t="s">
        <v>665</v>
      </c>
      <c r="AE107" t="s">
        <v>665</v>
      </c>
      <c r="AF107" t="s">
        <v>665</v>
      </c>
      <c r="AG107" t="s">
        <v>665</v>
      </c>
      <c r="AH107" t="s">
        <v>665</v>
      </c>
      <c r="AI107" t="s">
        <v>665</v>
      </c>
      <c r="AJ107" t="s">
        <v>665</v>
      </c>
      <c r="AK107" t="s">
        <v>665</v>
      </c>
      <c r="AL107" t="s">
        <v>665</v>
      </c>
      <c r="AM107" t="s">
        <v>665</v>
      </c>
      <c r="AN107" t="s">
        <v>665</v>
      </c>
      <c r="AO107" t="s">
        <v>665</v>
      </c>
      <c r="AP107" t="s">
        <v>665</v>
      </c>
      <c r="AQ107" t="s">
        <v>665</v>
      </c>
      <c r="AR107" t="s">
        <v>665</v>
      </c>
      <c r="AS107" t="s">
        <v>665</v>
      </c>
      <c r="AT107" t="s">
        <v>665</v>
      </c>
      <c r="AU107" t="s">
        <v>665</v>
      </c>
      <c r="AV107" t="s">
        <v>665</v>
      </c>
      <c r="AW107" t="s">
        <v>665</v>
      </c>
      <c r="AX107" t="s">
        <v>665</v>
      </c>
      <c r="AY107" t="s">
        <v>665</v>
      </c>
    </row>
    <row r="108" spans="1:51">
      <c r="A108" t="s">
        <v>665</v>
      </c>
      <c r="B108" t="s">
        <v>665</v>
      </c>
      <c r="C108" t="s">
        <v>665</v>
      </c>
      <c r="D108" t="s">
        <v>665</v>
      </c>
      <c r="E108" t="s">
        <v>665</v>
      </c>
      <c r="F108" t="s">
        <v>665</v>
      </c>
      <c r="G108" t="s">
        <v>665</v>
      </c>
      <c r="H108" t="s">
        <v>665</v>
      </c>
      <c r="I108" t="s">
        <v>665</v>
      </c>
      <c r="J108" t="s">
        <v>665</v>
      </c>
      <c r="K108" t="s">
        <v>665</v>
      </c>
      <c r="L108" t="s">
        <v>665</v>
      </c>
      <c r="M108" t="s">
        <v>665</v>
      </c>
      <c r="N108" t="s">
        <v>665</v>
      </c>
      <c r="O108" t="s">
        <v>665</v>
      </c>
      <c r="P108" t="s">
        <v>665</v>
      </c>
      <c r="Q108" t="s">
        <v>665</v>
      </c>
      <c r="R108" t="s">
        <v>665</v>
      </c>
      <c r="S108" t="s">
        <v>665</v>
      </c>
      <c r="T108" t="s">
        <v>665</v>
      </c>
      <c r="U108" t="s">
        <v>665</v>
      </c>
      <c r="V108" t="s">
        <v>665</v>
      </c>
      <c r="W108" t="s">
        <v>665</v>
      </c>
      <c r="X108" t="s">
        <v>665</v>
      </c>
      <c r="Y108" t="s">
        <v>665</v>
      </c>
      <c r="Z108" t="s">
        <v>665</v>
      </c>
      <c r="AA108" t="s">
        <v>665</v>
      </c>
      <c r="AB108" t="s">
        <v>665</v>
      </c>
      <c r="AC108" t="s">
        <v>665</v>
      </c>
      <c r="AD108" t="s">
        <v>665</v>
      </c>
      <c r="AE108" t="s">
        <v>665</v>
      </c>
      <c r="AF108" t="s">
        <v>665</v>
      </c>
      <c r="AG108" t="s">
        <v>665</v>
      </c>
      <c r="AH108" t="s">
        <v>665</v>
      </c>
      <c r="AI108" t="s">
        <v>665</v>
      </c>
      <c r="AJ108" t="s">
        <v>665</v>
      </c>
      <c r="AK108" t="s">
        <v>665</v>
      </c>
      <c r="AL108" t="s">
        <v>665</v>
      </c>
      <c r="AM108" t="s">
        <v>665</v>
      </c>
      <c r="AN108" t="s">
        <v>665</v>
      </c>
      <c r="AO108" t="s">
        <v>665</v>
      </c>
      <c r="AP108" t="s">
        <v>665</v>
      </c>
      <c r="AQ108" t="s">
        <v>665</v>
      </c>
      <c r="AR108" t="s">
        <v>665</v>
      </c>
      <c r="AS108" t="s">
        <v>665</v>
      </c>
      <c r="AT108" t="s">
        <v>665</v>
      </c>
      <c r="AU108" t="s">
        <v>665</v>
      </c>
      <c r="AV108" t="s">
        <v>665</v>
      </c>
      <c r="AW108" t="s">
        <v>665</v>
      </c>
      <c r="AX108" t="s">
        <v>665</v>
      </c>
      <c r="AY108" t="s">
        <v>665</v>
      </c>
    </row>
    <row r="109" spans="1:51">
      <c r="A109" t="s">
        <v>665</v>
      </c>
      <c r="B109" t="s">
        <v>665</v>
      </c>
      <c r="C109" t="s">
        <v>665</v>
      </c>
      <c r="D109" t="s">
        <v>665</v>
      </c>
      <c r="E109" t="s">
        <v>665</v>
      </c>
      <c r="F109" t="s">
        <v>665</v>
      </c>
      <c r="G109" t="s">
        <v>665</v>
      </c>
      <c r="H109" t="s">
        <v>665</v>
      </c>
      <c r="I109" t="s">
        <v>665</v>
      </c>
      <c r="J109" t="s">
        <v>665</v>
      </c>
      <c r="K109" t="s">
        <v>665</v>
      </c>
      <c r="L109" t="s">
        <v>665</v>
      </c>
      <c r="M109" t="s">
        <v>665</v>
      </c>
      <c r="N109" t="s">
        <v>665</v>
      </c>
      <c r="O109" t="s">
        <v>665</v>
      </c>
      <c r="P109" t="s">
        <v>665</v>
      </c>
      <c r="Q109" t="s">
        <v>665</v>
      </c>
      <c r="R109" t="s">
        <v>665</v>
      </c>
      <c r="S109" t="s">
        <v>665</v>
      </c>
      <c r="T109" t="s">
        <v>665</v>
      </c>
      <c r="U109" t="s">
        <v>665</v>
      </c>
      <c r="V109" t="s">
        <v>665</v>
      </c>
      <c r="W109" t="s">
        <v>665</v>
      </c>
      <c r="X109" t="s">
        <v>665</v>
      </c>
      <c r="Y109" t="s">
        <v>665</v>
      </c>
      <c r="Z109" t="s">
        <v>665</v>
      </c>
      <c r="AA109" t="s">
        <v>665</v>
      </c>
      <c r="AB109" t="s">
        <v>665</v>
      </c>
      <c r="AC109" t="s">
        <v>665</v>
      </c>
      <c r="AD109" t="s">
        <v>665</v>
      </c>
      <c r="AE109" t="s">
        <v>665</v>
      </c>
      <c r="AF109" t="s">
        <v>665</v>
      </c>
      <c r="AG109" t="s">
        <v>665</v>
      </c>
      <c r="AH109" t="s">
        <v>665</v>
      </c>
      <c r="AI109" t="s">
        <v>665</v>
      </c>
      <c r="AJ109" t="s">
        <v>665</v>
      </c>
      <c r="AK109" t="s">
        <v>665</v>
      </c>
      <c r="AL109" t="s">
        <v>665</v>
      </c>
      <c r="AM109" t="s">
        <v>665</v>
      </c>
      <c r="AN109" t="s">
        <v>665</v>
      </c>
      <c r="AO109" t="s">
        <v>665</v>
      </c>
      <c r="AP109" t="s">
        <v>665</v>
      </c>
      <c r="AQ109" t="s">
        <v>665</v>
      </c>
      <c r="AR109" t="s">
        <v>665</v>
      </c>
      <c r="AS109" t="s">
        <v>665</v>
      </c>
      <c r="AT109" t="s">
        <v>665</v>
      </c>
      <c r="AU109" t="s">
        <v>665</v>
      </c>
      <c r="AV109" t="s">
        <v>665</v>
      </c>
      <c r="AW109" t="s">
        <v>665</v>
      </c>
      <c r="AX109" t="s">
        <v>665</v>
      </c>
      <c r="AY109" t="s">
        <v>665</v>
      </c>
    </row>
    <row r="110" spans="1:51">
      <c r="A110" t="s">
        <v>665</v>
      </c>
      <c r="B110" t="s">
        <v>665</v>
      </c>
      <c r="C110" t="s">
        <v>665</v>
      </c>
      <c r="D110" t="s">
        <v>665</v>
      </c>
      <c r="E110" t="s">
        <v>665</v>
      </c>
      <c r="F110" t="s">
        <v>665</v>
      </c>
      <c r="G110" t="s">
        <v>665</v>
      </c>
      <c r="H110" t="s">
        <v>665</v>
      </c>
      <c r="I110" t="s">
        <v>665</v>
      </c>
      <c r="J110" t="s">
        <v>665</v>
      </c>
      <c r="K110" t="s">
        <v>665</v>
      </c>
      <c r="L110" t="s">
        <v>665</v>
      </c>
      <c r="M110" t="s">
        <v>665</v>
      </c>
      <c r="N110" t="s">
        <v>665</v>
      </c>
      <c r="O110" t="s">
        <v>665</v>
      </c>
      <c r="P110" t="s">
        <v>665</v>
      </c>
      <c r="Q110" t="s">
        <v>665</v>
      </c>
      <c r="R110" t="s">
        <v>665</v>
      </c>
      <c r="S110" t="s">
        <v>665</v>
      </c>
      <c r="T110" t="s">
        <v>665</v>
      </c>
      <c r="U110" t="s">
        <v>665</v>
      </c>
      <c r="V110" t="s">
        <v>665</v>
      </c>
      <c r="W110" t="s">
        <v>665</v>
      </c>
      <c r="X110" t="s">
        <v>665</v>
      </c>
      <c r="Y110" t="s">
        <v>665</v>
      </c>
      <c r="Z110" t="s">
        <v>665</v>
      </c>
      <c r="AA110" t="s">
        <v>665</v>
      </c>
      <c r="AB110" t="s">
        <v>665</v>
      </c>
      <c r="AC110" t="s">
        <v>665</v>
      </c>
      <c r="AD110" t="s">
        <v>665</v>
      </c>
      <c r="AE110" t="s">
        <v>665</v>
      </c>
      <c r="AF110" t="s">
        <v>665</v>
      </c>
      <c r="AG110" t="s">
        <v>665</v>
      </c>
      <c r="AH110" t="s">
        <v>665</v>
      </c>
      <c r="AI110" t="s">
        <v>665</v>
      </c>
      <c r="AJ110" t="s">
        <v>665</v>
      </c>
      <c r="AK110" t="s">
        <v>665</v>
      </c>
      <c r="AL110" t="s">
        <v>665</v>
      </c>
      <c r="AM110" t="s">
        <v>665</v>
      </c>
      <c r="AN110" t="s">
        <v>665</v>
      </c>
      <c r="AO110" t="s">
        <v>665</v>
      </c>
      <c r="AP110" t="s">
        <v>665</v>
      </c>
      <c r="AQ110" t="s">
        <v>665</v>
      </c>
      <c r="AR110" t="s">
        <v>665</v>
      </c>
      <c r="AS110" t="s">
        <v>665</v>
      </c>
      <c r="AT110" t="s">
        <v>665</v>
      </c>
      <c r="AU110" t="s">
        <v>665</v>
      </c>
      <c r="AV110" t="s">
        <v>665</v>
      </c>
      <c r="AW110" t="s">
        <v>665</v>
      </c>
      <c r="AX110" t="s">
        <v>665</v>
      </c>
      <c r="AY110" t="s">
        <v>665</v>
      </c>
    </row>
    <row r="111" spans="1:51">
      <c r="A111" t="s">
        <v>665</v>
      </c>
      <c r="B111" t="s">
        <v>665</v>
      </c>
      <c r="C111" t="s">
        <v>665</v>
      </c>
      <c r="D111" t="s">
        <v>665</v>
      </c>
      <c r="E111" t="s">
        <v>665</v>
      </c>
      <c r="F111" t="s">
        <v>665</v>
      </c>
      <c r="G111" t="s">
        <v>665</v>
      </c>
      <c r="H111" t="s">
        <v>665</v>
      </c>
      <c r="I111" t="s">
        <v>665</v>
      </c>
      <c r="J111" t="s">
        <v>665</v>
      </c>
      <c r="K111" t="s">
        <v>665</v>
      </c>
      <c r="L111" t="s">
        <v>665</v>
      </c>
      <c r="M111" t="s">
        <v>665</v>
      </c>
      <c r="N111" t="s">
        <v>665</v>
      </c>
      <c r="O111" t="s">
        <v>665</v>
      </c>
      <c r="P111" t="s">
        <v>665</v>
      </c>
      <c r="Q111" t="s">
        <v>665</v>
      </c>
      <c r="R111" t="s">
        <v>665</v>
      </c>
      <c r="S111" t="s">
        <v>665</v>
      </c>
      <c r="T111" t="s">
        <v>665</v>
      </c>
      <c r="U111" t="s">
        <v>665</v>
      </c>
      <c r="V111" t="s">
        <v>665</v>
      </c>
      <c r="W111" t="s">
        <v>665</v>
      </c>
      <c r="X111" t="s">
        <v>665</v>
      </c>
      <c r="Y111" t="s">
        <v>665</v>
      </c>
      <c r="Z111" t="s">
        <v>665</v>
      </c>
      <c r="AA111" t="s">
        <v>665</v>
      </c>
      <c r="AB111" t="s">
        <v>665</v>
      </c>
      <c r="AC111" t="s">
        <v>665</v>
      </c>
      <c r="AD111" t="s">
        <v>665</v>
      </c>
      <c r="AE111" t="s">
        <v>665</v>
      </c>
      <c r="AF111" t="s">
        <v>665</v>
      </c>
      <c r="AG111" t="s">
        <v>665</v>
      </c>
      <c r="AH111" t="s">
        <v>665</v>
      </c>
      <c r="AI111" t="s">
        <v>665</v>
      </c>
      <c r="AJ111" t="s">
        <v>665</v>
      </c>
      <c r="AK111" t="s">
        <v>665</v>
      </c>
      <c r="AL111" t="s">
        <v>665</v>
      </c>
      <c r="AM111" t="s">
        <v>665</v>
      </c>
      <c r="AN111" t="s">
        <v>665</v>
      </c>
      <c r="AO111" t="s">
        <v>665</v>
      </c>
      <c r="AP111" t="s">
        <v>665</v>
      </c>
      <c r="AQ111" t="s">
        <v>665</v>
      </c>
      <c r="AR111" t="s">
        <v>665</v>
      </c>
      <c r="AS111" t="s">
        <v>665</v>
      </c>
      <c r="AT111" t="s">
        <v>665</v>
      </c>
      <c r="AU111" t="s">
        <v>665</v>
      </c>
      <c r="AV111" t="s">
        <v>665</v>
      </c>
      <c r="AW111" t="s">
        <v>665</v>
      </c>
      <c r="AX111" t="s">
        <v>665</v>
      </c>
      <c r="AY111" t="s">
        <v>665</v>
      </c>
    </row>
    <row r="112" spans="1:51">
      <c r="A112" t="s">
        <v>665</v>
      </c>
      <c r="B112" t="s">
        <v>665</v>
      </c>
      <c r="C112" t="s">
        <v>665</v>
      </c>
      <c r="D112" t="s">
        <v>665</v>
      </c>
      <c r="E112" t="s">
        <v>665</v>
      </c>
      <c r="F112" t="s">
        <v>665</v>
      </c>
      <c r="G112" t="s">
        <v>665</v>
      </c>
      <c r="H112" t="s">
        <v>665</v>
      </c>
      <c r="I112" t="s">
        <v>665</v>
      </c>
      <c r="J112" t="s">
        <v>665</v>
      </c>
      <c r="K112" t="s">
        <v>665</v>
      </c>
      <c r="L112" t="s">
        <v>665</v>
      </c>
      <c r="M112" t="s">
        <v>665</v>
      </c>
      <c r="N112" t="s">
        <v>665</v>
      </c>
      <c r="O112" t="s">
        <v>665</v>
      </c>
      <c r="P112" t="s">
        <v>665</v>
      </c>
      <c r="Q112" t="s">
        <v>665</v>
      </c>
      <c r="R112" t="s">
        <v>665</v>
      </c>
      <c r="S112" t="s">
        <v>665</v>
      </c>
      <c r="T112" t="s">
        <v>665</v>
      </c>
      <c r="U112" t="s">
        <v>665</v>
      </c>
      <c r="V112" t="s">
        <v>665</v>
      </c>
      <c r="W112" t="s">
        <v>665</v>
      </c>
      <c r="X112" t="s">
        <v>665</v>
      </c>
      <c r="Y112" t="s">
        <v>665</v>
      </c>
      <c r="Z112" t="s">
        <v>665</v>
      </c>
      <c r="AA112" t="s">
        <v>665</v>
      </c>
      <c r="AB112" t="s">
        <v>665</v>
      </c>
      <c r="AC112" t="s">
        <v>665</v>
      </c>
      <c r="AD112" t="s">
        <v>665</v>
      </c>
      <c r="AE112" t="s">
        <v>665</v>
      </c>
      <c r="AF112" t="s">
        <v>665</v>
      </c>
      <c r="AG112" t="s">
        <v>665</v>
      </c>
      <c r="AH112" t="s">
        <v>665</v>
      </c>
      <c r="AI112" t="s">
        <v>665</v>
      </c>
      <c r="AJ112" t="s">
        <v>665</v>
      </c>
      <c r="AK112" t="s">
        <v>665</v>
      </c>
      <c r="AL112" t="s">
        <v>665</v>
      </c>
      <c r="AM112" t="s">
        <v>665</v>
      </c>
      <c r="AN112" t="s">
        <v>665</v>
      </c>
      <c r="AO112" t="s">
        <v>665</v>
      </c>
      <c r="AP112" t="s">
        <v>665</v>
      </c>
      <c r="AQ112" t="s">
        <v>665</v>
      </c>
      <c r="AR112" t="s">
        <v>665</v>
      </c>
      <c r="AS112" t="s">
        <v>665</v>
      </c>
      <c r="AT112" t="s">
        <v>665</v>
      </c>
      <c r="AU112" t="s">
        <v>665</v>
      </c>
      <c r="AV112" t="s">
        <v>665</v>
      </c>
      <c r="AW112" t="s">
        <v>665</v>
      </c>
      <c r="AX112" t="s">
        <v>665</v>
      </c>
      <c r="AY112" t="s">
        <v>665</v>
      </c>
    </row>
    <row r="113" spans="1:51">
      <c r="A113" t="s">
        <v>665</v>
      </c>
      <c r="B113" t="s">
        <v>665</v>
      </c>
      <c r="C113" t="s">
        <v>665</v>
      </c>
      <c r="D113" t="s">
        <v>665</v>
      </c>
      <c r="E113" t="s">
        <v>665</v>
      </c>
      <c r="F113" t="s">
        <v>665</v>
      </c>
      <c r="G113" t="s">
        <v>665</v>
      </c>
      <c r="H113" t="s">
        <v>665</v>
      </c>
      <c r="I113" t="s">
        <v>665</v>
      </c>
      <c r="J113" t="s">
        <v>665</v>
      </c>
      <c r="K113" t="s">
        <v>665</v>
      </c>
      <c r="L113" t="s">
        <v>665</v>
      </c>
      <c r="M113" t="s">
        <v>665</v>
      </c>
      <c r="N113" t="s">
        <v>665</v>
      </c>
      <c r="O113" t="s">
        <v>665</v>
      </c>
      <c r="P113" t="s">
        <v>665</v>
      </c>
      <c r="Q113" t="s">
        <v>665</v>
      </c>
      <c r="R113" t="s">
        <v>665</v>
      </c>
      <c r="S113" t="s">
        <v>665</v>
      </c>
      <c r="T113" t="s">
        <v>665</v>
      </c>
      <c r="U113" t="s">
        <v>665</v>
      </c>
      <c r="V113" t="s">
        <v>665</v>
      </c>
      <c r="W113" t="s">
        <v>665</v>
      </c>
      <c r="X113" t="s">
        <v>665</v>
      </c>
      <c r="Y113" t="s">
        <v>665</v>
      </c>
      <c r="Z113" t="s">
        <v>665</v>
      </c>
      <c r="AA113" t="s">
        <v>665</v>
      </c>
      <c r="AB113" t="s">
        <v>665</v>
      </c>
      <c r="AC113" t="s">
        <v>665</v>
      </c>
      <c r="AD113" t="s">
        <v>665</v>
      </c>
      <c r="AE113" t="s">
        <v>665</v>
      </c>
      <c r="AF113" t="s">
        <v>665</v>
      </c>
      <c r="AG113" t="s">
        <v>665</v>
      </c>
      <c r="AH113" t="s">
        <v>665</v>
      </c>
      <c r="AI113" t="s">
        <v>665</v>
      </c>
      <c r="AJ113" t="s">
        <v>665</v>
      </c>
      <c r="AK113" t="s">
        <v>665</v>
      </c>
      <c r="AL113" t="s">
        <v>665</v>
      </c>
      <c r="AM113" t="s">
        <v>665</v>
      </c>
      <c r="AN113" t="s">
        <v>665</v>
      </c>
      <c r="AO113" t="s">
        <v>665</v>
      </c>
      <c r="AP113" t="s">
        <v>665</v>
      </c>
      <c r="AQ113" t="s">
        <v>665</v>
      </c>
      <c r="AR113" t="s">
        <v>665</v>
      </c>
      <c r="AS113" t="s">
        <v>665</v>
      </c>
      <c r="AT113" t="s">
        <v>665</v>
      </c>
      <c r="AU113" t="s">
        <v>665</v>
      </c>
      <c r="AV113" t="s">
        <v>665</v>
      </c>
      <c r="AW113" t="s">
        <v>665</v>
      </c>
      <c r="AX113" t="s">
        <v>665</v>
      </c>
      <c r="AY113" t="s">
        <v>665</v>
      </c>
    </row>
    <row r="114" spans="1:51">
      <c r="A114" t="s">
        <v>665</v>
      </c>
      <c r="B114" t="s">
        <v>665</v>
      </c>
      <c r="C114" t="s">
        <v>665</v>
      </c>
      <c r="D114" t="s">
        <v>665</v>
      </c>
      <c r="E114" t="s">
        <v>665</v>
      </c>
      <c r="F114" t="s">
        <v>665</v>
      </c>
      <c r="G114" t="s">
        <v>665</v>
      </c>
      <c r="H114" t="s">
        <v>665</v>
      </c>
      <c r="I114" t="s">
        <v>665</v>
      </c>
      <c r="J114" t="s">
        <v>665</v>
      </c>
      <c r="K114" t="s">
        <v>665</v>
      </c>
      <c r="L114" t="s">
        <v>665</v>
      </c>
      <c r="M114" t="s">
        <v>665</v>
      </c>
      <c r="N114" t="s">
        <v>665</v>
      </c>
      <c r="O114" t="s">
        <v>665</v>
      </c>
      <c r="P114" t="s">
        <v>665</v>
      </c>
      <c r="Q114" t="s">
        <v>665</v>
      </c>
      <c r="R114" t="s">
        <v>665</v>
      </c>
      <c r="S114" t="s">
        <v>665</v>
      </c>
      <c r="T114" t="s">
        <v>665</v>
      </c>
      <c r="U114" t="s">
        <v>665</v>
      </c>
      <c r="V114" t="s">
        <v>665</v>
      </c>
      <c r="W114" t="s">
        <v>665</v>
      </c>
      <c r="X114" t="s">
        <v>665</v>
      </c>
      <c r="Y114" t="s">
        <v>665</v>
      </c>
      <c r="Z114" t="s">
        <v>665</v>
      </c>
      <c r="AA114" t="s">
        <v>665</v>
      </c>
      <c r="AB114" t="s">
        <v>665</v>
      </c>
      <c r="AC114" t="s">
        <v>665</v>
      </c>
      <c r="AD114" t="s">
        <v>665</v>
      </c>
      <c r="AE114" t="s">
        <v>665</v>
      </c>
      <c r="AF114" t="s">
        <v>665</v>
      </c>
      <c r="AG114" t="s">
        <v>665</v>
      </c>
      <c r="AH114" t="s">
        <v>665</v>
      </c>
      <c r="AI114" t="s">
        <v>665</v>
      </c>
      <c r="AJ114" t="s">
        <v>665</v>
      </c>
      <c r="AK114" t="s">
        <v>665</v>
      </c>
      <c r="AL114" t="s">
        <v>665</v>
      </c>
      <c r="AM114" t="s">
        <v>665</v>
      </c>
      <c r="AN114" t="s">
        <v>665</v>
      </c>
      <c r="AO114" t="s">
        <v>665</v>
      </c>
      <c r="AP114" t="s">
        <v>665</v>
      </c>
      <c r="AQ114" t="s">
        <v>665</v>
      </c>
      <c r="AR114" t="s">
        <v>665</v>
      </c>
      <c r="AS114" t="s">
        <v>665</v>
      </c>
      <c r="AT114" t="s">
        <v>665</v>
      </c>
      <c r="AU114" t="s">
        <v>665</v>
      </c>
      <c r="AV114" t="s">
        <v>665</v>
      </c>
      <c r="AW114" t="s">
        <v>665</v>
      </c>
      <c r="AX114" t="s">
        <v>665</v>
      </c>
      <c r="AY114" t="s">
        <v>665</v>
      </c>
    </row>
    <row r="115" spans="1:51">
      <c r="A115" t="s">
        <v>665</v>
      </c>
      <c r="B115" t="s">
        <v>665</v>
      </c>
      <c r="C115" t="s">
        <v>665</v>
      </c>
      <c r="D115" t="s">
        <v>665</v>
      </c>
      <c r="E115" t="s">
        <v>665</v>
      </c>
      <c r="F115" t="s">
        <v>665</v>
      </c>
      <c r="G115" t="s">
        <v>665</v>
      </c>
      <c r="H115" t="s">
        <v>665</v>
      </c>
      <c r="I115" t="s">
        <v>665</v>
      </c>
      <c r="J115" t="s">
        <v>665</v>
      </c>
      <c r="K115" t="s">
        <v>665</v>
      </c>
      <c r="L115" t="s">
        <v>665</v>
      </c>
      <c r="M115" t="s">
        <v>665</v>
      </c>
      <c r="N115" t="s">
        <v>665</v>
      </c>
      <c r="O115" t="s">
        <v>665</v>
      </c>
      <c r="P115" t="s">
        <v>665</v>
      </c>
      <c r="Q115" t="s">
        <v>665</v>
      </c>
      <c r="R115" t="s">
        <v>665</v>
      </c>
      <c r="S115" t="s">
        <v>665</v>
      </c>
      <c r="T115" t="s">
        <v>665</v>
      </c>
      <c r="U115" t="s">
        <v>665</v>
      </c>
      <c r="V115" t="s">
        <v>665</v>
      </c>
      <c r="W115" t="s">
        <v>665</v>
      </c>
      <c r="X115" t="s">
        <v>665</v>
      </c>
      <c r="Y115" t="s">
        <v>665</v>
      </c>
      <c r="Z115" t="s">
        <v>665</v>
      </c>
      <c r="AA115" t="s">
        <v>665</v>
      </c>
      <c r="AB115" t="s">
        <v>665</v>
      </c>
      <c r="AC115" t="s">
        <v>665</v>
      </c>
      <c r="AD115" t="s">
        <v>665</v>
      </c>
      <c r="AE115" t="s">
        <v>665</v>
      </c>
      <c r="AF115" t="s">
        <v>665</v>
      </c>
      <c r="AG115" t="s">
        <v>665</v>
      </c>
      <c r="AH115" t="s">
        <v>665</v>
      </c>
      <c r="AI115" t="s">
        <v>665</v>
      </c>
      <c r="AJ115" t="s">
        <v>665</v>
      </c>
      <c r="AK115" t="s">
        <v>665</v>
      </c>
      <c r="AL115" t="s">
        <v>665</v>
      </c>
      <c r="AM115" t="s">
        <v>665</v>
      </c>
      <c r="AN115" t="s">
        <v>665</v>
      </c>
      <c r="AO115" t="s">
        <v>665</v>
      </c>
      <c r="AP115" t="s">
        <v>665</v>
      </c>
      <c r="AQ115" t="s">
        <v>665</v>
      </c>
      <c r="AR115" t="s">
        <v>665</v>
      </c>
      <c r="AS115" t="s">
        <v>665</v>
      </c>
      <c r="AT115" t="s">
        <v>665</v>
      </c>
      <c r="AU115" t="s">
        <v>665</v>
      </c>
      <c r="AV115" t="s">
        <v>665</v>
      </c>
      <c r="AW115" t="s">
        <v>665</v>
      </c>
      <c r="AX115" t="s">
        <v>665</v>
      </c>
      <c r="AY115" t="s">
        <v>665</v>
      </c>
    </row>
    <row r="116" spans="1:51">
      <c r="A116" t="s">
        <v>665</v>
      </c>
      <c r="B116" t="s">
        <v>665</v>
      </c>
      <c r="C116" t="s">
        <v>665</v>
      </c>
      <c r="D116" t="s">
        <v>665</v>
      </c>
      <c r="E116" t="s">
        <v>665</v>
      </c>
      <c r="F116" t="s">
        <v>665</v>
      </c>
      <c r="G116" t="s">
        <v>665</v>
      </c>
      <c r="H116" t="s">
        <v>665</v>
      </c>
      <c r="I116" t="s">
        <v>665</v>
      </c>
      <c r="J116" t="s">
        <v>665</v>
      </c>
      <c r="K116" t="s">
        <v>665</v>
      </c>
      <c r="L116" t="s">
        <v>665</v>
      </c>
      <c r="M116" t="s">
        <v>665</v>
      </c>
      <c r="N116" t="s">
        <v>665</v>
      </c>
      <c r="O116" t="s">
        <v>665</v>
      </c>
      <c r="P116" t="s">
        <v>665</v>
      </c>
      <c r="Q116" t="s">
        <v>665</v>
      </c>
      <c r="R116" t="s">
        <v>665</v>
      </c>
      <c r="S116" t="s">
        <v>665</v>
      </c>
      <c r="T116" t="s">
        <v>665</v>
      </c>
      <c r="U116" t="s">
        <v>665</v>
      </c>
      <c r="V116" t="s">
        <v>665</v>
      </c>
      <c r="W116" t="s">
        <v>665</v>
      </c>
      <c r="X116" t="s">
        <v>665</v>
      </c>
      <c r="Y116" t="s">
        <v>665</v>
      </c>
      <c r="Z116" t="s">
        <v>665</v>
      </c>
      <c r="AA116" t="s">
        <v>665</v>
      </c>
      <c r="AB116" t="s">
        <v>665</v>
      </c>
      <c r="AC116" t="s">
        <v>665</v>
      </c>
      <c r="AD116" t="s">
        <v>665</v>
      </c>
      <c r="AE116" t="s">
        <v>665</v>
      </c>
      <c r="AF116" t="s">
        <v>665</v>
      </c>
      <c r="AG116" t="s">
        <v>665</v>
      </c>
      <c r="AH116" t="s">
        <v>665</v>
      </c>
      <c r="AI116" t="s">
        <v>665</v>
      </c>
      <c r="AJ116" t="s">
        <v>665</v>
      </c>
      <c r="AK116" t="s">
        <v>665</v>
      </c>
      <c r="AL116" t="s">
        <v>665</v>
      </c>
      <c r="AM116" t="s">
        <v>665</v>
      </c>
      <c r="AN116" t="s">
        <v>665</v>
      </c>
      <c r="AO116" t="s">
        <v>665</v>
      </c>
      <c r="AP116" t="s">
        <v>665</v>
      </c>
      <c r="AQ116" t="s">
        <v>665</v>
      </c>
      <c r="AR116" t="s">
        <v>665</v>
      </c>
      <c r="AS116" t="s">
        <v>665</v>
      </c>
      <c r="AT116" t="s">
        <v>665</v>
      </c>
      <c r="AU116" t="s">
        <v>665</v>
      </c>
      <c r="AV116" t="s">
        <v>665</v>
      </c>
      <c r="AW116" t="s">
        <v>665</v>
      </c>
      <c r="AX116" t="s">
        <v>665</v>
      </c>
      <c r="AY116" t="s">
        <v>665</v>
      </c>
    </row>
    <row r="117" spans="1:51">
      <c r="A117" t="s">
        <v>665</v>
      </c>
      <c r="B117" t="s">
        <v>665</v>
      </c>
      <c r="C117" t="s">
        <v>665</v>
      </c>
      <c r="D117" t="s">
        <v>665</v>
      </c>
      <c r="E117" t="s">
        <v>665</v>
      </c>
      <c r="F117" t="s">
        <v>665</v>
      </c>
      <c r="G117" t="s">
        <v>665</v>
      </c>
      <c r="H117" t="s">
        <v>665</v>
      </c>
      <c r="I117" t="s">
        <v>665</v>
      </c>
      <c r="J117" t="s">
        <v>665</v>
      </c>
      <c r="K117" t="s">
        <v>665</v>
      </c>
      <c r="L117" t="s">
        <v>665</v>
      </c>
      <c r="M117" t="s">
        <v>665</v>
      </c>
      <c r="N117" t="s">
        <v>665</v>
      </c>
      <c r="O117" t="s">
        <v>665</v>
      </c>
      <c r="P117" t="s">
        <v>665</v>
      </c>
      <c r="Q117" t="s">
        <v>665</v>
      </c>
      <c r="R117" t="s">
        <v>665</v>
      </c>
      <c r="S117" t="s">
        <v>665</v>
      </c>
      <c r="T117" t="s">
        <v>665</v>
      </c>
      <c r="U117" t="s">
        <v>665</v>
      </c>
      <c r="V117" t="s">
        <v>665</v>
      </c>
      <c r="W117" t="s">
        <v>665</v>
      </c>
      <c r="X117" t="s">
        <v>665</v>
      </c>
      <c r="Y117" t="s">
        <v>665</v>
      </c>
      <c r="Z117" t="s">
        <v>665</v>
      </c>
      <c r="AA117" t="s">
        <v>665</v>
      </c>
      <c r="AB117" t="s">
        <v>665</v>
      </c>
      <c r="AC117" t="s">
        <v>665</v>
      </c>
      <c r="AD117" t="s">
        <v>665</v>
      </c>
      <c r="AE117" t="s">
        <v>665</v>
      </c>
      <c r="AF117" t="s">
        <v>665</v>
      </c>
      <c r="AG117" t="s">
        <v>665</v>
      </c>
      <c r="AH117" t="s">
        <v>665</v>
      </c>
      <c r="AI117" t="s">
        <v>665</v>
      </c>
      <c r="AJ117" t="s">
        <v>665</v>
      </c>
      <c r="AK117" t="s">
        <v>665</v>
      </c>
      <c r="AL117" t="s">
        <v>665</v>
      </c>
      <c r="AM117" t="s">
        <v>665</v>
      </c>
      <c r="AN117" t="s">
        <v>665</v>
      </c>
      <c r="AO117" t="s">
        <v>665</v>
      </c>
      <c r="AP117" t="s">
        <v>665</v>
      </c>
      <c r="AQ117" t="s">
        <v>665</v>
      </c>
      <c r="AR117" t="s">
        <v>665</v>
      </c>
      <c r="AS117" t="s">
        <v>665</v>
      </c>
      <c r="AT117" t="s">
        <v>665</v>
      </c>
      <c r="AU117" t="s">
        <v>665</v>
      </c>
      <c r="AV117" t="s">
        <v>665</v>
      </c>
      <c r="AW117" t="s">
        <v>665</v>
      </c>
      <c r="AX117" t="s">
        <v>665</v>
      </c>
      <c r="AY117" t="s">
        <v>665</v>
      </c>
    </row>
    <row r="118" spans="1:51">
      <c r="A118" t="s">
        <v>665</v>
      </c>
      <c r="B118" t="s">
        <v>665</v>
      </c>
      <c r="C118" t="s">
        <v>665</v>
      </c>
      <c r="D118" t="s">
        <v>665</v>
      </c>
      <c r="E118" t="s">
        <v>665</v>
      </c>
      <c r="F118" t="s">
        <v>665</v>
      </c>
      <c r="G118" t="s">
        <v>665</v>
      </c>
      <c r="H118" t="s">
        <v>665</v>
      </c>
      <c r="I118" t="s">
        <v>665</v>
      </c>
      <c r="J118" t="s">
        <v>665</v>
      </c>
      <c r="K118" t="s">
        <v>665</v>
      </c>
      <c r="L118" t="s">
        <v>665</v>
      </c>
      <c r="M118" t="s">
        <v>665</v>
      </c>
      <c r="N118" t="s">
        <v>665</v>
      </c>
      <c r="O118" t="s">
        <v>665</v>
      </c>
      <c r="P118" t="s">
        <v>665</v>
      </c>
      <c r="Q118" t="s">
        <v>665</v>
      </c>
      <c r="R118" t="s">
        <v>665</v>
      </c>
      <c r="S118" t="s">
        <v>665</v>
      </c>
      <c r="T118" t="s">
        <v>665</v>
      </c>
      <c r="U118" t="s">
        <v>665</v>
      </c>
      <c r="V118" t="s">
        <v>665</v>
      </c>
      <c r="W118" t="s">
        <v>665</v>
      </c>
      <c r="X118" t="s">
        <v>665</v>
      </c>
      <c r="Y118" t="s">
        <v>665</v>
      </c>
      <c r="Z118" t="s">
        <v>665</v>
      </c>
      <c r="AA118" t="s">
        <v>665</v>
      </c>
      <c r="AB118" t="s">
        <v>665</v>
      </c>
      <c r="AC118" t="s">
        <v>665</v>
      </c>
      <c r="AD118" t="s">
        <v>665</v>
      </c>
      <c r="AE118" t="s">
        <v>665</v>
      </c>
      <c r="AF118" t="s">
        <v>665</v>
      </c>
      <c r="AG118" t="s">
        <v>665</v>
      </c>
      <c r="AH118" t="s">
        <v>665</v>
      </c>
      <c r="AI118" t="s">
        <v>665</v>
      </c>
      <c r="AJ118" t="s">
        <v>665</v>
      </c>
      <c r="AK118" t="s">
        <v>665</v>
      </c>
      <c r="AL118" t="s">
        <v>665</v>
      </c>
      <c r="AM118" t="s">
        <v>665</v>
      </c>
      <c r="AN118" t="s">
        <v>665</v>
      </c>
      <c r="AO118" t="s">
        <v>665</v>
      </c>
      <c r="AP118" t="s">
        <v>665</v>
      </c>
      <c r="AQ118" t="s">
        <v>665</v>
      </c>
      <c r="AR118" t="s">
        <v>665</v>
      </c>
      <c r="AS118" t="s">
        <v>665</v>
      </c>
      <c r="AT118" t="s">
        <v>665</v>
      </c>
      <c r="AU118" t="s">
        <v>665</v>
      </c>
      <c r="AV118" t="s">
        <v>665</v>
      </c>
      <c r="AW118" t="s">
        <v>665</v>
      </c>
      <c r="AX118" t="s">
        <v>665</v>
      </c>
      <c r="AY118" t="s">
        <v>665</v>
      </c>
    </row>
    <row r="119" spans="1:51">
      <c r="A119" t="s">
        <v>665</v>
      </c>
      <c r="B119" t="s">
        <v>665</v>
      </c>
      <c r="C119" t="s">
        <v>665</v>
      </c>
      <c r="D119" t="s">
        <v>665</v>
      </c>
      <c r="E119" t="s">
        <v>665</v>
      </c>
      <c r="F119" t="s">
        <v>665</v>
      </c>
      <c r="G119" t="s">
        <v>665</v>
      </c>
      <c r="H119" t="s">
        <v>665</v>
      </c>
      <c r="I119" t="s">
        <v>665</v>
      </c>
      <c r="J119" t="s">
        <v>665</v>
      </c>
      <c r="K119" t="s">
        <v>665</v>
      </c>
      <c r="L119" t="s">
        <v>665</v>
      </c>
      <c r="M119" t="s">
        <v>665</v>
      </c>
      <c r="N119" t="s">
        <v>665</v>
      </c>
      <c r="O119" t="s">
        <v>665</v>
      </c>
      <c r="P119" t="s">
        <v>665</v>
      </c>
      <c r="Q119" t="s">
        <v>665</v>
      </c>
      <c r="R119" t="s">
        <v>665</v>
      </c>
      <c r="S119" t="s">
        <v>665</v>
      </c>
      <c r="T119" t="s">
        <v>665</v>
      </c>
      <c r="U119" t="s">
        <v>665</v>
      </c>
      <c r="V119" t="s">
        <v>665</v>
      </c>
      <c r="W119" t="s">
        <v>665</v>
      </c>
      <c r="X119" t="s">
        <v>665</v>
      </c>
      <c r="Y119" t="s">
        <v>665</v>
      </c>
      <c r="Z119" t="s">
        <v>665</v>
      </c>
      <c r="AA119" t="s">
        <v>665</v>
      </c>
      <c r="AB119" t="s">
        <v>665</v>
      </c>
      <c r="AC119" t="s">
        <v>665</v>
      </c>
      <c r="AD119" t="s">
        <v>665</v>
      </c>
      <c r="AE119" t="s">
        <v>665</v>
      </c>
      <c r="AF119" t="s">
        <v>665</v>
      </c>
      <c r="AG119" t="s">
        <v>665</v>
      </c>
      <c r="AH119" t="s">
        <v>665</v>
      </c>
      <c r="AI119" t="s">
        <v>665</v>
      </c>
      <c r="AJ119" t="s">
        <v>665</v>
      </c>
      <c r="AK119" t="s">
        <v>665</v>
      </c>
      <c r="AL119" t="s">
        <v>665</v>
      </c>
      <c r="AM119" t="s">
        <v>665</v>
      </c>
      <c r="AN119" t="s">
        <v>665</v>
      </c>
      <c r="AO119" t="s">
        <v>665</v>
      </c>
      <c r="AP119" t="s">
        <v>665</v>
      </c>
      <c r="AQ119" t="s">
        <v>665</v>
      </c>
      <c r="AR119" t="s">
        <v>665</v>
      </c>
      <c r="AS119" t="s">
        <v>665</v>
      </c>
      <c r="AT119" t="s">
        <v>665</v>
      </c>
      <c r="AU119" t="s">
        <v>665</v>
      </c>
      <c r="AV119" t="s">
        <v>665</v>
      </c>
      <c r="AW119" t="s">
        <v>665</v>
      </c>
      <c r="AX119" t="s">
        <v>665</v>
      </c>
      <c r="AY119" t="s">
        <v>665</v>
      </c>
    </row>
    <row r="120" spans="1:51">
      <c r="A120" t="s">
        <v>665</v>
      </c>
      <c r="B120" t="s">
        <v>665</v>
      </c>
      <c r="C120" t="s">
        <v>665</v>
      </c>
      <c r="D120" t="s">
        <v>665</v>
      </c>
      <c r="E120" t="s">
        <v>665</v>
      </c>
      <c r="F120" t="s">
        <v>665</v>
      </c>
      <c r="G120" t="s">
        <v>665</v>
      </c>
      <c r="H120" t="s">
        <v>665</v>
      </c>
      <c r="I120" t="s">
        <v>665</v>
      </c>
      <c r="J120" t="s">
        <v>665</v>
      </c>
      <c r="K120" t="s">
        <v>665</v>
      </c>
      <c r="L120" t="s">
        <v>665</v>
      </c>
      <c r="M120" t="s">
        <v>665</v>
      </c>
      <c r="N120" t="s">
        <v>665</v>
      </c>
      <c r="O120" t="s">
        <v>665</v>
      </c>
      <c r="P120" t="s">
        <v>665</v>
      </c>
      <c r="Q120" t="s">
        <v>665</v>
      </c>
      <c r="R120" t="s">
        <v>665</v>
      </c>
      <c r="S120" t="s">
        <v>665</v>
      </c>
      <c r="T120" t="s">
        <v>665</v>
      </c>
      <c r="U120" t="s">
        <v>665</v>
      </c>
      <c r="V120" t="s">
        <v>665</v>
      </c>
      <c r="W120" t="s">
        <v>665</v>
      </c>
      <c r="X120" t="s">
        <v>665</v>
      </c>
      <c r="Y120" t="s">
        <v>665</v>
      </c>
      <c r="Z120" t="s">
        <v>665</v>
      </c>
      <c r="AA120" t="s">
        <v>665</v>
      </c>
      <c r="AB120" t="s">
        <v>665</v>
      </c>
      <c r="AC120" t="s">
        <v>665</v>
      </c>
      <c r="AD120" t="s">
        <v>665</v>
      </c>
      <c r="AE120" t="s">
        <v>665</v>
      </c>
      <c r="AF120" t="s">
        <v>665</v>
      </c>
      <c r="AG120" t="s">
        <v>665</v>
      </c>
      <c r="AH120" t="s">
        <v>665</v>
      </c>
      <c r="AI120" t="s">
        <v>665</v>
      </c>
      <c r="AJ120" t="s">
        <v>665</v>
      </c>
      <c r="AK120" t="s">
        <v>665</v>
      </c>
      <c r="AL120" t="s">
        <v>665</v>
      </c>
      <c r="AM120" t="s">
        <v>665</v>
      </c>
      <c r="AN120" t="s">
        <v>665</v>
      </c>
      <c r="AO120" t="s">
        <v>665</v>
      </c>
      <c r="AP120" t="s">
        <v>665</v>
      </c>
      <c r="AQ120" t="s">
        <v>665</v>
      </c>
      <c r="AR120" t="s">
        <v>665</v>
      </c>
      <c r="AS120" t="s">
        <v>665</v>
      </c>
      <c r="AT120" t="s">
        <v>665</v>
      </c>
      <c r="AU120" t="s">
        <v>665</v>
      </c>
      <c r="AV120" t="s">
        <v>665</v>
      </c>
      <c r="AW120" t="s">
        <v>665</v>
      </c>
      <c r="AX120" t="s">
        <v>665</v>
      </c>
      <c r="AY120" t="s">
        <v>665</v>
      </c>
    </row>
    <row r="121" spans="1:51">
      <c r="A121" t="s">
        <v>665</v>
      </c>
      <c r="B121" t="s">
        <v>665</v>
      </c>
      <c r="C121" t="s">
        <v>665</v>
      </c>
      <c r="D121" t="s">
        <v>665</v>
      </c>
      <c r="E121" t="s">
        <v>665</v>
      </c>
      <c r="F121" t="s">
        <v>665</v>
      </c>
      <c r="G121" t="s">
        <v>665</v>
      </c>
      <c r="H121" t="s">
        <v>665</v>
      </c>
      <c r="I121" t="s">
        <v>665</v>
      </c>
      <c r="J121" t="s">
        <v>665</v>
      </c>
      <c r="K121" t="s">
        <v>665</v>
      </c>
      <c r="L121" t="s">
        <v>665</v>
      </c>
      <c r="M121" t="s">
        <v>665</v>
      </c>
      <c r="N121" t="s">
        <v>665</v>
      </c>
      <c r="O121" t="s">
        <v>665</v>
      </c>
      <c r="P121" t="s">
        <v>665</v>
      </c>
      <c r="Q121" t="s">
        <v>665</v>
      </c>
      <c r="R121" t="s">
        <v>665</v>
      </c>
      <c r="S121" t="s">
        <v>665</v>
      </c>
      <c r="T121" t="s">
        <v>665</v>
      </c>
      <c r="U121" t="s">
        <v>665</v>
      </c>
      <c r="V121" t="s">
        <v>665</v>
      </c>
      <c r="W121" t="s">
        <v>665</v>
      </c>
      <c r="X121" t="s">
        <v>665</v>
      </c>
      <c r="Y121" t="s">
        <v>665</v>
      </c>
      <c r="Z121" t="s">
        <v>665</v>
      </c>
      <c r="AA121" t="s">
        <v>665</v>
      </c>
      <c r="AB121" t="s">
        <v>665</v>
      </c>
      <c r="AC121" t="s">
        <v>665</v>
      </c>
      <c r="AD121" t="s">
        <v>665</v>
      </c>
      <c r="AE121" t="s">
        <v>665</v>
      </c>
      <c r="AF121" t="s">
        <v>665</v>
      </c>
      <c r="AG121" t="s">
        <v>665</v>
      </c>
      <c r="AH121" t="s">
        <v>665</v>
      </c>
      <c r="AI121" t="s">
        <v>665</v>
      </c>
      <c r="AJ121" t="s">
        <v>665</v>
      </c>
      <c r="AK121" t="s">
        <v>665</v>
      </c>
      <c r="AL121" t="s">
        <v>665</v>
      </c>
      <c r="AM121" t="s">
        <v>665</v>
      </c>
      <c r="AN121" t="s">
        <v>665</v>
      </c>
      <c r="AO121" t="s">
        <v>665</v>
      </c>
      <c r="AP121" t="s">
        <v>665</v>
      </c>
      <c r="AQ121" t="s">
        <v>665</v>
      </c>
      <c r="AR121" t="s">
        <v>665</v>
      </c>
      <c r="AS121" t="s">
        <v>665</v>
      </c>
      <c r="AT121" t="s">
        <v>665</v>
      </c>
      <c r="AU121" t="s">
        <v>665</v>
      </c>
      <c r="AV121" t="s">
        <v>665</v>
      </c>
      <c r="AW121" t="s">
        <v>665</v>
      </c>
      <c r="AX121" t="s">
        <v>665</v>
      </c>
      <c r="AY121" t="s">
        <v>665</v>
      </c>
    </row>
    <row r="122" spans="1:51">
      <c r="A122" t="s">
        <v>665</v>
      </c>
      <c r="B122" t="s">
        <v>665</v>
      </c>
      <c r="C122" t="s">
        <v>665</v>
      </c>
      <c r="D122" t="s">
        <v>665</v>
      </c>
      <c r="E122" t="s">
        <v>665</v>
      </c>
      <c r="F122" t="s">
        <v>665</v>
      </c>
      <c r="G122" t="s">
        <v>665</v>
      </c>
      <c r="H122" t="s">
        <v>665</v>
      </c>
      <c r="I122" t="s">
        <v>665</v>
      </c>
      <c r="J122" t="s">
        <v>665</v>
      </c>
      <c r="K122" t="s">
        <v>665</v>
      </c>
      <c r="L122" t="s">
        <v>665</v>
      </c>
      <c r="M122" t="s">
        <v>665</v>
      </c>
      <c r="N122" t="s">
        <v>665</v>
      </c>
      <c r="O122" t="s">
        <v>665</v>
      </c>
      <c r="P122" t="s">
        <v>665</v>
      </c>
      <c r="Q122" t="s">
        <v>665</v>
      </c>
      <c r="R122" t="s">
        <v>665</v>
      </c>
      <c r="S122" t="s">
        <v>665</v>
      </c>
      <c r="T122" t="s">
        <v>665</v>
      </c>
      <c r="U122" t="s">
        <v>665</v>
      </c>
      <c r="V122" t="s">
        <v>665</v>
      </c>
      <c r="W122" t="s">
        <v>665</v>
      </c>
      <c r="X122" t="s">
        <v>665</v>
      </c>
      <c r="Y122" t="s">
        <v>665</v>
      </c>
      <c r="Z122" t="s">
        <v>665</v>
      </c>
      <c r="AA122" t="s">
        <v>665</v>
      </c>
      <c r="AB122" t="s">
        <v>665</v>
      </c>
      <c r="AC122" t="s">
        <v>665</v>
      </c>
      <c r="AD122" t="s">
        <v>665</v>
      </c>
      <c r="AE122" t="s">
        <v>665</v>
      </c>
      <c r="AF122" t="s">
        <v>665</v>
      </c>
      <c r="AG122" t="s">
        <v>665</v>
      </c>
      <c r="AH122" t="s">
        <v>665</v>
      </c>
      <c r="AI122" t="s">
        <v>665</v>
      </c>
      <c r="AJ122" t="s">
        <v>665</v>
      </c>
      <c r="AK122" t="s">
        <v>665</v>
      </c>
      <c r="AL122" t="s">
        <v>665</v>
      </c>
      <c r="AM122" t="s">
        <v>665</v>
      </c>
      <c r="AN122" t="s">
        <v>665</v>
      </c>
      <c r="AO122" t="s">
        <v>665</v>
      </c>
      <c r="AP122" t="s">
        <v>665</v>
      </c>
      <c r="AQ122" t="s">
        <v>665</v>
      </c>
      <c r="AR122" t="s">
        <v>665</v>
      </c>
      <c r="AS122" t="s">
        <v>665</v>
      </c>
      <c r="AT122" t="s">
        <v>665</v>
      </c>
      <c r="AU122" t="s">
        <v>665</v>
      </c>
      <c r="AV122" t="s">
        <v>665</v>
      </c>
      <c r="AW122" t="s">
        <v>665</v>
      </c>
      <c r="AX122" t="s">
        <v>665</v>
      </c>
      <c r="AY122" t="s">
        <v>665</v>
      </c>
    </row>
    <row r="123" spans="1:51">
      <c r="A123" t="s">
        <v>665</v>
      </c>
      <c r="B123" t="s">
        <v>665</v>
      </c>
      <c r="C123" t="s">
        <v>665</v>
      </c>
      <c r="D123" t="s">
        <v>665</v>
      </c>
      <c r="E123" t="s">
        <v>665</v>
      </c>
      <c r="F123" t="s">
        <v>665</v>
      </c>
      <c r="G123" t="s">
        <v>665</v>
      </c>
      <c r="H123" t="s">
        <v>665</v>
      </c>
      <c r="I123" t="s">
        <v>665</v>
      </c>
      <c r="J123" t="s">
        <v>665</v>
      </c>
      <c r="K123" t="s">
        <v>665</v>
      </c>
      <c r="L123" t="s">
        <v>665</v>
      </c>
      <c r="M123" t="s">
        <v>665</v>
      </c>
      <c r="N123" t="s">
        <v>665</v>
      </c>
      <c r="O123" t="s">
        <v>665</v>
      </c>
      <c r="P123" t="s">
        <v>665</v>
      </c>
      <c r="Q123" t="s">
        <v>665</v>
      </c>
      <c r="R123" t="s">
        <v>665</v>
      </c>
      <c r="S123" t="s">
        <v>665</v>
      </c>
      <c r="T123" t="s">
        <v>665</v>
      </c>
      <c r="U123" t="s">
        <v>665</v>
      </c>
      <c r="V123" t="s">
        <v>665</v>
      </c>
      <c r="W123" t="s">
        <v>665</v>
      </c>
      <c r="X123" t="s">
        <v>665</v>
      </c>
      <c r="Y123" t="s">
        <v>665</v>
      </c>
      <c r="Z123" t="s">
        <v>665</v>
      </c>
      <c r="AA123" t="s">
        <v>665</v>
      </c>
      <c r="AB123" t="s">
        <v>665</v>
      </c>
      <c r="AC123" t="s">
        <v>665</v>
      </c>
      <c r="AD123" t="s">
        <v>665</v>
      </c>
      <c r="AE123" t="s">
        <v>665</v>
      </c>
      <c r="AF123" t="s">
        <v>665</v>
      </c>
      <c r="AG123" t="s">
        <v>665</v>
      </c>
      <c r="AH123" t="s">
        <v>665</v>
      </c>
      <c r="AI123" t="s">
        <v>665</v>
      </c>
      <c r="AJ123" t="s">
        <v>665</v>
      </c>
      <c r="AK123" t="s">
        <v>665</v>
      </c>
      <c r="AL123" t="s">
        <v>665</v>
      </c>
      <c r="AM123" t="s">
        <v>665</v>
      </c>
      <c r="AN123" t="s">
        <v>665</v>
      </c>
      <c r="AO123" t="s">
        <v>665</v>
      </c>
      <c r="AP123" t="s">
        <v>665</v>
      </c>
      <c r="AQ123" t="s">
        <v>665</v>
      </c>
      <c r="AR123" t="s">
        <v>665</v>
      </c>
      <c r="AS123" t="s">
        <v>665</v>
      </c>
      <c r="AT123" t="s">
        <v>665</v>
      </c>
      <c r="AU123" t="s">
        <v>665</v>
      </c>
      <c r="AV123" t="s">
        <v>665</v>
      </c>
      <c r="AW123" t="s">
        <v>665</v>
      </c>
      <c r="AX123" t="s">
        <v>665</v>
      </c>
      <c r="AY123" t="s">
        <v>665</v>
      </c>
    </row>
    <row r="124" spans="1:51">
      <c r="A124" t="s">
        <v>665</v>
      </c>
      <c r="B124" t="s">
        <v>665</v>
      </c>
      <c r="C124" t="s">
        <v>665</v>
      </c>
      <c r="D124" t="s">
        <v>665</v>
      </c>
      <c r="E124" t="s">
        <v>665</v>
      </c>
      <c r="F124" t="s">
        <v>665</v>
      </c>
      <c r="G124" t="s">
        <v>665</v>
      </c>
      <c r="H124" t="s">
        <v>665</v>
      </c>
      <c r="I124" t="s">
        <v>665</v>
      </c>
      <c r="J124" t="s">
        <v>665</v>
      </c>
      <c r="K124" t="s">
        <v>665</v>
      </c>
      <c r="L124" t="s">
        <v>665</v>
      </c>
      <c r="M124" t="s">
        <v>665</v>
      </c>
      <c r="N124" t="s">
        <v>665</v>
      </c>
      <c r="O124" t="s">
        <v>665</v>
      </c>
      <c r="P124" t="s">
        <v>665</v>
      </c>
      <c r="Q124" t="s">
        <v>665</v>
      </c>
      <c r="R124" t="s">
        <v>665</v>
      </c>
      <c r="S124" t="s">
        <v>665</v>
      </c>
      <c r="T124" t="s">
        <v>665</v>
      </c>
      <c r="U124" t="s">
        <v>665</v>
      </c>
      <c r="V124" t="s">
        <v>665</v>
      </c>
      <c r="W124" t="s">
        <v>665</v>
      </c>
      <c r="X124" t="s">
        <v>665</v>
      </c>
      <c r="Y124" t="s">
        <v>665</v>
      </c>
      <c r="Z124" t="s">
        <v>665</v>
      </c>
      <c r="AA124" t="s">
        <v>665</v>
      </c>
      <c r="AB124" t="s">
        <v>665</v>
      </c>
      <c r="AC124" t="s">
        <v>665</v>
      </c>
      <c r="AD124" t="s">
        <v>665</v>
      </c>
      <c r="AE124" t="s">
        <v>665</v>
      </c>
      <c r="AF124" t="s">
        <v>665</v>
      </c>
      <c r="AG124" t="s">
        <v>665</v>
      </c>
      <c r="AH124" t="s">
        <v>665</v>
      </c>
      <c r="AI124" t="s">
        <v>665</v>
      </c>
      <c r="AJ124" t="s">
        <v>665</v>
      </c>
      <c r="AK124" t="s">
        <v>665</v>
      </c>
      <c r="AL124" t="s">
        <v>665</v>
      </c>
      <c r="AM124" t="s">
        <v>665</v>
      </c>
      <c r="AN124" t="s">
        <v>665</v>
      </c>
      <c r="AO124" t="s">
        <v>665</v>
      </c>
      <c r="AP124" t="s">
        <v>665</v>
      </c>
      <c r="AQ124" t="s">
        <v>665</v>
      </c>
      <c r="AR124" t="s">
        <v>665</v>
      </c>
      <c r="AS124" t="s">
        <v>665</v>
      </c>
      <c r="AT124" t="s">
        <v>665</v>
      </c>
      <c r="AU124" t="s">
        <v>665</v>
      </c>
      <c r="AV124" t="s">
        <v>665</v>
      </c>
      <c r="AW124" t="s">
        <v>665</v>
      </c>
      <c r="AX124" t="s">
        <v>665</v>
      </c>
      <c r="AY124" t="s">
        <v>665</v>
      </c>
    </row>
    <row r="125" spans="1:51">
      <c r="A125" t="s">
        <v>665</v>
      </c>
      <c r="B125" t="s">
        <v>665</v>
      </c>
      <c r="C125" t="s">
        <v>665</v>
      </c>
      <c r="D125" t="s">
        <v>665</v>
      </c>
      <c r="E125" t="s">
        <v>665</v>
      </c>
      <c r="F125" t="s">
        <v>665</v>
      </c>
      <c r="G125" t="s">
        <v>665</v>
      </c>
      <c r="H125" t="s">
        <v>665</v>
      </c>
      <c r="I125" t="s">
        <v>665</v>
      </c>
      <c r="J125" t="s">
        <v>665</v>
      </c>
      <c r="K125" t="s">
        <v>665</v>
      </c>
      <c r="L125" t="s">
        <v>665</v>
      </c>
      <c r="M125" t="s">
        <v>665</v>
      </c>
      <c r="N125" t="s">
        <v>665</v>
      </c>
      <c r="O125" t="s">
        <v>665</v>
      </c>
      <c r="P125" t="s">
        <v>665</v>
      </c>
      <c r="Q125" t="s">
        <v>665</v>
      </c>
      <c r="R125" t="s">
        <v>665</v>
      </c>
      <c r="S125" t="s">
        <v>665</v>
      </c>
      <c r="T125" t="s">
        <v>665</v>
      </c>
      <c r="U125" t="s">
        <v>665</v>
      </c>
      <c r="V125" t="s">
        <v>665</v>
      </c>
      <c r="W125" t="s">
        <v>665</v>
      </c>
      <c r="X125" t="s">
        <v>665</v>
      </c>
      <c r="Y125" t="s">
        <v>665</v>
      </c>
      <c r="Z125" t="s">
        <v>665</v>
      </c>
      <c r="AA125" t="s">
        <v>665</v>
      </c>
      <c r="AB125" t="s">
        <v>665</v>
      </c>
      <c r="AC125" t="s">
        <v>665</v>
      </c>
      <c r="AD125" t="s">
        <v>665</v>
      </c>
      <c r="AE125" t="s">
        <v>665</v>
      </c>
      <c r="AF125" t="s">
        <v>665</v>
      </c>
      <c r="AG125" t="s">
        <v>665</v>
      </c>
      <c r="AH125" t="s">
        <v>665</v>
      </c>
      <c r="AI125" t="s">
        <v>665</v>
      </c>
      <c r="AJ125" t="s">
        <v>665</v>
      </c>
      <c r="AK125" t="s">
        <v>665</v>
      </c>
      <c r="AL125" t="s">
        <v>665</v>
      </c>
      <c r="AM125" t="s">
        <v>665</v>
      </c>
      <c r="AN125" t="s">
        <v>665</v>
      </c>
      <c r="AO125" t="s">
        <v>665</v>
      </c>
      <c r="AP125" t="s">
        <v>665</v>
      </c>
      <c r="AQ125" t="s">
        <v>665</v>
      </c>
      <c r="AR125" t="s">
        <v>665</v>
      </c>
      <c r="AS125" t="s">
        <v>665</v>
      </c>
      <c r="AT125" t="s">
        <v>665</v>
      </c>
      <c r="AU125" t="s">
        <v>665</v>
      </c>
      <c r="AV125" t="s">
        <v>665</v>
      </c>
      <c r="AW125" t="s">
        <v>665</v>
      </c>
      <c r="AX125" t="s">
        <v>665</v>
      </c>
      <c r="AY125" t="s">
        <v>665</v>
      </c>
    </row>
    <row r="126" spans="1:51">
      <c r="A126" t="s">
        <v>665</v>
      </c>
      <c r="B126" t="s">
        <v>665</v>
      </c>
      <c r="C126" t="s">
        <v>665</v>
      </c>
      <c r="D126" t="s">
        <v>665</v>
      </c>
      <c r="E126" t="s">
        <v>665</v>
      </c>
      <c r="F126" t="s">
        <v>665</v>
      </c>
      <c r="G126" t="s">
        <v>665</v>
      </c>
      <c r="H126" t="s">
        <v>665</v>
      </c>
      <c r="I126" t="s">
        <v>665</v>
      </c>
      <c r="J126" t="s">
        <v>665</v>
      </c>
      <c r="K126" t="s">
        <v>665</v>
      </c>
      <c r="L126" t="s">
        <v>665</v>
      </c>
      <c r="M126" t="s">
        <v>665</v>
      </c>
      <c r="N126" t="s">
        <v>665</v>
      </c>
      <c r="O126" t="s">
        <v>665</v>
      </c>
      <c r="P126" t="s">
        <v>665</v>
      </c>
      <c r="Q126" t="s">
        <v>665</v>
      </c>
      <c r="R126" t="s">
        <v>665</v>
      </c>
      <c r="S126" t="s">
        <v>665</v>
      </c>
      <c r="T126" t="s">
        <v>665</v>
      </c>
      <c r="U126" t="s">
        <v>665</v>
      </c>
      <c r="V126" t="s">
        <v>665</v>
      </c>
      <c r="W126" t="s">
        <v>665</v>
      </c>
      <c r="X126" t="s">
        <v>665</v>
      </c>
      <c r="Y126" t="s">
        <v>665</v>
      </c>
      <c r="Z126" t="s">
        <v>665</v>
      </c>
      <c r="AA126" t="s">
        <v>665</v>
      </c>
      <c r="AB126" t="s">
        <v>665</v>
      </c>
      <c r="AC126" t="s">
        <v>665</v>
      </c>
      <c r="AD126" t="s">
        <v>665</v>
      </c>
      <c r="AE126" t="s">
        <v>665</v>
      </c>
      <c r="AF126" t="s">
        <v>665</v>
      </c>
      <c r="AG126" t="s">
        <v>665</v>
      </c>
      <c r="AH126" t="s">
        <v>665</v>
      </c>
      <c r="AI126" t="s">
        <v>665</v>
      </c>
      <c r="AJ126" t="s">
        <v>665</v>
      </c>
      <c r="AK126" t="s">
        <v>665</v>
      </c>
      <c r="AL126" t="s">
        <v>665</v>
      </c>
      <c r="AM126" t="s">
        <v>665</v>
      </c>
      <c r="AN126" t="s">
        <v>665</v>
      </c>
      <c r="AO126" t="s">
        <v>665</v>
      </c>
      <c r="AP126" t="s">
        <v>665</v>
      </c>
      <c r="AQ126" t="s">
        <v>665</v>
      </c>
      <c r="AR126" t="s">
        <v>665</v>
      </c>
      <c r="AS126" t="s">
        <v>665</v>
      </c>
      <c r="AT126" t="s">
        <v>665</v>
      </c>
      <c r="AU126" t="s">
        <v>665</v>
      </c>
      <c r="AV126" t="s">
        <v>665</v>
      </c>
      <c r="AW126" t="s">
        <v>665</v>
      </c>
      <c r="AX126" t="s">
        <v>665</v>
      </c>
      <c r="AY126" t="s">
        <v>665</v>
      </c>
    </row>
    <row r="127" spans="1:51">
      <c r="A127" t="s">
        <v>665</v>
      </c>
      <c r="B127" t="s">
        <v>665</v>
      </c>
      <c r="C127" t="s">
        <v>665</v>
      </c>
      <c r="D127" t="s">
        <v>665</v>
      </c>
      <c r="E127" t="s">
        <v>665</v>
      </c>
      <c r="F127" t="s">
        <v>665</v>
      </c>
      <c r="G127" t="s">
        <v>665</v>
      </c>
      <c r="H127" t="s">
        <v>665</v>
      </c>
      <c r="I127" t="s">
        <v>665</v>
      </c>
      <c r="J127" t="s">
        <v>665</v>
      </c>
      <c r="K127" t="s">
        <v>665</v>
      </c>
      <c r="L127" t="s">
        <v>665</v>
      </c>
      <c r="M127" t="s">
        <v>665</v>
      </c>
      <c r="N127" t="s">
        <v>665</v>
      </c>
      <c r="O127" t="s">
        <v>665</v>
      </c>
      <c r="P127" t="s">
        <v>665</v>
      </c>
      <c r="Q127" t="s">
        <v>665</v>
      </c>
      <c r="R127" t="s">
        <v>665</v>
      </c>
      <c r="S127" t="s">
        <v>665</v>
      </c>
      <c r="T127" t="s">
        <v>665</v>
      </c>
      <c r="U127" t="s">
        <v>665</v>
      </c>
      <c r="V127" t="s">
        <v>665</v>
      </c>
      <c r="W127" t="s">
        <v>665</v>
      </c>
      <c r="X127" t="s">
        <v>665</v>
      </c>
      <c r="Y127" t="s">
        <v>665</v>
      </c>
      <c r="Z127" t="s">
        <v>665</v>
      </c>
      <c r="AA127" t="s">
        <v>665</v>
      </c>
      <c r="AB127" t="s">
        <v>665</v>
      </c>
      <c r="AC127" t="s">
        <v>665</v>
      </c>
      <c r="AD127" t="s">
        <v>665</v>
      </c>
      <c r="AE127" t="s">
        <v>665</v>
      </c>
      <c r="AF127" t="s">
        <v>665</v>
      </c>
      <c r="AG127" t="s">
        <v>665</v>
      </c>
      <c r="AH127" t="s">
        <v>665</v>
      </c>
      <c r="AI127" t="s">
        <v>665</v>
      </c>
      <c r="AJ127" t="s">
        <v>665</v>
      </c>
      <c r="AK127" t="s">
        <v>665</v>
      </c>
      <c r="AL127" t="s">
        <v>665</v>
      </c>
      <c r="AM127" t="s">
        <v>665</v>
      </c>
      <c r="AN127" t="s">
        <v>665</v>
      </c>
      <c r="AO127" t="s">
        <v>665</v>
      </c>
      <c r="AP127" t="s">
        <v>665</v>
      </c>
      <c r="AQ127" t="s">
        <v>665</v>
      </c>
      <c r="AR127" t="s">
        <v>665</v>
      </c>
      <c r="AS127" t="s">
        <v>665</v>
      </c>
      <c r="AT127" t="s">
        <v>665</v>
      </c>
      <c r="AU127" t="s">
        <v>665</v>
      </c>
      <c r="AV127" t="s">
        <v>665</v>
      </c>
      <c r="AW127" t="s">
        <v>665</v>
      </c>
      <c r="AX127" t="s">
        <v>665</v>
      </c>
      <c r="AY127" t="s">
        <v>665</v>
      </c>
    </row>
    <row r="128" spans="1:51">
      <c r="A128" t="s">
        <v>665</v>
      </c>
      <c r="B128" t="s">
        <v>665</v>
      </c>
      <c r="C128" t="s">
        <v>665</v>
      </c>
      <c r="D128" t="s">
        <v>665</v>
      </c>
      <c r="E128" t="s">
        <v>665</v>
      </c>
      <c r="F128" t="s">
        <v>665</v>
      </c>
      <c r="G128" t="s">
        <v>665</v>
      </c>
      <c r="H128" t="s">
        <v>665</v>
      </c>
      <c r="I128" t="s">
        <v>665</v>
      </c>
      <c r="J128" t="s">
        <v>665</v>
      </c>
      <c r="K128" t="s">
        <v>665</v>
      </c>
      <c r="L128" t="s">
        <v>665</v>
      </c>
      <c r="M128" t="s">
        <v>665</v>
      </c>
      <c r="N128" t="s">
        <v>665</v>
      </c>
      <c r="O128" t="s">
        <v>665</v>
      </c>
      <c r="P128" t="s">
        <v>665</v>
      </c>
      <c r="Q128" t="s">
        <v>665</v>
      </c>
      <c r="R128" t="s">
        <v>665</v>
      </c>
      <c r="S128" t="s">
        <v>665</v>
      </c>
      <c r="T128" t="s">
        <v>665</v>
      </c>
      <c r="U128" t="s">
        <v>665</v>
      </c>
      <c r="V128" t="s">
        <v>665</v>
      </c>
      <c r="W128" t="s">
        <v>665</v>
      </c>
      <c r="X128" t="s">
        <v>665</v>
      </c>
      <c r="Y128" t="s">
        <v>665</v>
      </c>
      <c r="Z128" t="s">
        <v>665</v>
      </c>
      <c r="AA128" t="s">
        <v>665</v>
      </c>
      <c r="AB128" t="s">
        <v>665</v>
      </c>
      <c r="AC128" t="s">
        <v>665</v>
      </c>
      <c r="AD128" t="s">
        <v>665</v>
      </c>
      <c r="AE128" t="s">
        <v>665</v>
      </c>
      <c r="AF128" t="s">
        <v>665</v>
      </c>
      <c r="AG128" t="s">
        <v>665</v>
      </c>
      <c r="AH128" t="s">
        <v>665</v>
      </c>
      <c r="AI128" t="s">
        <v>665</v>
      </c>
      <c r="AJ128" t="s">
        <v>665</v>
      </c>
      <c r="AK128" t="s">
        <v>665</v>
      </c>
      <c r="AL128" t="s">
        <v>665</v>
      </c>
      <c r="AM128" t="s">
        <v>665</v>
      </c>
      <c r="AN128" t="s">
        <v>665</v>
      </c>
      <c r="AO128" t="s">
        <v>665</v>
      </c>
      <c r="AP128" t="s">
        <v>665</v>
      </c>
      <c r="AQ128" t="s">
        <v>665</v>
      </c>
      <c r="AR128" t="s">
        <v>665</v>
      </c>
      <c r="AS128" t="s">
        <v>665</v>
      </c>
      <c r="AT128" t="s">
        <v>665</v>
      </c>
      <c r="AU128" t="s">
        <v>665</v>
      </c>
      <c r="AV128" t="s">
        <v>665</v>
      </c>
      <c r="AW128" t="s">
        <v>665</v>
      </c>
      <c r="AX128" t="s">
        <v>665</v>
      </c>
      <c r="AY128" t="s">
        <v>665</v>
      </c>
    </row>
    <row r="129" spans="1:51">
      <c r="A129" t="s">
        <v>665</v>
      </c>
      <c r="B129" t="s">
        <v>665</v>
      </c>
      <c r="C129" t="s">
        <v>665</v>
      </c>
      <c r="D129" t="s">
        <v>665</v>
      </c>
      <c r="E129" t="s">
        <v>665</v>
      </c>
      <c r="F129" t="s">
        <v>665</v>
      </c>
      <c r="G129" t="s">
        <v>665</v>
      </c>
      <c r="H129" t="s">
        <v>665</v>
      </c>
      <c r="I129" t="s">
        <v>665</v>
      </c>
      <c r="J129" t="s">
        <v>665</v>
      </c>
      <c r="K129" t="s">
        <v>665</v>
      </c>
      <c r="L129" t="s">
        <v>665</v>
      </c>
      <c r="M129" t="s">
        <v>665</v>
      </c>
      <c r="N129" t="s">
        <v>665</v>
      </c>
      <c r="O129" t="s">
        <v>665</v>
      </c>
      <c r="P129" t="s">
        <v>665</v>
      </c>
      <c r="Q129" t="s">
        <v>665</v>
      </c>
      <c r="R129" t="s">
        <v>665</v>
      </c>
      <c r="S129" t="s">
        <v>665</v>
      </c>
      <c r="T129" t="s">
        <v>665</v>
      </c>
      <c r="U129" t="s">
        <v>665</v>
      </c>
      <c r="V129" t="s">
        <v>665</v>
      </c>
      <c r="W129" t="s">
        <v>665</v>
      </c>
      <c r="X129" t="s">
        <v>665</v>
      </c>
      <c r="Y129" t="s">
        <v>665</v>
      </c>
      <c r="Z129" t="s">
        <v>665</v>
      </c>
      <c r="AA129" t="s">
        <v>665</v>
      </c>
      <c r="AB129" t="s">
        <v>665</v>
      </c>
      <c r="AC129" t="s">
        <v>665</v>
      </c>
      <c r="AD129" t="s">
        <v>665</v>
      </c>
      <c r="AE129" t="s">
        <v>665</v>
      </c>
      <c r="AF129" t="s">
        <v>665</v>
      </c>
      <c r="AG129" t="s">
        <v>665</v>
      </c>
      <c r="AH129" t="s">
        <v>665</v>
      </c>
      <c r="AI129" t="s">
        <v>665</v>
      </c>
      <c r="AJ129" t="s">
        <v>665</v>
      </c>
      <c r="AK129" t="s">
        <v>665</v>
      </c>
      <c r="AL129" t="s">
        <v>665</v>
      </c>
      <c r="AM129" t="s">
        <v>665</v>
      </c>
      <c r="AN129" t="s">
        <v>665</v>
      </c>
      <c r="AO129" t="s">
        <v>665</v>
      </c>
      <c r="AP129" t="s">
        <v>665</v>
      </c>
      <c r="AQ129" t="s">
        <v>665</v>
      </c>
      <c r="AR129" t="s">
        <v>665</v>
      </c>
      <c r="AS129" t="s">
        <v>665</v>
      </c>
      <c r="AT129" t="s">
        <v>665</v>
      </c>
      <c r="AU129" t="s">
        <v>665</v>
      </c>
      <c r="AV129" t="s">
        <v>665</v>
      </c>
      <c r="AW129" t="s">
        <v>665</v>
      </c>
      <c r="AX129" t="s">
        <v>665</v>
      </c>
      <c r="AY129" t="s">
        <v>665</v>
      </c>
    </row>
    <row r="130" spans="1:51">
      <c r="A130" t="s">
        <v>665</v>
      </c>
      <c r="B130" t="s">
        <v>665</v>
      </c>
      <c r="C130" t="s">
        <v>665</v>
      </c>
      <c r="D130" t="s">
        <v>665</v>
      </c>
      <c r="E130" t="s">
        <v>665</v>
      </c>
      <c r="F130" t="s">
        <v>665</v>
      </c>
      <c r="G130" t="s">
        <v>665</v>
      </c>
      <c r="H130" t="s">
        <v>665</v>
      </c>
      <c r="I130" t="s">
        <v>665</v>
      </c>
      <c r="J130" t="s">
        <v>665</v>
      </c>
      <c r="K130" t="s">
        <v>665</v>
      </c>
      <c r="L130" t="s">
        <v>665</v>
      </c>
      <c r="M130" t="s">
        <v>665</v>
      </c>
      <c r="N130" t="s">
        <v>665</v>
      </c>
      <c r="O130" t="s">
        <v>665</v>
      </c>
      <c r="P130" t="s">
        <v>665</v>
      </c>
      <c r="Q130" t="s">
        <v>665</v>
      </c>
      <c r="R130" t="s">
        <v>665</v>
      </c>
      <c r="S130" t="s">
        <v>665</v>
      </c>
      <c r="T130" t="s">
        <v>665</v>
      </c>
      <c r="U130" t="s">
        <v>665</v>
      </c>
      <c r="V130" t="s">
        <v>665</v>
      </c>
      <c r="W130" t="s">
        <v>665</v>
      </c>
      <c r="X130" t="s">
        <v>665</v>
      </c>
      <c r="Y130" t="s">
        <v>665</v>
      </c>
      <c r="Z130" t="s">
        <v>665</v>
      </c>
      <c r="AA130" t="s">
        <v>665</v>
      </c>
      <c r="AB130" t="s">
        <v>665</v>
      </c>
      <c r="AC130" t="s">
        <v>665</v>
      </c>
      <c r="AD130" t="s">
        <v>665</v>
      </c>
      <c r="AE130" t="s">
        <v>665</v>
      </c>
      <c r="AF130" t="s">
        <v>665</v>
      </c>
      <c r="AG130" t="s">
        <v>665</v>
      </c>
      <c r="AH130" t="s">
        <v>665</v>
      </c>
      <c r="AI130" t="s">
        <v>665</v>
      </c>
      <c r="AJ130" t="s">
        <v>665</v>
      </c>
      <c r="AK130" t="s">
        <v>665</v>
      </c>
      <c r="AL130" t="s">
        <v>665</v>
      </c>
      <c r="AM130" t="s">
        <v>665</v>
      </c>
      <c r="AN130" t="s">
        <v>665</v>
      </c>
      <c r="AO130" t="s">
        <v>665</v>
      </c>
      <c r="AP130" t="s">
        <v>665</v>
      </c>
      <c r="AQ130" t="s">
        <v>665</v>
      </c>
      <c r="AR130" t="s">
        <v>665</v>
      </c>
      <c r="AS130" t="s">
        <v>665</v>
      </c>
      <c r="AT130" t="s">
        <v>665</v>
      </c>
      <c r="AU130" t="s">
        <v>665</v>
      </c>
      <c r="AV130" t="s">
        <v>665</v>
      </c>
      <c r="AW130" t="s">
        <v>665</v>
      </c>
      <c r="AX130" t="s">
        <v>665</v>
      </c>
      <c r="AY130" t="s">
        <v>665</v>
      </c>
    </row>
    <row r="131" spans="1:51">
      <c r="A131" t="s">
        <v>665</v>
      </c>
      <c r="B131" t="s">
        <v>665</v>
      </c>
      <c r="C131" t="s">
        <v>665</v>
      </c>
      <c r="D131" t="s">
        <v>665</v>
      </c>
      <c r="E131" t="s">
        <v>665</v>
      </c>
      <c r="F131" t="s">
        <v>665</v>
      </c>
      <c r="G131" t="s">
        <v>665</v>
      </c>
      <c r="H131" t="s">
        <v>665</v>
      </c>
      <c r="I131" t="s">
        <v>665</v>
      </c>
      <c r="J131" t="s">
        <v>665</v>
      </c>
      <c r="K131" t="s">
        <v>665</v>
      </c>
      <c r="L131" t="s">
        <v>665</v>
      </c>
      <c r="M131" t="s">
        <v>665</v>
      </c>
      <c r="N131" t="s">
        <v>665</v>
      </c>
      <c r="O131" t="s">
        <v>665</v>
      </c>
      <c r="P131" t="s">
        <v>665</v>
      </c>
      <c r="Q131" t="s">
        <v>665</v>
      </c>
      <c r="R131" t="s">
        <v>665</v>
      </c>
      <c r="S131" t="s">
        <v>665</v>
      </c>
      <c r="T131" t="s">
        <v>665</v>
      </c>
      <c r="U131" t="s">
        <v>665</v>
      </c>
      <c r="V131" t="s">
        <v>665</v>
      </c>
      <c r="W131" t="s">
        <v>665</v>
      </c>
      <c r="X131" t="s">
        <v>665</v>
      </c>
      <c r="Y131" t="s">
        <v>665</v>
      </c>
      <c r="Z131" t="s">
        <v>665</v>
      </c>
      <c r="AA131" t="s">
        <v>665</v>
      </c>
      <c r="AB131" t="s">
        <v>665</v>
      </c>
      <c r="AC131" t="s">
        <v>665</v>
      </c>
      <c r="AD131" t="s">
        <v>665</v>
      </c>
      <c r="AE131" t="s">
        <v>665</v>
      </c>
      <c r="AF131" t="s">
        <v>665</v>
      </c>
      <c r="AG131" t="s">
        <v>665</v>
      </c>
      <c r="AH131" t="s">
        <v>665</v>
      </c>
      <c r="AI131" t="s">
        <v>665</v>
      </c>
      <c r="AJ131" t="s">
        <v>665</v>
      </c>
      <c r="AK131" t="s">
        <v>665</v>
      </c>
      <c r="AL131" t="s">
        <v>665</v>
      </c>
      <c r="AM131" t="s">
        <v>665</v>
      </c>
      <c r="AN131" t="s">
        <v>665</v>
      </c>
      <c r="AO131" t="s">
        <v>665</v>
      </c>
      <c r="AP131" t="s">
        <v>665</v>
      </c>
      <c r="AQ131" t="s">
        <v>665</v>
      </c>
      <c r="AR131" t="s">
        <v>665</v>
      </c>
      <c r="AS131" t="s">
        <v>665</v>
      </c>
      <c r="AT131" t="s">
        <v>665</v>
      </c>
      <c r="AU131" t="s">
        <v>665</v>
      </c>
      <c r="AV131" t="s">
        <v>665</v>
      </c>
      <c r="AW131" t="s">
        <v>665</v>
      </c>
      <c r="AX131" t="s">
        <v>665</v>
      </c>
      <c r="AY131" t="s">
        <v>665</v>
      </c>
    </row>
    <row r="132" spans="1:51">
      <c r="A132" t="s">
        <v>665</v>
      </c>
      <c r="B132" t="s">
        <v>665</v>
      </c>
      <c r="C132" t="s">
        <v>665</v>
      </c>
      <c r="D132" t="s">
        <v>665</v>
      </c>
      <c r="E132" t="s">
        <v>665</v>
      </c>
      <c r="F132" t="s">
        <v>665</v>
      </c>
      <c r="G132" t="s">
        <v>665</v>
      </c>
      <c r="H132" t="s">
        <v>665</v>
      </c>
      <c r="I132" t="s">
        <v>665</v>
      </c>
      <c r="J132" t="s">
        <v>665</v>
      </c>
      <c r="K132" t="s">
        <v>665</v>
      </c>
      <c r="L132" t="s">
        <v>665</v>
      </c>
      <c r="M132" t="s">
        <v>665</v>
      </c>
      <c r="N132" t="s">
        <v>665</v>
      </c>
      <c r="O132" t="s">
        <v>665</v>
      </c>
      <c r="P132" t="s">
        <v>665</v>
      </c>
      <c r="Q132" t="s">
        <v>665</v>
      </c>
      <c r="R132" t="s">
        <v>665</v>
      </c>
      <c r="S132" t="s">
        <v>665</v>
      </c>
      <c r="T132" t="s">
        <v>665</v>
      </c>
      <c r="U132" t="s">
        <v>665</v>
      </c>
      <c r="V132" t="s">
        <v>665</v>
      </c>
      <c r="W132" t="s">
        <v>665</v>
      </c>
      <c r="X132" t="s">
        <v>665</v>
      </c>
      <c r="Y132" t="s">
        <v>665</v>
      </c>
      <c r="Z132" t="s">
        <v>665</v>
      </c>
      <c r="AA132" t="s">
        <v>665</v>
      </c>
      <c r="AB132" t="s">
        <v>665</v>
      </c>
      <c r="AC132" t="s">
        <v>665</v>
      </c>
      <c r="AD132" t="s">
        <v>665</v>
      </c>
      <c r="AE132" t="s">
        <v>665</v>
      </c>
      <c r="AF132" t="s">
        <v>665</v>
      </c>
      <c r="AG132" t="s">
        <v>665</v>
      </c>
      <c r="AH132" t="s">
        <v>665</v>
      </c>
      <c r="AI132" t="s">
        <v>665</v>
      </c>
      <c r="AJ132" t="s">
        <v>665</v>
      </c>
      <c r="AK132" t="s">
        <v>665</v>
      </c>
      <c r="AL132" t="s">
        <v>665</v>
      </c>
      <c r="AM132" t="s">
        <v>665</v>
      </c>
      <c r="AN132" t="s">
        <v>665</v>
      </c>
      <c r="AO132" t="s">
        <v>665</v>
      </c>
      <c r="AP132" t="s">
        <v>665</v>
      </c>
      <c r="AQ132" t="s">
        <v>665</v>
      </c>
      <c r="AR132" t="s">
        <v>665</v>
      </c>
      <c r="AS132" t="s">
        <v>665</v>
      </c>
      <c r="AT132" t="s">
        <v>665</v>
      </c>
      <c r="AU132" t="s">
        <v>665</v>
      </c>
      <c r="AV132" t="s">
        <v>665</v>
      </c>
      <c r="AW132" t="s">
        <v>665</v>
      </c>
      <c r="AX132" t="s">
        <v>665</v>
      </c>
      <c r="AY132" t="s">
        <v>665</v>
      </c>
    </row>
    <row r="133" spans="1:51">
      <c r="A133" t="s">
        <v>665</v>
      </c>
      <c r="B133" t="s">
        <v>665</v>
      </c>
      <c r="C133" t="s">
        <v>665</v>
      </c>
      <c r="D133" t="s">
        <v>665</v>
      </c>
      <c r="E133" t="s">
        <v>665</v>
      </c>
      <c r="F133" t="s">
        <v>665</v>
      </c>
      <c r="G133" t="s">
        <v>665</v>
      </c>
      <c r="H133" t="s">
        <v>665</v>
      </c>
      <c r="I133" t="s">
        <v>665</v>
      </c>
      <c r="J133" t="s">
        <v>665</v>
      </c>
      <c r="K133" t="s">
        <v>665</v>
      </c>
      <c r="L133" t="s">
        <v>665</v>
      </c>
      <c r="M133" t="s">
        <v>665</v>
      </c>
      <c r="N133" t="s">
        <v>665</v>
      </c>
      <c r="O133" t="s">
        <v>665</v>
      </c>
      <c r="P133" t="s">
        <v>665</v>
      </c>
      <c r="Q133" t="s">
        <v>665</v>
      </c>
      <c r="R133" t="s">
        <v>665</v>
      </c>
      <c r="S133" t="s">
        <v>665</v>
      </c>
      <c r="T133" t="s">
        <v>665</v>
      </c>
      <c r="U133" t="s">
        <v>665</v>
      </c>
      <c r="V133" t="s">
        <v>665</v>
      </c>
      <c r="W133" t="s">
        <v>665</v>
      </c>
      <c r="X133" t="s">
        <v>665</v>
      </c>
      <c r="Y133" t="s">
        <v>665</v>
      </c>
      <c r="Z133" t="s">
        <v>665</v>
      </c>
      <c r="AA133" t="s">
        <v>665</v>
      </c>
      <c r="AB133" t="s">
        <v>665</v>
      </c>
      <c r="AC133" t="s">
        <v>665</v>
      </c>
      <c r="AD133" t="s">
        <v>665</v>
      </c>
      <c r="AE133" t="s">
        <v>665</v>
      </c>
      <c r="AF133" t="s">
        <v>665</v>
      </c>
      <c r="AG133" t="s">
        <v>665</v>
      </c>
      <c r="AH133" t="s">
        <v>665</v>
      </c>
      <c r="AI133" t="s">
        <v>665</v>
      </c>
      <c r="AJ133" t="s">
        <v>665</v>
      </c>
      <c r="AK133" t="s">
        <v>665</v>
      </c>
      <c r="AL133" t="s">
        <v>665</v>
      </c>
      <c r="AM133" t="s">
        <v>665</v>
      </c>
      <c r="AN133" t="s">
        <v>665</v>
      </c>
      <c r="AO133" t="s">
        <v>665</v>
      </c>
      <c r="AP133" t="s">
        <v>665</v>
      </c>
      <c r="AQ133" t="s">
        <v>665</v>
      </c>
      <c r="AR133" t="s">
        <v>665</v>
      </c>
      <c r="AS133" t="s">
        <v>665</v>
      </c>
      <c r="AT133" t="s">
        <v>665</v>
      </c>
      <c r="AU133" t="s">
        <v>665</v>
      </c>
      <c r="AV133" t="s">
        <v>665</v>
      </c>
      <c r="AW133" t="s">
        <v>665</v>
      </c>
      <c r="AX133" t="s">
        <v>665</v>
      </c>
      <c r="AY133" t="s">
        <v>665</v>
      </c>
    </row>
    <row r="134" spans="1:51">
      <c r="A134" t="s">
        <v>665</v>
      </c>
      <c r="B134" t="s">
        <v>665</v>
      </c>
      <c r="C134" t="s">
        <v>665</v>
      </c>
      <c r="D134" t="s">
        <v>665</v>
      </c>
      <c r="E134" t="s">
        <v>665</v>
      </c>
      <c r="F134" t="s">
        <v>665</v>
      </c>
      <c r="G134" t="s">
        <v>665</v>
      </c>
      <c r="H134" t="s">
        <v>665</v>
      </c>
      <c r="I134" t="s">
        <v>665</v>
      </c>
      <c r="J134" t="s">
        <v>665</v>
      </c>
      <c r="K134" t="s">
        <v>665</v>
      </c>
      <c r="L134" t="s">
        <v>665</v>
      </c>
      <c r="M134" t="s">
        <v>665</v>
      </c>
      <c r="N134" t="s">
        <v>665</v>
      </c>
      <c r="O134" t="s">
        <v>665</v>
      </c>
      <c r="P134" t="s">
        <v>665</v>
      </c>
      <c r="Q134" t="s">
        <v>665</v>
      </c>
      <c r="R134" t="s">
        <v>665</v>
      </c>
      <c r="S134" t="s">
        <v>665</v>
      </c>
      <c r="T134" t="s">
        <v>665</v>
      </c>
      <c r="U134" t="s">
        <v>665</v>
      </c>
      <c r="V134" t="s">
        <v>665</v>
      </c>
      <c r="W134" t="s">
        <v>665</v>
      </c>
      <c r="X134" t="s">
        <v>665</v>
      </c>
      <c r="Y134" t="s">
        <v>665</v>
      </c>
      <c r="Z134" t="s">
        <v>665</v>
      </c>
      <c r="AA134" t="s">
        <v>665</v>
      </c>
      <c r="AB134" t="s">
        <v>665</v>
      </c>
      <c r="AC134" t="s">
        <v>665</v>
      </c>
      <c r="AD134" t="s">
        <v>665</v>
      </c>
      <c r="AE134" t="s">
        <v>665</v>
      </c>
      <c r="AF134" t="s">
        <v>665</v>
      </c>
      <c r="AG134" t="s">
        <v>665</v>
      </c>
      <c r="AH134" t="s">
        <v>665</v>
      </c>
      <c r="AI134" t="s">
        <v>665</v>
      </c>
      <c r="AJ134" t="s">
        <v>665</v>
      </c>
      <c r="AK134" t="s">
        <v>665</v>
      </c>
      <c r="AL134" t="s">
        <v>665</v>
      </c>
      <c r="AM134" t="s">
        <v>665</v>
      </c>
      <c r="AN134" t="s">
        <v>665</v>
      </c>
      <c r="AO134" t="s">
        <v>665</v>
      </c>
      <c r="AP134" t="s">
        <v>665</v>
      </c>
      <c r="AQ134" t="s">
        <v>665</v>
      </c>
      <c r="AR134" t="s">
        <v>665</v>
      </c>
      <c r="AS134" t="s">
        <v>665</v>
      </c>
      <c r="AT134" t="s">
        <v>665</v>
      </c>
      <c r="AU134" t="s">
        <v>665</v>
      </c>
      <c r="AV134" t="s">
        <v>665</v>
      </c>
      <c r="AW134" t="s">
        <v>665</v>
      </c>
      <c r="AX134" t="s">
        <v>665</v>
      </c>
      <c r="AY134" t="s">
        <v>665</v>
      </c>
    </row>
    <row r="135" spans="1:51">
      <c r="A135" t="s">
        <v>665</v>
      </c>
      <c r="B135" t="s">
        <v>665</v>
      </c>
      <c r="C135" t="s">
        <v>665</v>
      </c>
      <c r="D135" t="s">
        <v>665</v>
      </c>
      <c r="E135" t="s">
        <v>665</v>
      </c>
      <c r="F135" t="s">
        <v>665</v>
      </c>
      <c r="G135" t="s">
        <v>665</v>
      </c>
      <c r="H135" t="s">
        <v>665</v>
      </c>
      <c r="I135" t="s">
        <v>665</v>
      </c>
      <c r="J135" t="s">
        <v>665</v>
      </c>
      <c r="K135" t="s">
        <v>665</v>
      </c>
      <c r="L135" t="s">
        <v>665</v>
      </c>
      <c r="M135" t="s">
        <v>665</v>
      </c>
      <c r="N135" t="s">
        <v>665</v>
      </c>
      <c r="O135" t="s">
        <v>665</v>
      </c>
      <c r="P135" t="s">
        <v>665</v>
      </c>
      <c r="Q135" t="s">
        <v>665</v>
      </c>
      <c r="R135" t="s">
        <v>665</v>
      </c>
      <c r="S135" t="s">
        <v>665</v>
      </c>
      <c r="T135" t="s">
        <v>665</v>
      </c>
      <c r="U135" t="s">
        <v>665</v>
      </c>
      <c r="V135" t="s">
        <v>665</v>
      </c>
      <c r="W135" t="s">
        <v>665</v>
      </c>
      <c r="X135" t="s">
        <v>665</v>
      </c>
      <c r="Y135" t="s">
        <v>665</v>
      </c>
      <c r="Z135" t="s">
        <v>665</v>
      </c>
      <c r="AA135" t="s">
        <v>665</v>
      </c>
      <c r="AB135" t="s">
        <v>665</v>
      </c>
      <c r="AC135" t="s">
        <v>665</v>
      </c>
      <c r="AD135" t="s">
        <v>665</v>
      </c>
      <c r="AE135" t="s">
        <v>665</v>
      </c>
      <c r="AF135" t="s">
        <v>665</v>
      </c>
      <c r="AG135" t="s">
        <v>665</v>
      </c>
      <c r="AH135" t="s">
        <v>665</v>
      </c>
      <c r="AI135" t="s">
        <v>665</v>
      </c>
      <c r="AJ135" t="s">
        <v>665</v>
      </c>
      <c r="AK135" t="s">
        <v>665</v>
      </c>
      <c r="AL135" t="s">
        <v>665</v>
      </c>
      <c r="AM135" t="s">
        <v>665</v>
      </c>
      <c r="AN135" t="s">
        <v>665</v>
      </c>
      <c r="AO135" t="s">
        <v>665</v>
      </c>
      <c r="AP135" t="s">
        <v>665</v>
      </c>
      <c r="AQ135" t="s">
        <v>665</v>
      </c>
      <c r="AR135" t="s">
        <v>665</v>
      </c>
      <c r="AS135" t="s">
        <v>665</v>
      </c>
      <c r="AT135" t="s">
        <v>665</v>
      </c>
      <c r="AU135" t="s">
        <v>665</v>
      </c>
      <c r="AV135" t="s">
        <v>665</v>
      </c>
      <c r="AW135" t="s">
        <v>665</v>
      </c>
      <c r="AX135" t="s">
        <v>665</v>
      </c>
      <c r="AY135" t="s">
        <v>665</v>
      </c>
    </row>
    <row r="136" spans="1:51">
      <c r="A136" t="s">
        <v>665</v>
      </c>
      <c r="B136" t="s">
        <v>665</v>
      </c>
      <c r="C136" t="s">
        <v>665</v>
      </c>
      <c r="D136" t="s">
        <v>665</v>
      </c>
      <c r="E136" t="s">
        <v>665</v>
      </c>
      <c r="F136" t="s">
        <v>665</v>
      </c>
      <c r="G136" t="s">
        <v>665</v>
      </c>
      <c r="H136" t="s">
        <v>665</v>
      </c>
      <c r="I136" t="s">
        <v>665</v>
      </c>
      <c r="J136" t="s">
        <v>665</v>
      </c>
      <c r="K136" t="s">
        <v>665</v>
      </c>
      <c r="L136" t="s">
        <v>665</v>
      </c>
      <c r="M136" t="s">
        <v>665</v>
      </c>
      <c r="N136" t="s">
        <v>665</v>
      </c>
      <c r="O136" t="s">
        <v>665</v>
      </c>
      <c r="P136" t="s">
        <v>665</v>
      </c>
      <c r="Q136" t="s">
        <v>665</v>
      </c>
      <c r="R136" t="s">
        <v>665</v>
      </c>
      <c r="S136" t="s">
        <v>665</v>
      </c>
      <c r="T136" t="s">
        <v>665</v>
      </c>
      <c r="U136" t="s">
        <v>665</v>
      </c>
      <c r="V136" t="s">
        <v>665</v>
      </c>
      <c r="W136" t="s">
        <v>665</v>
      </c>
      <c r="X136" t="s">
        <v>665</v>
      </c>
      <c r="Y136" t="s">
        <v>665</v>
      </c>
      <c r="Z136" t="s">
        <v>665</v>
      </c>
      <c r="AA136" t="s">
        <v>665</v>
      </c>
      <c r="AB136" t="s">
        <v>665</v>
      </c>
      <c r="AC136" t="s">
        <v>665</v>
      </c>
      <c r="AD136" t="s">
        <v>665</v>
      </c>
      <c r="AE136" t="s">
        <v>665</v>
      </c>
      <c r="AF136" t="s">
        <v>665</v>
      </c>
      <c r="AG136" t="s">
        <v>665</v>
      </c>
      <c r="AH136" t="s">
        <v>665</v>
      </c>
      <c r="AI136" t="s">
        <v>665</v>
      </c>
      <c r="AJ136" t="s">
        <v>665</v>
      </c>
      <c r="AK136" t="s">
        <v>665</v>
      </c>
      <c r="AL136" t="s">
        <v>665</v>
      </c>
      <c r="AM136" t="s">
        <v>665</v>
      </c>
      <c r="AN136" t="s">
        <v>665</v>
      </c>
      <c r="AO136" t="s">
        <v>665</v>
      </c>
      <c r="AP136" t="s">
        <v>665</v>
      </c>
      <c r="AQ136" t="s">
        <v>665</v>
      </c>
      <c r="AR136" t="s">
        <v>665</v>
      </c>
      <c r="AS136" t="s">
        <v>665</v>
      </c>
      <c r="AT136" t="s">
        <v>665</v>
      </c>
      <c r="AU136" t="s">
        <v>665</v>
      </c>
      <c r="AV136" t="s">
        <v>665</v>
      </c>
      <c r="AW136" t="s">
        <v>665</v>
      </c>
      <c r="AX136" t="s">
        <v>665</v>
      </c>
      <c r="AY136" t="s">
        <v>665</v>
      </c>
    </row>
    <row r="137" spans="1:51">
      <c r="A137" t="s">
        <v>665</v>
      </c>
      <c r="B137" t="s">
        <v>665</v>
      </c>
      <c r="C137" t="s">
        <v>665</v>
      </c>
      <c r="D137" t="s">
        <v>665</v>
      </c>
      <c r="E137" t="s">
        <v>665</v>
      </c>
      <c r="F137" t="s">
        <v>665</v>
      </c>
      <c r="G137" t="s">
        <v>665</v>
      </c>
      <c r="H137" t="s">
        <v>665</v>
      </c>
      <c r="I137" t="s">
        <v>665</v>
      </c>
      <c r="J137" t="s">
        <v>665</v>
      </c>
      <c r="K137" t="s">
        <v>665</v>
      </c>
      <c r="L137" t="s">
        <v>665</v>
      </c>
      <c r="M137" t="s">
        <v>665</v>
      </c>
      <c r="N137" t="s">
        <v>665</v>
      </c>
      <c r="O137" t="s">
        <v>665</v>
      </c>
      <c r="P137" t="s">
        <v>665</v>
      </c>
      <c r="Q137" t="s">
        <v>665</v>
      </c>
      <c r="R137" t="s">
        <v>665</v>
      </c>
      <c r="S137" t="s">
        <v>665</v>
      </c>
      <c r="T137" t="s">
        <v>665</v>
      </c>
      <c r="U137" t="s">
        <v>665</v>
      </c>
      <c r="V137" t="s">
        <v>665</v>
      </c>
      <c r="W137" t="s">
        <v>665</v>
      </c>
      <c r="X137" t="s">
        <v>665</v>
      </c>
      <c r="Y137" t="s">
        <v>665</v>
      </c>
      <c r="Z137" t="s">
        <v>665</v>
      </c>
      <c r="AA137" t="s">
        <v>665</v>
      </c>
      <c r="AB137" t="s">
        <v>665</v>
      </c>
      <c r="AC137" t="s">
        <v>665</v>
      </c>
      <c r="AD137" t="s">
        <v>665</v>
      </c>
      <c r="AE137" t="s">
        <v>665</v>
      </c>
      <c r="AF137" t="s">
        <v>665</v>
      </c>
      <c r="AG137" t="s">
        <v>665</v>
      </c>
      <c r="AH137" t="s">
        <v>665</v>
      </c>
      <c r="AI137" t="s">
        <v>665</v>
      </c>
      <c r="AJ137" t="s">
        <v>665</v>
      </c>
      <c r="AK137" t="s">
        <v>665</v>
      </c>
      <c r="AL137" t="s">
        <v>665</v>
      </c>
      <c r="AM137" t="s">
        <v>665</v>
      </c>
      <c r="AN137" t="s">
        <v>665</v>
      </c>
      <c r="AO137" t="s">
        <v>665</v>
      </c>
      <c r="AP137" t="s">
        <v>665</v>
      </c>
      <c r="AQ137" t="s">
        <v>665</v>
      </c>
      <c r="AR137" t="s">
        <v>665</v>
      </c>
      <c r="AS137" t="s">
        <v>665</v>
      </c>
      <c r="AT137" t="s">
        <v>665</v>
      </c>
      <c r="AU137" t="s">
        <v>665</v>
      </c>
      <c r="AV137" t="s">
        <v>665</v>
      </c>
      <c r="AW137" t="s">
        <v>665</v>
      </c>
      <c r="AX137" t="s">
        <v>665</v>
      </c>
      <c r="AY137" t="s">
        <v>665</v>
      </c>
    </row>
    <row r="138" spans="1:51">
      <c r="A138" t="s">
        <v>665</v>
      </c>
      <c r="B138" t="s">
        <v>665</v>
      </c>
      <c r="C138" t="s">
        <v>665</v>
      </c>
      <c r="D138" t="s">
        <v>665</v>
      </c>
      <c r="E138" t="s">
        <v>665</v>
      </c>
      <c r="F138" t="s">
        <v>665</v>
      </c>
      <c r="G138" t="s">
        <v>665</v>
      </c>
      <c r="H138" t="s">
        <v>665</v>
      </c>
      <c r="I138" t="s">
        <v>665</v>
      </c>
      <c r="J138" t="s">
        <v>665</v>
      </c>
      <c r="K138" t="s">
        <v>665</v>
      </c>
      <c r="L138" t="s">
        <v>665</v>
      </c>
      <c r="M138" t="s">
        <v>665</v>
      </c>
      <c r="N138" t="s">
        <v>665</v>
      </c>
      <c r="O138" t="s">
        <v>665</v>
      </c>
      <c r="P138" t="s">
        <v>665</v>
      </c>
      <c r="Q138" t="s">
        <v>665</v>
      </c>
      <c r="R138" t="s">
        <v>665</v>
      </c>
      <c r="S138" t="s">
        <v>665</v>
      </c>
      <c r="T138" t="s">
        <v>665</v>
      </c>
      <c r="U138" t="s">
        <v>665</v>
      </c>
      <c r="V138" t="s">
        <v>665</v>
      </c>
      <c r="W138" t="s">
        <v>665</v>
      </c>
      <c r="X138" t="s">
        <v>665</v>
      </c>
      <c r="Y138" t="s">
        <v>665</v>
      </c>
      <c r="Z138" t="s">
        <v>665</v>
      </c>
      <c r="AA138" t="s">
        <v>665</v>
      </c>
      <c r="AB138" t="s">
        <v>665</v>
      </c>
      <c r="AC138" t="s">
        <v>665</v>
      </c>
      <c r="AD138" t="s">
        <v>665</v>
      </c>
      <c r="AE138" t="s">
        <v>665</v>
      </c>
      <c r="AF138" t="s">
        <v>665</v>
      </c>
      <c r="AG138" t="s">
        <v>665</v>
      </c>
      <c r="AH138" t="s">
        <v>665</v>
      </c>
      <c r="AI138" t="s">
        <v>665</v>
      </c>
      <c r="AJ138" t="s">
        <v>665</v>
      </c>
      <c r="AK138" t="s">
        <v>665</v>
      </c>
      <c r="AL138" t="s">
        <v>665</v>
      </c>
      <c r="AM138" t="s">
        <v>665</v>
      </c>
      <c r="AN138" t="s">
        <v>665</v>
      </c>
      <c r="AO138" t="s">
        <v>665</v>
      </c>
      <c r="AP138" t="s">
        <v>665</v>
      </c>
      <c r="AQ138" t="s">
        <v>665</v>
      </c>
      <c r="AR138" t="s">
        <v>665</v>
      </c>
      <c r="AS138" t="s">
        <v>665</v>
      </c>
      <c r="AT138" t="s">
        <v>665</v>
      </c>
      <c r="AU138" t="s">
        <v>665</v>
      </c>
      <c r="AV138" t="s">
        <v>665</v>
      </c>
      <c r="AW138" t="s">
        <v>665</v>
      </c>
      <c r="AX138" t="s">
        <v>665</v>
      </c>
      <c r="AY138" t="s">
        <v>665</v>
      </c>
    </row>
    <row r="139" spans="1:51">
      <c r="A139" t="s">
        <v>665</v>
      </c>
      <c r="B139" t="s">
        <v>665</v>
      </c>
      <c r="C139" t="s">
        <v>665</v>
      </c>
      <c r="D139" t="s">
        <v>665</v>
      </c>
      <c r="E139" t="s">
        <v>665</v>
      </c>
      <c r="F139" t="s">
        <v>665</v>
      </c>
      <c r="G139" t="s">
        <v>665</v>
      </c>
      <c r="H139" t="s">
        <v>665</v>
      </c>
      <c r="I139" t="s">
        <v>665</v>
      </c>
      <c r="J139" t="s">
        <v>665</v>
      </c>
      <c r="K139" t="s">
        <v>665</v>
      </c>
      <c r="L139" t="s">
        <v>665</v>
      </c>
      <c r="M139" t="s">
        <v>665</v>
      </c>
      <c r="N139" t="s">
        <v>665</v>
      </c>
      <c r="O139" t="s">
        <v>665</v>
      </c>
      <c r="P139" t="s">
        <v>665</v>
      </c>
      <c r="Q139" t="s">
        <v>665</v>
      </c>
      <c r="R139" t="s">
        <v>665</v>
      </c>
      <c r="S139" t="s">
        <v>665</v>
      </c>
      <c r="T139" t="s">
        <v>665</v>
      </c>
      <c r="U139" t="s">
        <v>665</v>
      </c>
      <c r="V139" t="s">
        <v>665</v>
      </c>
      <c r="W139" t="s">
        <v>665</v>
      </c>
      <c r="X139" t="s">
        <v>665</v>
      </c>
      <c r="Y139" t="s">
        <v>665</v>
      </c>
      <c r="Z139" t="s">
        <v>665</v>
      </c>
      <c r="AA139" t="s">
        <v>665</v>
      </c>
      <c r="AB139" t="s">
        <v>665</v>
      </c>
      <c r="AC139" t="s">
        <v>665</v>
      </c>
      <c r="AD139" t="s">
        <v>665</v>
      </c>
      <c r="AE139" t="s">
        <v>665</v>
      </c>
      <c r="AF139" t="s">
        <v>665</v>
      </c>
      <c r="AG139" t="s">
        <v>665</v>
      </c>
      <c r="AH139" t="s">
        <v>665</v>
      </c>
      <c r="AI139" t="s">
        <v>665</v>
      </c>
      <c r="AJ139" t="s">
        <v>665</v>
      </c>
      <c r="AK139" t="s">
        <v>665</v>
      </c>
      <c r="AL139" t="s">
        <v>665</v>
      </c>
      <c r="AM139" t="s">
        <v>665</v>
      </c>
      <c r="AN139" t="s">
        <v>665</v>
      </c>
      <c r="AO139" t="s">
        <v>665</v>
      </c>
      <c r="AP139" t="s">
        <v>665</v>
      </c>
      <c r="AQ139" t="s">
        <v>665</v>
      </c>
      <c r="AR139" t="s">
        <v>665</v>
      </c>
      <c r="AS139" t="s">
        <v>665</v>
      </c>
      <c r="AT139" t="s">
        <v>665</v>
      </c>
      <c r="AU139" t="s">
        <v>665</v>
      </c>
      <c r="AV139" t="s">
        <v>665</v>
      </c>
      <c r="AW139" t="s">
        <v>665</v>
      </c>
      <c r="AX139" t="s">
        <v>665</v>
      </c>
      <c r="AY139" t="s">
        <v>665</v>
      </c>
    </row>
    <row r="140" spans="1:51">
      <c r="A140" t="s">
        <v>665</v>
      </c>
      <c r="B140" t="s">
        <v>665</v>
      </c>
      <c r="C140" t="s">
        <v>665</v>
      </c>
      <c r="D140" t="s">
        <v>665</v>
      </c>
      <c r="E140" t="s">
        <v>665</v>
      </c>
      <c r="F140" t="s">
        <v>665</v>
      </c>
      <c r="G140" t="s">
        <v>665</v>
      </c>
      <c r="H140" t="s">
        <v>665</v>
      </c>
      <c r="I140" t="s">
        <v>665</v>
      </c>
      <c r="J140" t="s">
        <v>665</v>
      </c>
      <c r="K140" t="s">
        <v>665</v>
      </c>
      <c r="L140" t="s">
        <v>665</v>
      </c>
      <c r="M140" t="s">
        <v>665</v>
      </c>
      <c r="N140" t="s">
        <v>665</v>
      </c>
      <c r="O140" t="s">
        <v>665</v>
      </c>
      <c r="P140" t="s">
        <v>665</v>
      </c>
      <c r="Q140" t="s">
        <v>665</v>
      </c>
      <c r="R140" t="s">
        <v>665</v>
      </c>
      <c r="S140" t="s">
        <v>665</v>
      </c>
      <c r="T140" t="s">
        <v>665</v>
      </c>
      <c r="U140" t="s">
        <v>665</v>
      </c>
      <c r="V140" t="s">
        <v>665</v>
      </c>
      <c r="W140" t="s">
        <v>665</v>
      </c>
      <c r="X140" t="s">
        <v>665</v>
      </c>
      <c r="Y140" t="s">
        <v>665</v>
      </c>
      <c r="Z140" t="s">
        <v>665</v>
      </c>
      <c r="AA140" t="s">
        <v>665</v>
      </c>
      <c r="AB140" t="s">
        <v>665</v>
      </c>
      <c r="AC140" t="s">
        <v>665</v>
      </c>
      <c r="AD140" t="s">
        <v>665</v>
      </c>
      <c r="AE140" t="s">
        <v>665</v>
      </c>
      <c r="AF140" t="s">
        <v>665</v>
      </c>
      <c r="AG140" t="s">
        <v>665</v>
      </c>
      <c r="AH140" t="s">
        <v>665</v>
      </c>
      <c r="AI140" t="s">
        <v>665</v>
      </c>
      <c r="AJ140" t="s">
        <v>665</v>
      </c>
      <c r="AK140" t="s">
        <v>665</v>
      </c>
      <c r="AL140" t="s">
        <v>665</v>
      </c>
      <c r="AM140" t="s">
        <v>665</v>
      </c>
      <c r="AN140" t="s">
        <v>665</v>
      </c>
      <c r="AO140" t="s">
        <v>665</v>
      </c>
      <c r="AP140" t="s">
        <v>665</v>
      </c>
      <c r="AQ140" t="s">
        <v>665</v>
      </c>
      <c r="AR140" t="s">
        <v>665</v>
      </c>
      <c r="AS140" t="s">
        <v>665</v>
      </c>
      <c r="AT140" t="s">
        <v>665</v>
      </c>
      <c r="AU140" t="s">
        <v>665</v>
      </c>
      <c r="AV140" t="s">
        <v>665</v>
      </c>
      <c r="AW140" t="s">
        <v>665</v>
      </c>
      <c r="AX140" t="s">
        <v>665</v>
      </c>
      <c r="AY140" t="s">
        <v>665</v>
      </c>
    </row>
    <row r="141" spans="1:51">
      <c r="A141" t="s">
        <v>665</v>
      </c>
      <c r="B141" t="s">
        <v>665</v>
      </c>
      <c r="C141" t="s">
        <v>665</v>
      </c>
      <c r="D141" t="s">
        <v>665</v>
      </c>
      <c r="E141" t="s">
        <v>665</v>
      </c>
      <c r="F141" t="s">
        <v>665</v>
      </c>
      <c r="G141" t="s">
        <v>665</v>
      </c>
      <c r="H141" t="s">
        <v>665</v>
      </c>
      <c r="I141" t="s">
        <v>665</v>
      </c>
      <c r="J141" t="s">
        <v>665</v>
      </c>
      <c r="K141" t="s">
        <v>665</v>
      </c>
      <c r="L141" t="s">
        <v>665</v>
      </c>
      <c r="M141" t="s">
        <v>665</v>
      </c>
      <c r="N141" t="s">
        <v>665</v>
      </c>
      <c r="O141" t="s">
        <v>665</v>
      </c>
      <c r="P141" t="s">
        <v>665</v>
      </c>
      <c r="Q141" t="s">
        <v>665</v>
      </c>
      <c r="R141" t="s">
        <v>665</v>
      </c>
      <c r="S141" t="s">
        <v>665</v>
      </c>
      <c r="T141" t="s">
        <v>665</v>
      </c>
      <c r="U141" t="s">
        <v>665</v>
      </c>
      <c r="V141" t="s">
        <v>665</v>
      </c>
      <c r="W141" t="s">
        <v>665</v>
      </c>
      <c r="X141" t="s">
        <v>665</v>
      </c>
      <c r="Y141" t="s">
        <v>665</v>
      </c>
      <c r="Z141" t="s">
        <v>665</v>
      </c>
      <c r="AA141" t="s">
        <v>665</v>
      </c>
      <c r="AB141" t="s">
        <v>665</v>
      </c>
      <c r="AC141" t="s">
        <v>665</v>
      </c>
      <c r="AD141" t="s">
        <v>665</v>
      </c>
      <c r="AE141" t="s">
        <v>665</v>
      </c>
      <c r="AF141" t="s">
        <v>665</v>
      </c>
      <c r="AG141" t="s">
        <v>665</v>
      </c>
      <c r="AH141" t="s">
        <v>665</v>
      </c>
      <c r="AI141" t="s">
        <v>665</v>
      </c>
      <c r="AJ141" t="s">
        <v>665</v>
      </c>
      <c r="AK141" t="s">
        <v>665</v>
      </c>
      <c r="AL141" t="s">
        <v>665</v>
      </c>
      <c r="AM141" t="s">
        <v>665</v>
      </c>
      <c r="AN141" t="s">
        <v>665</v>
      </c>
      <c r="AO141" t="s">
        <v>665</v>
      </c>
      <c r="AP141" t="s">
        <v>665</v>
      </c>
      <c r="AQ141" t="s">
        <v>665</v>
      </c>
      <c r="AR141" t="s">
        <v>665</v>
      </c>
      <c r="AS141" t="s">
        <v>665</v>
      </c>
      <c r="AT141" t="s">
        <v>665</v>
      </c>
      <c r="AU141" t="s">
        <v>665</v>
      </c>
      <c r="AV141" t="s">
        <v>665</v>
      </c>
      <c r="AW141" t="s">
        <v>665</v>
      </c>
      <c r="AX141" t="s">
        <v>665</v>
      </c>
      <c r="AY141" t="s">
        <v>665</v>
      </c>
    </row>
    <row r="142" spans="1:51">
      <c r="A142" t="s">
        <v>665</v>
      </c>
      <c r="B142" t="s">
        <v>665</v>
      </c>
      <c r="C142" t="s">
        <v>665</v>
      </c>
      <c r="D142" t="s">
        <v>665</v>
      </c>
      <c r="E142" t="s">
        <v>665</v>
      </c>
      <c r="F142" t="s">
        <v>665</v>
      </c>
      <c r="G142" t="s">
        <v>665</v>
      </c>
      <c r="H142" t="s">
        <v>665</v>
      </c>
      <c r="I142" t="s">
        <v>665</v>
      </c>
      <c r="J142" t="s">
        <v>665</v>
      </c>
      <c r="K142" t="s">
        <v>665</v>
      </c>
      <c r="L142" t="s">
        <v>665</v>
      </c>
      <c r="M142" t="s">
        <v>665</v>
      </c>
      <c r="N142" t="s">
        <v>665</v>
      </c>
      <c r="O142" t="s">
        <v>665</v>
      </c>
      <c r="P142" t="s">
        <v>665</v>
      </c>
      <c r="Q142" t="s">
        <v>665</v>
      </c>
      <c r="R142" t="s">
        <v>665</v>
      </c>
      <c r="S142" t="s">
        <v>665</v>
      </c>
      <c r="T142" t="s">
        <v>665</v>
      </c>
      <c r="U142" t="s">
        <v>665</v>
      </c>
      <c r="V142" t="s">
        <v>665</v>
      </c>
      <c r="W142" t="s">
        <v>665</v>
      </c>
      <c r="X142" t="s">
        <v>665</v>
      </c>
      <c r="Y142" t="s">
        <v>665</v>
      </c>
      <c r="Z142" t="s">
        <v>665</v>
      </c>
      <c r="AA142" t="s">
        <v>665</v>
      </c>
      <c r="AB142" t="s">
        <v>665</v>
      </c>
      <c r="AC142" t="s">
        <v>665</v>
      </c>
      <c r="AD142" t="s">
        <v>665</v>
      </c>
      <c r="AE142" t="s">
        <v>665</v>
      </c>
      <c r="AF142" t="s">
        <v>665</v>
      </c>
      <c r="AG142" t="s">
        <v>665</v>
      </c>
      <c r="AH142" t="s">
        <v>665</v>
      </c>
      <c r="AI142" t="s">
        <v>665</v>
      </c>
      <c r="AJ142" t="s">
        <v>665</v>
      </c>
      <c r="AK142" t="s">
        <v>665</v>
      </c>
      <c r="AL142" t="s">
        <v>665</v>
      </c>
      <c r="AM142" t="s">
        <v>665</v>
      </c>
      <c r="AN142" t="s">
        <v>665</v>
      </c>
      <c r="AO142" t="s">
        <v>665</v>
      </c>
      <c r="AP142" t="s">
        <v>665</v>
      </c>
      <c r="AQ142" t="s">
        <v>665</v>
      </c>
      <c r="AR142" t="s">
        <v>665</v>
      </c>
      <c r="AS142" t="s">
        <v>665</v>
      </c>
      <c r="AT142" t="s">
        <v>665</v>
      </c>
      <c r="AU142" t="s">
        <v>665</v>
      </c>
      <c r="AV142" t="s">
        <v>665</v>
      </c>
      <c r="AW142" t="s">
        <v>665</v>
      </c>
      <c r="AX142" t="s">
        <v>665</v>
      </c>
      <c r="AY142" t="s">
        <v>665</v>
      </c>
    </row>
    <row r="143" spans="1:51">
      <c r="A143" t="s">
        <v>665</v>
      </c>
      <c r="B143" t="s">
        <v>665</v>
      </c>
      <c r="C143" t="s">
        <v>665</v>
      </c>
      <c r="D143" t="s">
        <v>665</v>
      </c>
      <c r="E143" t="s">
        <v>665</v>
      </c>
      <c r="F143" t="s">
        <v>665</v>
      </c>
      <c r="G143" t="s">
        <v>665</v>
      </c>
      <c r="H143" t="s">
        <v>665</v>
      </c>
      <c r="I143" t="s">
        <v>665</v>
      </c>
      <c r="J143" t="s">
        <v>665</v>
      </c>
      <c r="K143" t="s">
        <v>665</v>
      </c>
      <c r="L143" t="s">
        <v>665</v>
      </c>
      <c r="M143" t="s">
        <v>665</v>
      </c>
      <c r="N143" t="s">
        <v>665</v>
      </c>
      <c r="O143" t="s">
        <v>665</v>
      </c>
      <c r="P143" t="s">
        <v>665</v>
      </c>
      <c r="Q143" t="s">
        <v>665</v>
      </c>
      <c r="R143" t="s">
        <v>665</v>
      </c>
      <c r="S143" t="s">
        <v>665</v>
      </c>
      <c r="T143" t="s">
        <v>665</v>
      </c>
      <c r="U143" t="s">
        <v>665</v>
      </c>
      <c r="V143" t="s">
        <v>665</v>
      </c>
      <c r="W143" t="s">
        <v>665</v>
      </c>
      <c r="X143" t="s">
        <v>665</v>
      </c>
      <c r="Y143" t="s">
        <v>665</v>
      </c>
      <c r="Z143" t="s">
        <v>665</v>
      </c>
      <c r="AA143" t="s">
        <v>665</v>
      </c>
      <c r="AB143" t="s">
        <v>665</v>
      </c>
      <c r="AC143" t="s">
        <v>665</v>
      </c>
      <c r="AD143" t="s">
        <v>665</v>
      </c>
      <c r="AE143" t="s">
        <v>665</v>
      </c>
      <c r="AF143" t="s">
        <v>665</v>
      </c>
      <c r="AG143" t="s">
        <v>665</v>
      </c>
      <c r="AH143" t="s">
        <v>665</v>
      </c>
      <c r="AI143" t="s">
        <v>665</v>
      </c>
      <c r="AJ143" t="s">
        <v>665</v>
      </c>
      <c r="AK143" t="s">
        <v>665</v>
      </c>
      <c r="AL143" t="s">
        <v>665</v>
      </c>
      <c r="AM143" t="s">
        <v>665</v>
      </c>
      <c r="AN143" t="s">
        <v>665</v>
      </c>
      <c r="AO143" t="s">
        <v>665</v>
      </c>
      <c r="AP143" t="s">
        <v>665</v>
      </c>
      <c r="AQ143" t="s">
        <v>665</v>
      </c>
      <c r="AR143" t="s">
        <v>665</v>
      </c>
      <c r="AS143" t="s">
        <v>665</v>
      </c>
      <c r="AT143" t="s">
        <v>665</v>
      </c>
      <c r="AU143" t="s">
        <v>665</v>
      </c>
      <c r="AV143" t="s">
        <v>665</v>
      </c>
      <c r="AW143" t="s">
        <v>665</v>
      </c>
      <c r="AX143" t="s">
        <v>665</v>
      </c>
      <c r="AY143" t="s">
        <v>665</v>
      </c>
    </row>
    <row r="144" spans="1:51">
      <c r="A144" t="s">
        <v>665</v>
      </c>
      <c r="B144" t="s">
        <v>665</v>
      </c>
      <c r="C144" t="s">
        <v>665</v>
      </c>
      <c r="D144" t="s">
        <v>665</v>
      </c>
      <c r="E144" t="s">
        <v>665</v>
      </c>
      <c r="F144" t="s">
        <v>665</v>
      </c>
      <c r="G144" t="s">
        <v>665</v>
      </c>
      <c r="H144" t="s">
        <v>665</v>
      </c>
      <c r="I144" t="s">
        <v>665</v>
      </c>
      <c r="J144" t="s">
        <v>665</v>
      </c>
      <c r="K144" t="s">
        <v>665</v>
      </c>
      <c r="L144" t="s">
        <v>665</v>
      </c>
      <c r="M144" t="s">
        <v>665</v>
      </c>
      <c r="N144" t="s">
        <v>665</v>
      </c>
      <c r="O144" t="s">
        <v>665</v>
      </c>
      <c r="P144" t="s">
        <v>665</v>
      </c>
      <c r="Q144" t="s">
        <v>665</v>
      </c>
      <c r="R144" t="s">
        <v>665</v>
      </c>
      <c r="S144" t="s">
        <v>665</v>
      </c>
      <c r="T144" t="s">
        <v>665</v>
      </c>
      <c r="U144" t="s">
        <v>665</v>
      </c>
      <c r="V144" t="s">
        <v>665</v>
      </c>
      <c r="W144" t="s">
        <v>665</v>
      </c>
      <c r="X144" t="s">
        <v>665</v>
      </c>
      <c r="Y144" t="s">
        <v>665</v>
      </c>
      <c r="Z144" t="s">
        <v>665</v>
      </c>
      <c r="AA144" t="s">
        <v>665</v>
      </c>
      <c r="AB144" t="s">
        <v>665</v>
      </c>
      <c r="AC144" t="s">
        <v>665</v>
      </c>
      <c r="AD144" t="s">
        <v>665</v>
      </c>
      <c r="AE144" t="s">
        <v>665</v>
      </c>
      <c r="AF144" t="s">
        <v>665</v>
      </c>
      <c r="AG144" t="s">
        <v>665</v>
      </c>
      <c r="AH144" t="s">
        <v>665</v>
      </c>
      <c r="AI144" t="s">
        <v>665</v>
      </c>
      <c r="AJ144" t="s">
        <v>665</v>
      </c>
      <c r="AK144" t="s">
        <v>665</v>
      </c>
      <c r="AL144" t="s">
        <v>665</v>
      </c>
      <c r="AM144" t="s">
        <v>665</v>
      </c>
      <c r="AN144" t="s">
        <v>665</v>
      </c>
      <c r="AO144" t="s">
        <v>665</v>
      </c>
      <c r="AP144" t="s">
        <v>665</v>
      </c>
      <c r="AQ144" t="s">
        <v>665</v>
      </c>
      <c r="AR144" t="s">
        <v>665</v>
      </c>
      <c r="AS144" t="s">
        <v>665</v>
      </c>
      <c r="AT144" t="s">
        <v>665</v>
      </c>
      <c r="AU144" t="s">
        <v>665</v>
      </c>
      <c r="AV144" t="s">
        <v>665</v>
      </c>
      <c r="AW144" t="s">
        <v>665</v>
      </c>
      <c r="AX144" t="s">
        <v>665</v>
      </c>
      <c r="AY144" t="s">
        <v>665</v>
      </c>
    </row>
    <row r="145" spans="1:51">
      <c r="A145" t="s">
        <v>665</v>
      </c>
      <c r="B145" t="s">
        <v>665</v>
      </c>
      <c r="C145" t="s">
        <v>665</v>
      </c>
      <c r="D145" t="s">
        <v>665</v>
      </c>
      <c r="E145" t="s">
        <v>665</v>
      </c>
      <c r="F145" t="s">
        <v>665</v>
      </c>
      <c r="G145" t="s">
        <v>665</v>
      </c>
      <c r="H145" t="s">
        <v>665</v>
      </c>
      <c r="I145" t="s">
        <v>665</v>
      </c>
      <c r="J145" t="s">
        <v>665</v>
      </c>
      <c r="K145" t="s">
        <v>665</v>
      </c>
      <c r="L145" t="s">
        <v>665</v>
      </c>
      <c r="M145" t="s">
        <v>665</v>
      </c>
      <c r="N145" t="s">
        <v>665</v>
      </c>
      <c r="O145" t="s">
        <v>665</v>
      </c>
      <c r="P145" t="s">
        <v>665</v>
      </c>
      <c r="Q145" t="s">
        <v>665</v>
      </c>
      <c r="R145" t="s">
        <v>665</v>
      </c>
      <c r="S145" t="s">
        <v>665</v>
      </c>
      <c r="T145" t="s">
        <v>665</v>
      </c>
      <c r="U145" t="s">
        <v>665</v>
      </c>
      <c r="V145" t="s">
        <v>665</v>
      </c>
      <c r="W145" t="s">
        <v>665</v>
      </c>
      <c r="X145" t="s">
        <v>665</v>
      </c>
      <c r="Y145" t="s">
        <v>665</v>
      </c>
      <c r="Z145" t="s">
        <v>665</v>
      </c>
      <c r="AA145" t="s">
        <v>665</v>
      </c>
      <c r="AB145" t="s">
        <v>665</v>
      </c>
      <c r="AC145" t="s">
        <v>665</v>
      </c>
      <c r="AD145" t="s">
        <v>665</v>
      </c>
      <c r="AE145" t="s">
        <v>665</v>
      </c>
      <c r="AF145" t="s">
        <v>665</v>
      </c>
      <c r="AG145" t="s">
        <v>665</v>
      </c>
      <c r="AH145" t="s">
        <v>665</v>
      </c>
      <c r="AI145" t="s">
        <v>665</v>
      </c>
      <c r="AJ145" t="s">
        <v>665</v>
      </c>
      <c r="AK145" t="s">
        <v>665</v>
      </c>
      <c r="AL145" t="s">
        <v>665</v>
      </c>
      <c r="AM145" t="s">
        <v>665</v>
      </c>
      <c r="AN145" t="s">
        <v>665</v>
      </c>
      <c r="AO145" t="s">
        <v>665</v>
      </c>
      <c r="AP145" t="s">
        <v>665</v>
      </c>
      <c r="AQ145" t="s">
        <v>665</v>
      </c>
      <c r="AR145" t="s">
        <v>665</v>
      </c>
      <c r="AS145" t="s">
        <v>665</v>
      </c>
      <c r="AT145" t="s">
        <v>665</v>
      </c>
      <c r="AU145" t="s">
        <v>665</v>
      </c>
      <c r="AV145" t="s">
        <v>665</v>
      </c>
      <c r="AW145" t="s">
        <v>665</v>
      </c>
      <c r="AX145" t="s">
        <v>665</v>
      </c>
      <c r="AY145" t="s">
        <v>665</v>
      </c>
    </row>
    <row r="146" spans="1:51">
      <c r="A146" t="s">
        <v>665</v>
      </c>
      <c r="B146" t="s">
        <v>665</v>
      </c>
      <c r="C146" t="s">
        <v>665</v>
      </c>
      <c r="D146" t="s">
        <v>665</v>
      </c>
      <c r="E146" t="s">
        <v>665</v>
      </c>
      <c r="F146" t="s">
        <v>665</v>
      </c>
      <c r="G146" t="s">
        <v>665</v>
      </c>
      <c r="H146" t="s">
        <v>665</v>
      </c>
      <c r="I146" t="s">
        <v>665</v>
      </c>
      <c r="J146" t="s">
        <v>665</v>
      </c>
      <c r="K146" t="s">
        <v>665</v>
      </c>
      <c r="L146" t="s">
        <v>665</v>
      </c>
      <c r="M146" t="s">
        <v>665</v>
      </c>
      <c r="N146" t="s">
        <v>665</v>
      </c>
      <c r="O146" t="s">
        <v>665</v>
      </c>
      <c r="P146" t="s">
        <v>665</v>
      </c>
      <c r="Q146" t="s">
        <v>665</v>
      </c>
      <c r="R146" t="s">
        <v>665</v>
      </c>
      <c r="S146" t="s">
        <v>665</v>
      </c>
      <c r="T146" t="s">
        <v>665</v>
      </c>
      <c r="U146" t="s">
        <v>665</v>
      </c>
      <c r="V146" t="s">
        <v>665</v>
      </c>
      <c r="W146" t="s">
        <v>665</v>
      </c>
      <c r="X146" t="s">
        <v>665</v>
      </c>
      <c r="Y146" t="s">
        <v>665</v>
      </c>
      <c r="Z146" t="s">
        <v>665</v>
      </c>
      <c r="AA146" t="s">
        <v>665</v>
      </c>
      <c r="AB146" t="s">
        <v>665</v>
      </c>
      <c r="AC146" t="s">
        <v>665</v>
      </c>
      <c r="AD146" t="s">
        <v>665</v>
      </c>
      <c r="AE146" t="s">
        <v>665</v>
      </c>
      <c r="AF146" t="s">
        <v>665</v>
      </c>
      <c r="AG146" t="s">
        <v>665</v>
      </c>
      <c r="AH146" t="s">
        <v>665</v>
      </c>
      <c r="AI146" t="s">
        <v>665</v>
      </c>
      <c r="AJ146" t="s">
        <v>665</v>
      </c>
      <c r="AK146" t="s">
        <v>665</v>
      </c>
      <c r="AL146" t="s">
        <v>665</v>
      </c>
      <c r="AM146" t="s">
        <v>665</v>
      </c>
      <c r="AN146" t="s">
        <v>665</v>
      </c>
      <c r="AO146" t="s">
        <v>665</v>
      </c>
      <c r="AP146" t="s">
        <v>665</v>
      </c>
      <c r="AQ146" t="s">
        <v>665</v>
      </c>
      <c r="AR146" t="s">
        <v>665</v>
      </c>
      <c r="AS146" t="s">
        <v>665</v>
      </c>
      <c r="AT146" t="s">
        <v>665</v>
      </c>
      <c r="AU146" t="s">
        <v>665</v>
      </c>
      <c r="AV146" t="s">
        <v>665</v>
      </c>
      <c r="AW146" t="s">
        <v>665</v>
      </c>
      <c r="AX146" t="s">
        <v>665</v>
      </c>
      <c r="AY146" t="s">
        <v>665</v>
      </c>
    </row>
    <row r="147" spans="1:51">
      <c r="A147" t="s">
        <v>665</v>
      </c>
      <c r="B147" t="s">
        <v>665</v>
      </c>
      <c r="C147" t="s">
        <v>665</v>
      </c>
      <c r="D147" t="s">
        <v>665</v>
      </c>
      <c r="E147" t="s">
        <v>665</v>
      </c>
      <c r="F147" t="s">
        <v>665</v>
      </c>
      <c r="G147" t="s">
        <v>665</v>
      </c>
      <c r="H147" t="s">
        <v>665</v>
      </c>
      <c r="I147" t="s">
        <v>665</v>
      </c>
      <c r="J147" t="s">
        <v>665</v>
      </c>
      <c r="K147" t="s">
        <v>665</v>
      </c>
      <c r="L147" t="s">
        <v>665</v>
      </c>
      <c r="M147" t="s">
        <v>665</v>
      </c>
      <c r="N147" t="s">
        <v>665</v>
      </c>
      <c r="O147" t="s">
        <v>665</v>
      </c>
      <c r="P147" t="s">
        <v>665</v>
      </c>
      <c r="Q147" t="s">
        <v>665</v>
      </c>
      <c r="R147" t="s">
        <v>665</v>
      </c>
      <c r="S147" t="s">
        <v>665</v>
      </c>
      <c r="T147" t="s">
        <v>665</v>
      </c>
      <c r="U147" t="s">
        <v>665</v>
      </c>
      <c r="V147" t="s">
        <v>665</v>
      </c>
      <c r="W147" t="s">
        <v>665</v>
      </c>
      <c r="X147" t="s">
        <v>665</v>
      </c>
      <c r="Y147" t="s">
        <v>665</v>
      </c>
      <c r="Z147" t="s">
        <v>665</v>
      </c>
      <c r="AA147" t="s">
        <v>665</v>
      </c>
      <c r="AB147" t="s">
        <v>665</v>
      </c>
      <c r="AC147" t="s">
        <v>665</v>
      </c>
      <c r="AD147" t="s">
        <v>665</v>
      </c>
      <c r="AE147" t="s">
        <v>665</v>
      </c>
      <c r="AF147" t="s">
        <v>665</v>
      </c>
      <c r="AG147" t="s">
        <v>665</v>
      </c>
      <c r="AH147" t="s">
        <v>665</v>
      </c>
      <c r="AI147" t="s">
        <v>665</v>
      </c>
      <c r="AJ147" t="s">
        <v>665</v>
      </c>
      <c r="AK147" t="s">
        <v>665</v>
      </c>
      <c r="AL147" t="s">
        <v>665</v>
      </c>
      <c r="AM147" t="s">
        <v>665</v>
      </c>
      <c r="AN147" t="s">
        <v>665</v>
      </c>
      <c r="AO147" t="s">
        <v>665</v>
      </c>
      <c r="AP147" t="s">
        <v>665</v>
      </c>
      <c r="AQ147" t="s">
        <v>665</v>
      </c>
      <c r="AR147" t="s">
        <v>665</v>
      </c>
      <c r="AS147" t="s">
        <v>665</v>
      </c>
      <c r="AT147" t="s">
        <v>665</v>
      </c>
      <c r="AU147" t="s">
        <v>665</v>
      </c>
      <c r="AV147" t="s">
        <v>665</v>
      </c>
      <c r="AW147" t="s">
        <v>665</v>
      </c>
      <c r="AX147" t="s">
        <v>665</v>
      </c>
      <c r="AY147" t="s">
        <v>665</v>
      </c>
    </row>
    <row r="148" spans="1:51">
      <c r="A148" t="s">
        <v>665</v>
      </c>
      <c r="B148" t="s">
        <v>665</v>
      </c>
      <c r="C148" t="s">
        <v>665</v>
      </c>
      <c r="D148" t="s">
        <v>665</v>
      </c>
      <c r="E148" t="s">
        <v>665</v>
      </c>
      <c r="F148" t="s">
        <v>665</v>
      </c>
      <c r="G148" t="s">
        <v>665</v>
      </c>
      <c r="H148" t="s">
        <v>665</v>
      </c>
      <c r="I148" t="s">
        <v>665</v>
      </c>
      <c r="J148" t="s">
        <v>665</v>
      </c>
      <c r="K148" t="s">
        <v>665</v>
      </c>
      <c r="L148" t="s">
        <v>665</v>
      </c>
      <c r="M148" t="s">
        <v>665</v>
      </c>
      <c r="N148" t="s">
        <v>665</v>
      </c>
      <c r="O148" t="s">
        <v>665</v>
      </c>
      <c r="P148" t="s">
        <v>665</v>
      </c>
      <c r="Q148" t="s">
        <v>665</v>
      </c>
      <c r="R148" t="s">
        <v>665</v>
      </c>
      <c r="S148" t="s">
        <v>665</v>
      </c>
      <c r="T148" t="s">
        <v>665</v>
      </c>
      <c r="U148" t="s">
        <v>665</v>
      </c>
      <c r="V148" t="s">
        <v>665</v>
      </c>
      <c r="W148" t="s">
        <v>665</v>
      </c>
      <c r="X148" t="s">
        <v>665</v>
      </c>
      <c r="Y148" t="s">
        <v>665</v>
      </c>
      <c r="Z148" t="s">
        <v>665</v>
      </c>
      <c r="AA148" t="s">
        <v>665</v>
      </c>
      <c r="AB148" t="s">
        <v>665</v>
      </c>
      <c r="AC148" t="s">
        <v>665</v>
      </c>
      <c r="AD148" t="s">
        <v>665</v>
      </c>
      <c r="AE148" t="s">
        <v>665</v>
      </c>
      <c r="AF148" t="s">
        <v>665</v>
      </c>
      <c r="AG148" t="s">
        <v>665</v>
      </c>
      <c r="AH148" t="s">
        <v>665</v>
      </c>
      <c r="AI148" t="s">
        <v>665</v>
      </c>
      <c r="AJ148" t="s">
        <v>665</v>
      </c>
      <c r="AK148" t="s">
        <v>665</v>
      </c>
      <c r="AL148" t="s">
        <v>665</v>
      </c>
      <c r="AM148" t="s">
        <v>665</v>
      </c>
      <c r="AN148" t="s">
        <v>665</v>
      </c>
      <c r="AO148" t="s">
        <v>665</v>
      </c>
      <c r="AP148" t="s">
        <v>665</v>
      </c>
      <c r="AQ148" t="s">
        <v>665</v>
      </c>
      <c r="AR148" t="s">
        <v>665</v>
      </c>
      <c r="AS148" t="s">
        <v>665</v>
      </c>
      <c r="AT148" t="s">
        <v>665</v>
      </c>
      <c r="AU148" t="s">
        <v>665</v>
      </c>
      <c r="AV148" t="s">
        <v>665</v>
      </c>
      <c r="AW148" t="s">
        <v>665</v>
      </c>
      <c r="AX148" t="s">
        <v>665</v>
      </c>
      <c r="AY148" t="s">
        <v>665</v>
      </c>
    </row>
    <row r="149" spans="1:51">
      <c r="A149" t="s">
        <v>665</v>
      </c>
      <c r="B149" t="s">
        <v>665</v>
      </c>
      <c r="C149" t="s">
        <v>665</v>
      </c>
      <c r="D149" t="s">
        <v>665</v>
      </c>
      <c r="E149" t="s">
        <v>665</v>
      </c>
      <c r="F149" t="s">
        <v>665</v>
      </c>
      <c r="G149" t="s">
        <v>665</v>
      </c>
      <c r="H149" t="s">
        <v>665</v>
      </c>
      <c r="I149" t="s">
        <v>665</v>
      </c>
      <c r="J149" t="s">
        <v>665</v>
      </c>
      <c r="K149" t="s">
        <v>665</v>
      </c>
      <c r="L149" t="s">
        <v>665</v>
      </c>
      <c r="M149" t="s">
        <v>665</v>
      </c>
      <c r="N149" t="s">
        <v>665</v>
      </c>
      <c r="O149" t="s">
        <v>665</v>
      </c>
      <c r="P149" t="s">
        <v>665</v>
      </c>
      <c r="Q149" t="s">
        <v>665</v>
      </c>
      <c r="R149" t="s">
        <v>665</v>
      </c>
      <c r="S149" t="s">
        <v>665</v>
      </c>
      <c r="T149" t="s">
        <v>665</v>
      </c>
      <c r="U149" t="s">
        <v>665</v>
      </c>
      <c r="V149" t="s">
        <v>665</v>
      </c>
      <c r="W149" t="s">
        <v>665</v>
      </c>
      <c r="X149" t="s">
        <v>665</v>
      </c>
      <c r="Y149" t="s">
        <v>665</v>
      </c>
      <c r="Z149" t="s">
        <v>665</v>
      </c>
      <c r="AA149" t="s">
        <v>665</v>
      </c>
      <c r="AB149" t="s">
        <v>665</v>
      </c>
      <c r="AC149" t="s">
        <v>665</v>
      </c>
      <c r="AD149" t="s">
        <v>665</v>
      </c>
      <c r="AE149" t="s">
        <v>665</v>
      </c>
      <c r="AF149" t="s">
        <v>665</v>
      </c>
      <c r="AG149" t="s">
        <v>665</v>
      </c>
      <c r="AH149" t="s">
        <v>665</v>
      </c>
      <c r="AI149" t="s">
        <v>665</v>
      </c>
      <c r="AJ149" t="s">
        <v>665</v>
      </c>
      <c r="AK149" t="s">
        <v>665</v>
      </c>
      <c r="AL149" t="s">
        <v>665</v>
      </c>
      <c r="AM149" t="s">
        <v>665</v>
      </c>
      <c r="AN149" t="s">
        <v>665</v>
      </c>
      <c r="AO149" t="s">
        <v>665</v>
      </c>
      <c r="AP149" t="s">
        <v>665</v>
      </c>
      <c r="AQ149" t="s">
        <v>665</v>
      </c>
      <c r="AR149" t="s">
        <v>665</v>
      </c>
      <c r="AS149" t="s">
        <v>665</v>
      </c>
      <c r="AT149" t="s">
        <v>665</v>
      </c>
      <c r="AU149" t="s">
        <v>665</v>
      </c>
      <c r="AV149" t="s">
        <v>665</v>
      </c>
      <c r="AW149" t="s">
        <v>665</v>
      </c>
      <c r="AX149" t="s">
        <v>665</v>
      </c>
      <c r="AY149" t="s">
        <v>665</v>
      </c>
    </row>
    <row r="150" spans="1:51">
      <c r="A150" t="s">
        <v>665</v>
      </c>
      <c r="B150" t="s">
        <v>665</v>
      </c>
      <c r="C150" t="s">
        <v>665</v>
      </c>
      <c r="D150" t="s">
        <v>665</v>
      </c>
      <c r="E150" t="s">
        <v>665</v>
      </c>
      <c r="F150" t="s">
        <v>665</v>
      </c>
      <c r="G150" t="s">
        <v>665</v>
      </c>
      <c r="H150" t="s">
        <v>665</v>
      </c>
      <c r="I150" t="s">
        <v>665</v>
      </c>
      <c r="J150" t="s">
        <v>665</v>
      </c>
      <c r="K150" t="s">
        <v>665</v>
      </c>
      <c r="L150" t="s">
        <v>665</v>
      </c>
      <c r="M150" t="s">
        <v>665</v>
      </c>
      <c r="N150" t="s">
        <v>665</v>
      </c>
      <c r="O150" t="s">
        <v>665</v>
      </c>
      <c r="P150" t="s">
        <v>665</v>
      </c>
      <c r="Q150" t="s">
        <v>665</v>
      </c>
      <c r="R150" t="s">
        <v>665</v>
      </c>
      <c r="S150" t="s">
        <v>665</v>
      </c>
      <c r="T150" t="s">
        <v>665</v>
      </c>
      <c r="U150" t="s">
        <v>665</v>
      </c>
      <c r="V150" t="s">
        <v>665</v>
      </c>
      <c r="W150" t="s">
        <v>665</v>
      </c>
      <c r="X150" t="s">
        <v>665</v>
      </c>
      <c r="Y150" t="s">
        <v>665</v>
      </c>
      <c r="Z150" t="s">
        <v>665</v>
      </c>
      <c r="AA150" t="s">
        <v>665</v>
      </c>
      <c r="AB150" t="s">
        <v>665</v>
      </c>
      <c r="AC150" t="s">
        <v>665</v>
      </c>
      <c r="AD150" t="s">
        <v>665</v>
      </c>
      <c r="AE150" t="s">
        <v>665</v>
      </c>
      <c r="AF150" t="s">
        <v>665</v>
      </c>
      <c r="AG150" t="s">
        <v>665</v>
      </c>
      <c r="AH150" t="s">
        <v>665</v>
      </c>
      <c r="AI150" t="s">
        <v>665</v>
      </c>
      <c r="AJ150" t="s">
        <v>665</v>
      </c>
      <c r="AK150" t="s">
        <v>665</v>
      </c>
      <c r="AL150" t="s">
        <v>665</v>
      </c>
      <c r="AM150" t="s">
        <v>665</v>
      </c>
      <c r="AN150" t="s">
        <v>665</v>
      </c>
      <c r="AO150" t="s">
        <v>665</v>
      </c>
      <c r="AP150" t="s">
        <v>665</v>
      </c>
      <c r="AQ150" t="s">
        <v>665</v>
      </c>
      <c r="AR150" t="s">
        <v>665</v>
      </c>
      <c r="AS150" t="s">
        <v>665</v>
      </c>
      <c r="AT150" t="s">
        <v>665</v>
      </c>
      <c r="AU150" t="s">
        <v>665</v>
      </c>
      <c r="AV150" t="s">
        <v>665</v>
      </c>
      <c r="AW150" t="s">
        <v>665</v>
      </c>
      <c r="AX150" t="s">
        <v>665</v>
      </c>
      <c r="AY150" t="s">
        <v>665</v>
      </c>
    </row>
    <row r="151" spans="1:51">
      <c r="A151" t="s">
        <v>665</v>
      </c>
      <c r="B151" t="s">
        <v>665</v>
      </c>
      <c r="C151" t="s">
        <v>665</v>
      </c>
      <c r="D151" t="s">
        <v>665</v>
      </c>
      <c r="E151" t="s">
        <v>665</v>
      </c>
      <c r="F151" t="s">
        <v>665</v>
      </c>
      <c r="G151" t="s">
        <v>665</v>
      </c>
      <c r="H151" t="s">
        <v>665</v>
      </c>
      <c r="I151" t="s">
        <v>665</v>
      </c>
      <c r="J151" t="s">
        <v>665</v>
      </c>
      <c r="K151" t="s">
        <v>665</v>
      </c>
      <c r="L151" t="s">
        <v>665</v>
      </c>
      <c r="M151" t="s">
        <v>665</v>
      </c>
      <c r="N151" t="s">
        <v>665</v>
      </c>
      <c r="O151" t="s">
        <v>665</v>
      </c>
      <c r="P151" t="s">
        <v>665</v>
      </c>
      <c r="Q151" t="s">
        <v>665</v>
      </c>
      <c r="R151" t="s">
        <v>665</v>
      </c>
      <c r="S151" t="s">
        <v>665</v>
      </c>
      <c r="T151" t="s">
        <v>665</v>
      </c>
      <c r="U151" t="s">
        <v>665</v>
      </c>
      <c r="V151" t="s">
        <v>665</v>
      </c>
      <c r="W151" t="s">
        <v>665</v>
      </c>
      <c r="X151" t="s">
        <v>665</v>
      </c>
      <c r="Y151" t="s">
        <v>665</v>
      </c>
      <c r="Z151" t="s">
        <v>665</v>
      </c>
      <c r="AA151" t="s">
        <v>665</v>
      </c>
      <c r="AB151" t="s">
        <v>665</v>
      </c>
      <c r="AC151" t="s">
        <v>665</v>
      </c>
      <c r="AD151" t="s">
        <v>665</v>
      </c>
      <c r="AE151" t="s">
        <v>665</v>
      </c>
      <c r="AF151" t="s">
        <v>665</v>
      </c>
      <c r="AG151" t="s">
        <v>665</v>
      </c>
      <c r="AH151" t="s">
        <v>665</v>
      </c>
      <c r="AI151" t="s">
        <v>665</v>
      </c>
      <c r="AJ151" t="s">
        <v>665</v>
      </c>
      <c r="AK151" t="s">
        <v>665</v>
      </c>
      <c r="AL151" t="s">
        <v>665</v>
      </c>
      <c r="AM151" t="s">
        <v>665</v>
      </c>
      <c r="AN151" t="s">
        <v>665</v>
      </c>
      <c r="AO151" t="s">
        <v>665</v>
      </c>
      <c r="AP151" t="s">
        <v>665</v>
      </c>
      <c r="AQ151" t="s">
        <v>665</v>
      </c>
      <c r="AR151" t="s">
        <v>665</v>
      </c>
      <c r="AS151" t="s">
        <v>665</v>
      </c>
      <c r="AT151" t="s">
        <v>665</v>
      </c>
      <c r="AU151" t="s">
        <v>665</v>
      </c>
      <c r="AV151" t="s">
        <v>665</v>
      </c>
      <c r="AW151" t="s">
        <v>665</v>
      </c>
      <c r="AX151" t="s">
        <v>665</v>
      </c>
      <c r="AY151" t="s">
        <v>665</v>
      </c>
    </row>
    <row r="152" spans="1:51">
      <c r="A152" t="s">
        <v>665</v>
      </c>
      <c r="B152" t="s">
        <v>665</v>
      </c>
      <c r="C152" t="s">
        <v>665</v>
      </c>
      <c r="D152" t="s">
        <v>665</v>
      </c>
      <c r="E152" t="s">
        <v>665</v>
      </c>
      <c r="F152" t="s">
        <v>665</v>
      </c>
      <c r="G152" t="s">
        <v>665</v>
      </c>
      <c r="H152" t="s">
        <v>665</v>
      </c>
      <c r="I152" t="s">
        <v>665</v>
      </c>
      <c r="J152" t="s">
        <v>665</v>
      </c>
      <c r="K152" t="s">
        <v>665</v>
      </c>
      <c r="L152" t="s">
        <v>665</v>
      </c>
      <c r="M152" t="s">
        <v>665</v>
      </c>
      <c r="N152" t="s">
        <v>665</v>
      </c>
      <c r="O152" t="s">
        <v>665</v>
      </c>
      <c r="P152" t="s">
        <v>665</v>
      </c>
      <c r="Q152" t="s">
        <v>665</v>
      </c>
      <c r="R152" t="s">
        <v>665</v>
      </c>
      <c r="S152" t="s">
        <v>665</v>
      </c>
      <c r="T152" t="s">
        <v>665</v>
      </c>
      <c r="U152" t="s">
        <v>665</v>
      </c>
      <c r="V152" t="s">
        <v>665</v>
      </c>
      <c r="W152" t="s">
        <v>665</v>
      </c>
      <c r="X152" t="s">
        <v>665</v>
      </c>
      <c r="Y152" t="s">
        <v>665</v>
      </c>
      <c r="Z152" t="s">
        <v>665</v>
      </c>
      <c r="AA152" t="s">
        <v>665</v>
      </c>
      <c r="AB152" t="s">
        <v>665</v>
      </c>
      <c r="AC152" t="s">
        <v>665</v>
      </c>
      <c r="AD152" t="s">
        <v>665</v>
      </c>
      <c r="AE152" t="s">
        <v>665</v>
      </c>
      <c r="AF152" t="s">
        <v>665</v>
      </c>
      <c r="AG152" t="s">
        <v>665</v>
      </c>
      <c r="AH152" t="s">
        <v>665</v>
      </c>
      <c r="AI152" t="s">
        <v>665</v>
      </c>
      <c r="AJ152" t="s">
        <v>665</v>
      </c>
      <c r="AK152" t="s">
        <v>665</v>
      </c>
      <c r="AL152" t="s">
        <v>665</v>
      </c>
      <c r="AM152" t="s">
        <v>665</v>
      </c>
      <c r="AN152" t="s">
        <v>665</v>
      </c>
      <c r="AO152" t="s">
        <v>665</v>
      </c>
      <c r="AP152" t="s">
        <v>665</v>
      </c>
      <c r="AQ152" t="s">
        <v>665</v>
      </c>
      <c r="AR152" t="s">
        <v>665</v>
      </c>
      <c r="AS152" t="s">
        <v>665</v>
      </c>
      <c r="AT152" t="s">
        <v>665</v>
      </c>
      <c r="AU152" t="s">
        <v>665</v>
      </c>
      <c r="AV152" t="s">
        <v>665</v>
      </c>
      <c r="AW152" t="s">
        <v>665</v>
      </c>
      <c r="AX152" t="s">
        <v>665</v>
      </c>
      <c r="AY152" t="s">
        <v>665</v>
      </c>
    </row>
    <row r="153" spans="1:51">
      <c r="A153" t="s">
        <v>665</v>
      </c>
      <c r="B153" t="s">
        <v>665</v>
      </c>
      <c r="C153" t="s">
        <v>665</v>
      </c>
      <c r="D153" t="s">
        <v>665</v>
      </c>
      <c r="E153" t="s">
        <v>665</v>
      </c>
      <c r="F153" t="s">
        <v>665</v>
      </c>
      <c r="G153" t="s">
        <v>665</v>
      </c>
      <c r="H153" t="s">
        <v>665</v>
      </c>
      <c r="I153" t="s">
        <v>665</v>
      </c>
      <c r="J153" t="s">
        <v>665</v>
      </c>
      <c r="K153" t="s">
        <v>665</v>
      </c>
      <c r="L153" t="s">
        <v>665</v>
      </c>
      <c r="M153" t="s">
        <v>665</v>
      </c>
      <c r="N153" t="s">
        <v>665</v>
      </c>
      <c r="O153" t="s">
        <v>665</v>
      </c>
      <c r="P153" t="s">
        <v>665</v>
      </c>
      <c r="Q153" t="s">
        <v>665</v>
      </c>
      <c r="R153" t="s">
        <v>665</v>
      </c>
      <c r="S153" t="s">
        <v>665</v>
      </c>
      <c r="T153" t="s">
        <v>665</v>
      </c>
      <c r="U153" t="s">
        <v>665</v>
      </c>
      <c r="V153" t="s">
        <v>665</v>
      </c>
      <c r="W153" t="s">
        <v>665</v>
      </c>
      <c r="X153" t="s">
        <v>665</v>
      </c>
      <c r="Y153" t="s">
        <v>665</v>
      </c>
      <c r="Z153" t="s">
        <v>665</v>
      </c>
      <c r="AA153" t="s">
        <v>665</v>
      </c>
      <c r="AB153" t="s">
        <v>665</v>
      </c>
      <c r="AC153" t="s">
        <v>665</v>
      </c>
      <c r="AD153" t="s">
        <v>665</v>
      </c>
      <c r="AE153" t="s">
        <v>665</v>
      </c>
      <c r="AF153" t="s">
        <v>665</v>
      </c>
      <c r="AG153" t="s">
        <v>665</v>
      </c>
      <c r="AH153" t="s">
        <v>665</v>
      </c>
      <c r="AI153" t="s">
        <v>665</v>
      </c>
      <c r="AJ153" t="s">
        <v>665</v>
      </c>
      <c r="AK153" t="s">
        <v>665</v>
      </c>
      <c r="AL153" t="s">
        <v>665</v>
      </c>
      <c r="AM153" t="s">
        <v>665</v>
      </c>
      <c r="AN153" t="s">
        <v>665</v>
      </c>
      <c r="AO153" t="s">
        <v>665</v>
      </c>
      <c r="AP153" t="s">
        <v>665</v>
      </c>
      <c r="AQ153" t="s">
        <v>665</v>
      </c>
      <c r="AR153" t="s">
        <v>665</v>
      </c>
      <c r="AS153" t="s">
        <v>665</v>
      </c>
      <c r="AT153" t="s">
        <v>665</v>
      </c>
      <c r="AU153" t="s">
        <v>665</v>
      </c>
      <c r="AV153" t="s">
        <v>665</v>
      </c>
      <c r="AW153" t="s">
        <v>665</v>
      </c>
      <c r="AX153" t="s">
        <v>665</v>
      </c>
      <c r="AY153" t="s">
        <v>665</v>
      </c>
    </row>
    <row r="154" spans="1:51">
      <c r="A154" t="s">
        <v>665</v>
      </c>
      <c r="B154" t="s">
        <v>665</v>
      </c>
      <c r="C154" t="s">
        <v>665</v>
      </c>
      <c r="D154" t="s">
        <v>665</v>
      </c>
      <c r="E154" t="s">
        <v>665</v>
      </c>
      <c r="F154" t="s">
        <v>665</v>
      </c>
      <c r="G154" t="s">
        <v>665</v>
      </c>
      <c r="H154" t="s">
        <v>665</v>
      </c>
      <c r="I154" t="s">
        <v>665</v>
      </c>
      <c r="J154" t="s">
        <v>665</v>
      </c>
      <c r="K154" t="s">
        <v>665</v>
      </c>
      <c r="L154" t="s">
        <v>665</v>
      </c>
      <c r="M154" t="s">
        <v>665</v>
      </c>
      <c r="N154" t="s">
        <v>665</v>
      </c>
      <c r="O154" t="s">
        <v>665</v>
      </c>
      <c r="P154" t="s">
        <v>665</v>
      </c>
      <c r="Q154" t="s">
        <v>665</v>
      </c>
      <c r="R154" t="s">
        <v>665</v>
      </c>
      <c r="S154" t="s">
        <v>665</v>
      </c>
      <c r="T154" t="s">
        <v>665</v>
      </c>
      <c r="U154" t="s">
        <v>665</v>
      </c>
      <c r="V154" t="s">
        <v>665</v>
      </c>
      <c r="W154" t="s">
        <v>665</v>
      </c>
      <c r="X154" t="s">
        <v>665</v>
      </c>
      <c r="Y154" t="s">
        <v>665</v>
      </c>
      <c r="Z154" t="s">
        <v>665</v>
      </c>
      <c r="AA154" t="s">
        <v>665</v>
      </c>
      <c r="AB154" t="s">
        <v>665</v>
      </c>
      <c r="AC154" t="s">
        <v>665</v>
      </c>
      <c r="AD154" t="s">
        <v>665</v>
      </c>
      <c r="AE154" t="s">
        <v>665</v>
      </c>
      <c r="AF154" t="s">
        <v>665</v>
      </c>
      <c r="AG154" t="s">
        <v>665</v>
      </c>
      <c r="AH154" t="s">
        <v>665</v>
      </c>
      <c r="AI154" t="s">
        <v>665</v>
      </c>
      <c r="AJ154" t="s">
        <v>665</v>
      </c>
      <c r="AK154" t="s">
        <v>665</v>
      </c>
      <c r="AL154" t="s">
        <v>665</v>
      </c>
      <c r="AM154" t="s">
        <v>665</v>
      </c>
      <c r="AN154" t="s">
        <v>665</v>
      </c>
      <c r="AO154" t="s">
        <v>665</v>
      </c>
      <c r="AP154" t="s">
        <v>665</v>
      </c>
      <c r="AQ154" t="s">
        <v>665</v>
      </c>
      <c r="AR154" t="s">
        <v>665</v>
      </c>
      <c r="AS154" t="s">
        <v>665</v>
      </c>
      <c r="AT154" t="s">
        <v>665</v>
      </c>
      <c r="AU154" t="s">
        <v>665</v>
      </c>
      <c r="AV154" t="s">
        <v>665</v>
      </c>
      <c r="AW154" t="s">
        <v>665</v>
      </c>
      <c r="AX154" t="s">
        <v>665</v>
      </c>
      <c r="AY154" t="s">
        <v>665</v>
      </c>
    </row>
    <row r="155" spans="1:51">
      <c r="A155" t="s">
        <v>665</v>
      </c>
      <c r="B155" t="s">
        <v>665</v>
      </c>
      <c r="C155" t="s">
        <v>665</v>
      </c>
      <c r="D155" t="s">
        <v>665</v>
      </c>
      <c r="E155" t="s">
        <v>665</v>
      </c>
      <c r="F155" t="s">
        <v>665</v>
      </c>
      <c r="G155" t="s">
        <v>665</v>
      </c>
      <c r="H155" t="s">
        <v>665</v>
      </c>
      <c r="I155" t="s">
        <v>665</v>
      </c>
      <c r="J155" t="s">
        <v>665</v>
      </c>
      <c r="K155" t="s">
        <v>665</v>
      </c>
      <c r="L155" t="s">
        <v>665</v>
      </c>
      <c r="M155" t="s">
        <v>665</v>
      </c>
      <c r="N155" t="s">
        <v>665</v>
      </c>
      <c r="O155" t="s">
        <v>665</v>
      </c>
      <c r="P155" t="s">
        <v>665</v>
      </c>
      <c r="Q155" t="s">
        <v>665</v>
      </c>
      <c r="R155" t="s">
        <v>665</v>
      </c>
      <c r="S155" t="s">
        <v>665</v>
      </c>
      <c r="T155" t="s">
        <v>665</v>
      </c>
      <c r="U155" t="s">
        <v>665</v>
      </c>
      <c r="V155" t="s">
        <v>665</v>
      </c>
      <c r="W155" t="s">
        <v>665</v>
      </c>
      <c r="X155" t="s">
        <v>665</v>
      </c>
      <c r="Y155" t="s">
        <v>665</v>
      </c>
      <c r="Z155" t="s">
        <v>665</v>
      </c>
      <c r="AA155" t="s">
        <v>665</v>
      </c>
      <c r="AB155" t="s">
        <v>665</v>
      </c>
      <c r="AC155" t="s">
        <v>665</v>
      </c>
      <c r="AD155" t="s">
        <v>665</v>
      </c>
      <c r="AE155" t="s">
        <v>665</v>
      </c>
      <c r="AF155" t="s">
        <v>665</v>
      </c>
      <c r="AG155" t="s">
        <v>665</v>
      </c>
      <c r="AH155" t="s">
        <v>665</v>
      </c>
      <c r="AI155" t="s">
        <v>665</v>
      </c>
      <c r="AJ155" t="s">
        <v>665</v>
      </c>
      <c r="AK155" t="s">
        <v>665</v>
      </c>
      <c r="AL155" t="s">
        <v>665</v>
      </c>
      <c r="AM155" t="s">
        <v>665</v>
      </c>
      <c r="AN155" t="s">
        <v>665</v>
      </c>
      <c r="AO155" t="s">
        <v>665</v>
      </c>
      <c r="AP155" t="s">
        <v>665</v>
      </c>
      <c r="AQ155" t="s">
        <v>665</v>
      </c>
      <c r="AR155" t="s">
        <v>665</v>
      </c>
      <c r="AS155" t="s">
        <v>665</v>
      </c>
      <c r="AT155" t="s">
        <v>665</v>
      </c>
      <c r="AU155" t="s">
        <v>665</v>
      </c>
      <c r="AV155" t="s">
        <v>665</v>
      </c>
      <c r="AW155" t="s">
        <v>665</v>
      </c>
      <c r="AX155" t="s">
        <v>665</v>
      </c>
      <c r="AY155" t="s">
        <v>665</v>
      </c>
    </row>
    <row r="156" spans="1:51">
      <c r="A156" t="s">
        <v>665</v>
      </c>
      <c r="B156" t="s">
        <v>665</v>
      </c>
      <c r="C156" t="s">
        <v>665</v>
      </c>
      <c r="D156" t="s">
        <v>665</v>
      </c>
      <c r="E156" t="s">
        <v>665</v>
      </c>
      <c r="F156" t="s">
        <v>665</v>
      </c>
      <c r="G156" t="s">
        <v>665</v>
      </c>
      <c r="H156" t="s">
        <v>665</v>
      </c>
      <c r="I156" t="s">
        <v>665</v>
      </c>
      <c r="J156" t="s">
        <v>665</v>
      </c>
      <c r="K156" t="s">
        <v>665</v>
      </c>
      <c r="L156" t="s">
        <v>665</v>
      </c>
      <c r="M156" t="s">
        <v>665</v>
      </c>
      <c r="N156" t="s">
        <v>665</v>
      </c>
      <c r="O156" t="s">
        <v>665</v>
      </c>
      <c r="P156" t="s">
        <v>665</v>
      </c>
      <c r="Q156" t="s">
        <v>665</v>
      </c>
      <c r="R156" t="s">
        <v>665</v>
      </c>
      <c r="S156" t="s">
        <v>665</v>
      </c>
      <c r="T156" t="s">
        <v>665</v>
      </c>
      <c r="U156" t="s">
        <v>665</v>
      </c>
      <c r="V156" t="s">
        <v>665</v>
      </c>
      <c r="W156" t="s">
        <v>665</v>
      </c>
      <c r="X156" t="s">
        <v>665</v>
      </c>
      <c r="Y156" t="s">
        <v>665</v>
      </c>
      <c r="Z156" t="s">
        <v>665</v>
      </c>
      <c r="AA156" t="s">
        <v>665</v>
      </c>
      <c r="AB156" t="s">
        <v>665</v>
      </c>
      <c r="AC156" t="s">
        <v>665</v>
      </c>
      <c r="AD156" t="s">
        <v>665</v>
      </c>
      <c r="AE156" t="s">
        <v>665</v>
      </c>
      <c r="AF156" t="s">
        <v>665</v>
      </c>
      <c r="AG156" t="s">
        <v>665</v>
      </c>
      <c r="AH156" t="s">
        <v>665</v>
      </c>
      <c r="AI156" t="s">
        <v>665</v>
      </c>
      <c r="AJ156" t="s">
        <v>665</v>
      </c>
      <c r="AK156" t="s">
        <v>665</v>
      </c>
      <c r="AL156" t="s">
        <v>665</v>
      </c>
      <c r="AM156" t="s">
        <v>665</v>
      </c>
      <c r="AN156" t="s">
        <v>665</v>
      </c>
      <c r="AO156" t="s">
        <v>665</v>
      </c>
      <c r="AP156" t="s">
        <v>665</v>
      </c>
      <c r="AQ156" t="s">
        <v>665</v>
      </c>
      <c r="AR156" t="s">
        <v>665</v>
      </c>
      <c r="AS156" t="s">
        <v>665</v>
      </c>
      <c r="AT156" t="s">
        <v>665</v>
      </c>
      <c r="AU156" t="s">
        <v>665</v>
      </c>
      <c r="AV156" t="s">
        <v>665</v>
      </c>
      <c r="AW156" t="s">
        <v>665</v>
      </c>
      <c r="AX156" t="s">
        <v>665</v>
      </c>
      <c r="AY156" t="s">
        <v>665</v>
      </c>
    </row>
    <row r="157" spans="1:51">
      <c r="A157" t="s">
        <v>665</v>
      </c>
      <c r="B157" t="s">
        <v>665</v>
      </c>
      <c r="C157" t="s">
        <v>665</v>
      </c>
      <c r="D157" t="s">
        <v>665</v>
      </c>
      <c r="E157" t="s">
        <v>665</v>
      </c>
      <c r="F157" t="s">
        <v>665</v>
      </c>
      <c r="G157" t="s">
        <v>665</v>
      </c>
      <c r="H157" t="s">
        <v>665</v>
      </c>
      <c r="I157" t="s">
        <v>665</v>
      </c>
      <c r="J157" t="s">
        <v>665</v>
      </c>
      <c r="K157" t="s">
        <v>665</v>
      </c>
      <c r="L157" t="s">
        <v>665</v>
      </c>
      <c r="M157" t="s">
        <v>665</v>
      </c>
      <c r="N157" t="s">
        <v>665</v>
      </c>
      <c r="O157" t="s">
        <v>665</v>
      </c>
      <c r="P157" t="s">
        <v>665</v>
      </c>
      <c r="Q157" t="s">
        <v>665</v>
      </c>
      <c r="R157" t="s">
        <v>665</v>
      </c>
      <c r="S157" t="s">
        <v>665</v>
      </c>
      <c r="T157" t="s">
        <v>665</v>
      </c>
      <c r="U157" t="s">
        <v>665</v>
      </c>
      <c r="V157" t="s">
        <v>665</v>
      </c>
      <c r="W157" t="s">
        <v>665</v>
      </c>
      <c r="X157" t="s">
        <v>665</v>
      </c>
      <c r="Y157" t="s">
        <v>665</v>
      </c>
      <c r="Z157" t="s">
        <v>665</v>
      </c>
      <c r="AA157" t="s">
        <v>665</v>
      </c>
      <c r="AB157" t="s">
        <v>665</v>
      </c>
      <c r="AC157" t="s">
        <v>665</v>
      </c>
      <c r="AD157" t="s">
        <v>665</v>
      </c>
      <c r="AE157" t="s">
        <v>665</v>
      </c>
      <c r="AF157" t="s">
        <v>665</v>
      </c>
      <c r="AG157" t="s">
        <v>665</v>
      </c>
      <c r="AH157" t="s">
        <v>665</v>
      </c>
      <c r="AI157" t="s">
        <v>665</v>
      </c>
      <c r="AJ157" t="s">
        <v>665</v>
      </c>
      <c r="AK157" t="s">
        <v>665</v>
      </c>
      <c r="AL157" t="s">
        <v>665</v>
      </c>
      <c r="AM157" t="s">
        <v>665</v>
      </c>
      <c r="AN157" t="s">
        <v>665</v>
      </c>
      <c r="AO157" t="s">
        <v>665</v>
      </c>
      <c r="AP157" t="s">
        <v>665</v>
      </c>
      <c r="AQ157" t="s">
        <v>665</v>
      </c>
      <c r="AR157" t="s">
        <v>665</v>
      </c>
      <c r="AS157" t="s">
        <v>665</v>
      </c>
      <c r="AT157" t="s">
        <v>665</v>
      </c>
      <c r="AU157" t="s">
        <v>665</v>
      </c>
      <c r="AV157" t="s">
        <v>665</v>
      </c>
      <c r="AW157" t="s">
        <v>665</v>
      </c>
      <c r="AX157" t="s">
        <v>665</v>
      </c>
      <c r="AY157" t="s">
        <v>665</v>
      </c>
    </row>
    <row r="158" spans="1:51">
      <c r="A158" t="s">
        <v>665</v>
      </c>
      <c r="B158" t="s">
        <v>665</v>
      </c>
      <c r="C158" t="s">
        <v>665</v>
      </c>
      <c r="D158" t="s">
        <v>665</v>
      </c>
      <c r="E158" t="s">
        <v>665</v>
      </c>
      <c r="F158" t="s">
        <v>665</v>
      </c>
      <c r="G158" t="s">
        <v>665</v>
      </c>
      <c r="H158" t="s">
        <v>665</v>
      </c>
      <c r="I158" t="s">
        <v>665</v>
      </c>
      <c r="J158" t="s">
        <v>665</v>
      </c>
      <c r="K158" t="s">
        <v>665</v>
      </c>
      <c r="L158" t="s">
        <v>665</v>
      </c>
      <c r="M158" t="s">
        <v>665</v>
      </c>
      <c r="N158" t="s">
        <v>665</v>
      </c>
      <c r="O158" t="s">
        <v>665</v>
      </c>
      <c r="P158" t="s">
        <v>665</v>
      </c>
      <c r="Q158" t="s">
        <v>665</v>
      </c>
      <c r="R158" t="s">
        <v>665</v>
      </c>
      <c r="S158" t="s">
        <v>665</v>
      </c>
      <c r="T158" t="s">
        <v>665</v>
      </c>
      <c r="U158" t="s">
        <v>665</v>
      </c>
      <c r="V158" t="s">
        <v>665</v>
      </c>
      <c r="W158" t="s">
        <v>665</v>
      </c>
      <c r="X158" t="s">
        <v>665</v>
      </c>
      <c r="Y158" t="s">
        <v>665</v>
      </c>
      <c r="Z158" t="s">
        <v>665</v>
      </c>
      <c r="AA158" t="s">
        <v>665</v>
      </c>
      <c r="AB158" t="s">
        <v>665</v>
      </c>
      <c r="AC158" t="s">
        <v>665</v>
      </c>
      <c r="AD158" t="s">
        <v>665</v>
      </c>
      <c r="AE158" t="s">
        <v>665</v>
      </c>
      <c r="AF158" t="s">
        <v>665</v>
      </c>
      <c r="AG158" t="s">
        <v>665</v>
      </c>
      <c r="AH158" t="s">
        <v>665</v>
      </c>
      <c r="AI158" t="s">
        <v>665</v>
      </c>
      <c r="AJ158" t="s">
        <v>665</v>
      </c>
      <c r="AK158" t="s">
        <v>665</v>
      </c>
      <c r="AL158" t="s">
        <v>665</v>
      </c>
      <c r="AM158" t="s">
        <v>665</v>
      </c>
      <c r="AN158" t="s">
        <v>665</v>
      </c>
      <c r="AO158" t="s">
        <v>665</v>
      </c>
      <c r="AP158" t="s">
        <v>665</v>
      </c>
      <c r="AQ158" t="s">
        <v>665</v>
      </c>
      <c r="AR158" t="s">
        <v>665</v>
      </c>
      <c r="AS158" t="s">
        <v>665</v>
      </c>
      <c r="AT158" t="s">
        <v>665</v>
      </c>
      <c r="AU158" t="s">
        <v>665</v>
      </c>
      <c r="AV158" t="s">
        <v>665</v>
      </c>
      <c r="AW158" t="s">
        <v>665</v>
      </c>
      <c r="AX158" t="s">
        <v>665</v>
      </c>
      <c r="AY158" t="s">
        <v>665</v>
      </c>
    </row>
    <row r="159" spans="1:51">
      <c r="A159" t="s">
        <v>665</v>
      </c>
      <c r="B159" t="s">
        <v>665</v>
      </c>
      <c r="C159" t="s">
        <v>665</v>
      </c>
      <c r="D159" t="s">
        <v>665</v>
      </c>
      <c r="E159" t="s">
        <v>665</v>
      </c>
      <c r="F159" t="s">
        <v>665</v>
      </c>
      <c r="G159" t="s">
        <v>665</v>
      </c>
      <c r="H159" t="s">
        <v>665</v>
      </c>
      <c r="I159" t="s">
        <v>665</v>
      </c>
      <c r="J159" t="s">
        <v>665</v>
      </c>
      <c r="K159" t="s">
        <v>665</v>
      </c>
      <c r="L159" t="s">
        <v>665</v>
      </c>
      <c r="M159" t="s">
        <v>665</v>
      </c>
      <c r="N159" t="s">
        <v>665</v>
      </c>
      <c r="O159" t="s">
        <v>665</v>
      </c>
      <c r="P159" t="s">
        <v>665</v>
      </c>
      <c r="Q159" t="s">
        <v>665</v>
      </c>
      <c r="R159" t="s">
        <v>665</v>
      </c>
      <c r="S159" t="s">
        <v>665</v>
      </c>
      <c r="T159" t="s">
        <v>665</v>
      </c>
      <c r="U159" t="s">
        <v>665</v>
      </c>
      <c r="V159" t="s">
        <v>665</v>
      </c>
      <c r="W159" t="s">
        <v>665</v>
      </c>
      <c r="X159" t="s">
        <v>665</v>
      </c>
      <c r="Y159" t="s">
        <v>665</v>
      </c>
      <c r="Z159" t="s">
        <v>665</v>
      </c>
      <c r="AA159" t="s">
        <v>665</v>
      </c>
      <c r="AB159" t="s">
        <v>665</v>
      </c>
      <c r="AC159" t="s">
        <v>665</v>
      </c>
      <c r="AD159" t="s">
        <v>665</v>
      </c>
      <c r="AE159" t="s">
        <v>665</v>
      </c>
      <c r="AF159" t="s">
        <v>665</v>
      </c>
      <c r="AG159" t="s">
        <v>665</v>
      </c>
      <c r="AH159" t="s">
        <v>665</v>
      </c>
      <c r="AI159" t="s">
        <v>665</v>
      </c>
      <c r="AJ159" t="s">
        <v>665</v>
      </c>
      <c r="AK159" t="s">
        <v>665</v>
      </c>
      <c r="AL159" t="s">
        <v>665</v>
      </c>
      <c r="AM159" t="s">
        <v>665</v>
      </c>
      <c r="AN159" t="s">
        <v>665</v>
      </c>
      <c r="AO159" t="s">
        <v>665</v>
      </c>
      <c r="AP159" t="s">
        <v>665</v>
      </c>
      <c r="AQ159" t="s">
        <v>665</v>
      </c>
      <c r="AR159" t="s">
        <v>665</v>
      </c>
      <c r="AS159" t="s">
        <v>665</v>
      </c>
      <c r="AT159" t="s">
        <v>665</v>
      </c>
      <c r="AU159" t="s">
        <v>665</v>
      </c>
      <c r="AV159" t="s">
        <v>665</v>
      </c>
      <c r="AW159" t="s">
        <v>665</v>
      </c>
      <c r="AX159" t="s">
        <v>665</v>
      </c>
      <c r="AY159" t="s">
        <v>665</v>
      </c>
    </row>
    <row r="160" spans="1:51">
      <c r="A160" t="s">
        <v>665</v>
      </c>
      <c r="B160" t="s">
        <v>665</v>
      </c>
      <c r="C160" t="s">
        <v>665</v>
      </c>
      <c r="D160" t="s">
        <v>665</v>
      </c>
      <c r="E160" t="s">
        <v>665</v>
      </c>
      <c r="F160" t="s">
        <v>665</v>
      </c>
      <c r="G160" t="s">
        <v>665</v>
      </c>
      <c r="H160" t="s">
        <v>665</v>
      </c>
      <c r="I160" t="s">
        <v>665</v>
      </c>
      <c r="J160" t="s">
        <v>665</v>
      </c>
      <c r="K160" t="s">
        <v>665</v>
      </c>
      <c r="L160" t="s">
        <v>665</v>
      </c>
      <c r="M160" t="s">
        <v>665</v>
      </c>
      <c r="N160" t="s">
        <v>665</v>
      </c>
      <c r="O160" t="s">
        <v>665</v>
      </c>
      <c r="P160" t="s">
        <v>665</v>
      </c>
      <c r="Q160" t="s">
        <v>665</v>
      </c>
      <c r="R160" t="s">
        <v>665</v>
      </c>
      <c r="S160" t="s">
        <v>665</v>
      </c>
      <c r="T160" t="s">
        <v>665</v>
      </c>
      <c r="U160" t="s">
        <v>665</v>
      </c>
      <c r="V160" t="s">
        <v>665</v>
      </c>
      <c r="W160" t="s">
        <v>665</v>
      </c>
      <c r="X160" t="s">
        <v>665</v>
      </c>
      <c r="Y160" t="s">
        <v>665</v>
      </c>
      <c r="Z160" t="s">
        <v>665</v>
      </c>
      <c r="AA160" t="s">
        <v>665</v>
      </c>
      <c r="AB160" t="s">
        <v>665</v>
      </c>
      <c r="AC160" t="s">
        <v>665</v>
      </c>
      <c r="AD160" t="s">
        <v>665</v>
      </c>
      <c r="AE160" t="s">
        <v>665</v>
      </c>
      <c r="AF160" t="s">
        <v>665</v>
      </c>
      <c r="AG160" t="s">
        <v>665</v>
      </c>
      <c r="AH160" t="s">
        <v>665</v>
      </c>
      <c r="AI160" t="s">
        <v>665</v>
      </c>
      <c r="AJ160" t="s">
        <v>665</v>
      </c>
      <c r="AK160" t="s">
        <v>665</v>
      </c>
      <c r="AL160" t="s">
        <v>665</v>
      </c>
      <c r="AM160" t="s">
        <v>665</v>
      </c>
      <c r="AN160" t="s">
        <v>665</v>
      </c>
      <c r="AO160" t="s">
        <v>665</v>
      </c>
      <c r="AP160" t="s">
        <v>665</v>
      </c>
      <c r="AQ160" t="s">
        <v>665</v>
      </c>
      <c r="AR160" t="s">
        <v>665</v>
      </c>
      <c r="AS160" t="s">
        <v>665</v>
      </c>
      <c r="AT160" t="s">
        <v>665</v>
      </c>
      <c r="AU160" t="s">
        <v>665</v>
      </c>
      <c r="AV160" t="s">
        <v>665</v>
      </c>
      <c r="AW160" t="s">
        <v>665</v>
      </c>
      <c r="AX160" t="s">
        <v>665</v>
      </c>
      <c r="AY160" t="s">
        <v>665</v>
      </c>
    </row>
    <row r="161" spans="1:51">
      <c r="A161" t="s">
        <v>665</v>
      </c>
      <c r="B161" t="s">
        <v>665</v>
      </c>
      <c r="C161" t="s">
        <v>665</v>
      </c>
      <c r="D161" t="s">
        <v>665</v>
      </c>
      <c r="E161" t="s">
        <v>665</v>
      </c>
      <c r="F161" t="s">
        <v>665</v>
      </c>
      <c r="G161" t="s">
        <v>665</v>
      </c>
      <c r="H161" t="s">
        <v>665</v>
      </c>
      <c r="I161" t="s">
        <v>665</v>
      </c>
      <c r="J161" t="s">
        <v>665</v>
      </c>
      <c r="K161" t="s">
        <v>665</v>
      </c>
      <c r="L161" t="s">
        <v>665</v>
      </c>
      <c r="M161" t="s">
        <v>665</v>
      </c>
      <c r="N161" t="s">
        <v>665</v>
      </c>
      <c r="O161" t="s">
        <v>665</v>
      </c>
      <c r="P161" t="s">
        <v>665</v>
      </c>
      <c r="Q161" t="s">
        <v>665</v>
      </c>
      <c r="R161" t="s">
        <v>665</v>
      </c>
      <c r="S161" t="s">
        <v>665</v>
      </c>
      <c r="T161" t="s">
        <v>665</v>
      </c>
      <c r="U161" t="s">
        <v>665</v>
      </c>
      <c r="V161" t="s">
        <v>665</v>
      </c>
      <c r="W161" t="s">
        <v>665</v>
      </c>
      <c r="X161" t="s">
        <v>665</v>
      </c>
      <c r="Y161" t="s">
        <v>665</v>
      </c>
      <c r="Z161" t="s">
        <v>665</v>
      </c>
      <c r="AA161" t="s">
        <v>665</v>
      </c>
      <c r="AB161" t="s">
        <v>665</v>
      </c>
      <c r="AC161" t="s">
        <v>665</v>
      </c>
      <c r="AD161" t="s">
        <v>665</v>
      </c>
      <c r="AE161" t="s">
        <v>665</v>
      </c>
      <c r="AF161" t="s">
        <v>665</v>
      </c>
      <c r="AG161" t="s">
        <v>665</v>
      </c>
      <c r="AH161" t="s">
        <v>665</v>
      </c>
      <c r="AI161" t="s">
        <v>665</v>
      </c>
      <c r="AJ161" t="s">
        <v>665</v>
      </c>
      <c r="AK161" t="s">
        <v>665</v>
      </c>
      <c r="AL161" t="s">
        <v>665</v>
      </c>
      <c r="AM161" t="s">
        <v>665</v>
      </c>
      <c r="AN161" t="s">
        <v>665</v>
      </c>
      <c r="AO161" t="s">
        <v>665</v>
      </c>
      <c r="AP161" t="s">
        <v>665</v>
      </c>
      <c r="AQ161" t="s">
        <v>665</v>
      </c>
      <c r="AR161" t="s">
        <v>665</v>
      </c>
      <c r="AS161" t="s">
        <v>665</v>
      </c>
      <c r="AT161" t="s">
        <v>665</v>
      </c>
      <c r="AU161" t="s">
        <v>665</v>
      </c>
      <c r="AV161" t="s">
        <v>665</v>
      </c>
      <c r="AW161" t="s">
        <v>665</v>
      </c>
      <c r="AX161" t="s">
        <v>665</v>
      </c>
      <c r="AY161" t="s">
        <v>665</v>
      </c>
    </row>
    <row r="162" spans="1:51">
      <c r="A162" t="s">
        <v>665</v>
      </c>
      <c r="B162" t="s">
        <v>665</v>
      </c>
      <c r="C162" t="s">
        <v>665</v>
      </c>
      <c r="D162" t="s">
        <v>665</v>
      </c>
      <c r="E162" t="s">
        <v>665</v>
      </c>
      <c r="F162" t="s">
        <v>665</v>
      </c>
      <c r="G162" t="s">
        <v>665</v>
      </c>
      <c r="H162" t="s">
        <v>665</v>
      </c>
      <c r="I162" t="s">
        <v>665</v>
      </c>
      <c r="J162" t="s">
        <v>665</v>
      </c>
      <c r="K162" t="s">
        <v>665</v>
      </c>
      <c r="L162" t="s">
        <v>665</v>
      </c>
      <c r="M162" t="s">
        <v>665</v>
      </c>
      <c r="N162" t="s">
        <v>665</v>
      </c>
      <c r="O162" t="s">
        <v>665</v>
      </c>
      <c r="P162" t="s">
        <v>665</v>
      </c>
      <c r="Q162" t="s">
        <v>665</v>
      </c>
      <c r="R162" t="s">
        <v>665</v>
      </c>
      <c r="S162" t="s">
        <v>665</v>
      </c>
      <c r="T162" t="s">
        <v>665</v>
      </c>
      <c r="U162" t="s">
        <v>665</v>
      </c>
      <c r="V162" t="s">
        <v>665</v>
      </c>
      <c r="W162" t="s">
        <v>665</v>
      </c>
      <c r="X162" t="s">
        <v>665</v>
      </c>
      <c r="Y162" t="s">
        <v>665</v>
      </c>
      <c r="Z162" t="s">
        <v>665</v>
      </c>
      <c r="AA162" t="s">
        <v>665</v>
      </c>
      <c r="AB162" t="s">
        <v>665</v>
      </c>
      <c r="AC162" t="s">
        <v>665</v>
      </c>
      <c r="AD162" t="s">
        <v>665</v>
      </c>
      <c r="AE162" t="s">
        <v>665</v>
      </c>
      <c r="AF162" t="s">
        <v>665</v>
      </c>
      <c r="AG162" t="s">
        <v>665</v>
      </c>
      <c r="AH162" t="s">
        <v>665</v>
      </c>
      <c r="AI162" t="s">
        <v>665</v>
      </c>
      <c r="AJ162" t="s">
        <v>665</v>
      </c>
      <c r="AK162" t="s">
        <v>665</v>
      </c>
      <c r="AL162" t="s">
        <v>665</v>
      </c>
      <c r="AM162" t="s">
        <v>665</v>
      </c>
      <c r="AN162" t="s">
        <v>665</v>
      </c>
      <c r="AO162" t="s">
        <v>665</v>
      </c>
      <c r="AP162" t="s">
        <v>665</v>
      </c>
      <c r="AQ162" t="s">
        <v>665</v>
      </c>
      <c r="AR162" t="s">
        <v>665</v>
      </c>
      <c r="AS162" t="s">
        <v>665</v>
      </c>
      <c r="AT162" t="s">
        <v>665</v>
      </c>
      <c r="AU162" t="s">
        <v>665</v>
      </c>
      <c r="AV162" t="s">
        <v>665</v>
      </c>
      <c r="AW162" t="s">
        <v>665</v>
      </c>
      <c r="AX162" t="s">
        <v>665</v>
      </c>
      <c r="AY162" t="s">
        <v>665</v>
      </c>
    </row>
    <row r="163" spans="1:51">
      <c r="A163" t="s">
        <v>665</v>
      </c>
      <c r="B163" t="s">
        <v>665</v>
      </c>
      <c r="C163" t="s">
        <v>665</v>
      </c>
      <c r="D163" t="s">
        <v>665</v>
      </c>
      <c r="E163" t="s">
        <v>665</v>
      </c>
      <c r="F163" t="s">
        <v>665</v>
      </c>
      <c r="G163" t="s">
        <v>665</v>
      </c>
      <c r="H163" t="s">
        <v>665</v>
      </c>
      <c r="I163" t="s">
        <v>665</v>
      </c>
      <c r="J163" t="s">
        <v>665</v>
      </c>
      <c r="K163" t="s">
        <v>665</v>
      </c>
      <c r="L163" t="s">
        <v>665</v>
      </c>
      <c r="M163" t="s">
        <v>665</v>
      </c>
      <c r="N163" t="s">
        <v>665</v>
      </c>
      <c r="O163" t="s">
        <v>665</v>
      </c>
      <c r="P163" t="s">
        <v>665</v>
      </c>
      <c r="Q163" t="s">
        <v>665</v>
      </c>
      <c r="R163" t="s">
        <v>665</v>
      </c>
      <c r="S163" t="s">
        <v>665</v>
      </c>
      <c r="T163" t="s">
        <v>665</v>
      </c>
      <c r="U163" t="s">
        <v>665</v>
      </c>
      <c r="V163" t="s">
        <v>665</v>
      </c>
      <c r="W163" t="s">
        <v>665</v>
      </c>
      <c r="X163" t="s">
        <v>665</v>
      </c>
      <c r="Y163" t="s">
        <v>665</v>
      </c>
      <c r="Z163" t="s">
        <v>665</v>
      </c>
      <c r="AA163" t="s">
        <v>665</v>
      </c>
      <c r="AB163" t="s">
        <v>665</v>
      </c>
      <c r="AC163" t="s">
        <v>665</v>
      </c>
      <c r="AD163" t="s">
        <v>665</v>
      </c>
      <c r="AE163" t="s">
        <v>665</v>
      </c>
      <c r="AF163" t="s">
        <v>665</v>
      </c>
      <c r="AG163" t="s">
        <v>665</v>
      </c>
      <c r="AH163" t="s">
        <v>665</v>
      </c>
      <c r="AI163" t="s">
        <v>665</v>
      </c>
      <c r="AJ163" t="s">
        <v>665</v>
      </c>
      <c r="AK163" t="s">
        <v>665</v>
      </c>
      <c r="AL163" t="s">
        <v>665</v>
      </c>
      <c r="AM163" t="s">
        <v>665</v>
      </c>
      <c r="AN163" t="s">
        <v>665</v>
      </c>
      <c r="AO163" t="s">
        <v>665</v>
      </c>
      <c r="AP163" t="s">
        <v>665</v>
      </c>
      <c r="AQ163" t="s">
        <v>665</v>
      </c>
      <c r="AR163" t="s">
        <v>665</v>
      </c>
      <c r="AS163" t="s">
        <v>665</v>
      </c>
      <c r="AT163" t="s">
        <v>665</v>
      </c>
      <c r="AU163" t="s">
        <v>665</v>
      </c>
      <c r="AV163" t="s">
        <v>665</v>
      </c>
      <c r="AW163" t="s">
        <v>665</v>
      </c>
      <c r="AX163" t="s">
        <v>665</v>
      </c>
      <c r="AY163" t="s">
        <v>665</v>
      </c>
    </row>
    <row r="164" spans="1:51">
      <c r="A164" t="s">
        <v>665</v>
      </c>
      <c r="B164" t="s">
        <v>665</v>
      </c>
      <c r="C164" t="s">
        <v>665</v>
      </c>
      <c r="D164" t="s">
        <v>665</v>
      </c>
      <c r="E164" t="s">
        <v>665</v>
      </c>
      <c r="F164" t="s">
        <v>665</v>
      </c>
      <c r="G164" t="s">
        <v>665</v>
      </c>
      <c r="H164" t="s">
        <v>665</v>
      </c>
      <c r="I164" t="s">
        <v>665</v>
      </c>
      <c r="J164" t="s">
        <v>665</v>
      </c>
      <c r="K164" t="s">
        <v>665</v>
      </c>
      <c r="L164" t="s">
        <v>665</v>
      </c>
      <c r="M164" t="s">
        <v>665</v>
      </c>
      <c r="N164" t="s">
        <v>665</v>
      </c>
      <c r="O164" t="s">
        <v>665</v>
      </c>
      <c r="P164" t="s">
        <v>665</v>
      </c>
      <c r="Q164" t="s">
        <v>665</v>
      </c>
      <c r="R164" t="s">
        <v>665</v>
      </c>
      <c r="S164" t="s">
        <v>665</v>
      </c>
      <c r="T164" t="s">
        <v>665</v>
      </c>
      <c r="U164" t="s">
        <v>665</v>
      </c>
      <c r="V164" t="s">
        <v>665</v>
      </c>
      <c r="W164" t="s">
        <v>665</v>
      </c>
      <c r="X164" t="s">
        <v>665</v>
      </c>
      <c r="Y164" t="s">
        <v>665</v>
      </c>
      <c r="Z164" t="s">
        <v>665</v>
      </c>
      <c r="AA164" t="s">
        <v>665</v>
      </c>
      <c r="AB164" t="s">
        <v>665</v>
      </c>
      <c r="AC164" t="s">
        <v>665</v>
      </c>
      <c r="AD164" t="s">
        <v>665</v>
      </c>
      <c r="AE164" t="s">
        <v>665</v>
      </c>
      <c r="AF164" t="s">
        <v>665</v>
      </c>
      <c r="AG164" t="s">
        <v>665</v>
      </c>
      <c r="AH164" t="s">
        <v>665</v>
      </c>
      <c r="AI164" t="s">
        <v>665</v>
      </c>
      <c r="AJ164" t="s">
        <v>665</v>
      </c>
      <c r="AK164" t="s">
        <v>665</v>
      </c>
      <c r="AL164" t="s">
        <v>665</v>
      </c>
      <c r="AM164" t="s">
        <v>665</v>
      </c>
      <c r="AN164" t="s">
        <v>665</v>
      </c>
      <c r="AO164" t="s">
        <v>665</v>
      </c>
      <c r="AP164" t="s">
        <v>665</v>
      </c>
      <c r="AQ164" t="s">
        <v>665</v>
      </c>
      <c r="AR164" t="s">
        <v>665</v>
      </c>
      <c r="AS164" t="s">
        <v>665</v>
      </c>
      <c r="AT164" t="s">
        <v>665</v>
      </c>
      <c r="AU164" t="s">
        <v>665</v>
      </c>
      <c r="AV164" t="s">
        <v>665</v>
      </c>
      <c r="AW164" t="s">
        <v>665</v>
      </c>
      <c r="AX164" t="s">
        <v>665</v>
      </c>
      <c r="AY164" t="s">
        <v>665</v>
      </c>
    </row>
    <row r="165" spans="1:51">
      <c r="A165" t="s">
        <v>665</v>
      </c>
      <c r="B165" t="s">
        <v>665</v>
      </c>
      <c r="C165" t="s">
        <v>665</v>
      </c>
      <c r="D165" t="s">
        <v>665</v>
      </c>
      <c r="E165" t="s">
        <v>665</v>
      </c>
      <c r="F165" t="s">
        <v>665</v>
      </c>
      <c r="G165" t="s">
        <v>665</v>
      </c>
      <c r="H165" t="s">
        <v>665</v>
      </c>
      <c r="I165" t="s">
        <v>665</v>
      </c>
      <c r="J165" t="s">
        <v>665</v>
      </c>
      <c r="K165" t="s">
        <v>665</v>
      </c>
      <c r="L165" t="s">
        <v>665</v>
      </c>
      <c r="M165" t="s">
        <v>665</v>
      </c>
      <c r="N165" t="s">
        <v>665</v>
      </c>
      <c r="O165" t="s">
        <v>665</v>
      </c>
      <c r="P165" t="s">
        <v>665</v>
      </c>
      <c r="Q165" t="s">
        <v>665</v>
      </c>
      <c r="R165" t="s">
        <v>665</v>
      </c>
      <c r="S165" t="s">
        <v>665</v>
      </c>
      <c r="T165" t="s">
        <v>665</v>
      </c>
      <c r="U165" t="s">
        <v>665</v>
      </c>
      <c r="V165" t="s">
        <v>665</v>
      </c>
      <c r="W165" t="s">
        <v>665</v>
      </c>
      <c r="X165" t="s">
        <v>665</v>
      </c>
      <c r="Y165" t="s">
        <v>665</v>
      </c>
      <c r="Z165" t="s">
        <v>665</v>
      </c>
      <c r="AA165" t="s">
        <v>665</v>
      </c>
      <c r="AB165" t="s">
        <v>665</v>
      </c>
      <c r="AC165" t="s">
        <v>665</v>
      </c>
      <c r="AD165" t="s">
        <v>665</v>
      </c>
      <c r="AE165" t="s">
        <v>665</v>
      </c>
      <c r="AF165" t="s">
        <v>665</v>
      </c>
      <c r="AG165" t="s">
        <v>665</v>
      </c>
      <c r="AH165" t="s">
        <v>665</v>
      </c>
      <c r="AI165" t="s">
        <v>665</v>
      </c>
      <c r="AJ165" t="s">
        <v>665</v>
      </c>
      <c r="AK165" t="s">
        <v>665</v>
      </c>
      <c r="AL165" t="s">
        <v>665</v>
      </c>
      <c r="AM165" t="s">
        <v>665</v>
      </c>
      <c r="AN165" t="s">
        <v>665</v>
      </c>
      <c r="AO165" t="s">
        <v>665</v>
      </c>
      <c r="AP165" t="s">
        <v>665</v>
      </c>
      <c r="AQ165" t="s">
        <v>665</v>
      </c>
      <c r="AR165" t="s">
        <v>665</v>
      </c>
      <c r="AS165" t="s">
        <v>665</v>
      </c>
      <c r="AT165" t="s">
        <v>665</v>
      </c>
      <c r="AU165" t="s">
        <v>665</v>
      </c>
      <c r="AV165" t="s">
        <v>665</v>
      </c>
      <c r="AW165" t="s">
        <v>665</v>
      </c>
      <c r="AX165" t="s">
        <v>665</v>
      </c>
      <c r="AY165" t="s">
        <v>665</v>
      </c>
    </row>
    <row r="166" spans="1:51">
      <c r="A166" t="s">
        <v>665</v>
      </c>
      <c r="B166" t="s">
        <v>665</v>
      </c>
      <c r="C166" t="s">
        <v>665</v>
      </c>
      <c r="D166" t="s">
        <v>665</v>
      </c>
      <c r="E166" t="s">
        <v>665</v>
      </c>
      <c r="F166" t="s">
        <v>665</v>
      </c>
      <c r="G166" t="s">
        <v>665</v>
      </c>
      <c r="H166" t="s">
        <v>665</v>
      </c>
      <c r="I166" t="s">
        <v>665</v>
      </c>
      <c r="J166" t="s">
        <v>665</v>
      </c>
      <c r="K166" t="s">
        <v>665</v>
      </c>
      <c r="L166" t="s">
        <v>665</v>
      </c>
      <c r="M166" t="s">
        <v>665</v>
      </c>
      <c r="N166" t="s">
        <v>665</v>
      </c>
      <c r="O166" t="s">
        <v>665</v>
      </c>
      <c r="P166" t="s">
        <v>665</v>
      </c>
      <c r="Q166" t="s">
        <v>665</v>
      </c>
      <c r="R166" t="s">
        <v>665</v>
      </c>
      <c r="S166" t="s">
        <v>665</v>
      </c>
      <c r="T166" t="s">
        <v>665</v>
      </c>
      <c r="U166" t="s">
        <v>665</v>
      </c>
      <c r="V166" t="s">
        <v>665</v>
      </c>
      <c r="W166" t="s">
        <v>665</v>
      </c>
      <c r="X166" t="s">
        <v>665</v>
      </c>
      <c r="Y166" t="s">
        <v>665</v>
      </c>
      <c r="Z166" t="s">
        <v>665</v>
      </c>
      <c r="AA166" t="s">
        <v>665</v>
      </c>
      <c r="AB166" t="s">
        <v>665</v>
      </c>
      <c r="AC166" t="s">
        <v>665</v>
      </c>
      <c r="AD166" t="s">
        <v>665</v>
      </c>
      <c r="AE166" t="s">
        <v>665</v>
      </c>
      <c r="AF166" t="s">
        <v>665</v>
      </c>
      <c r="AG166" t="s">
        <v>665</v>
      </c>
      <c r="AH166" t="s">
        <v>665</v>
      </c>
      <c r="AI166" t="s">
        <v>665</v>
      </c>
      <c r="AJ166" t="s">
        <v>665</v>
      </c>
      <c r="AK166" t="s">
        <v>665</v>
      </c>
      <c r="AL166" t="s">
        <v>665</v>
      </c>
      <c r="AM166" t="s">
        <v>665</v>
      </c>
      <c r="AN166" t="s">
        <v>665</v>
      </c>
      <c r="AO166" t="s">
        <v>665</v>
      </c>
      <c r="AP166" t="s">
        <v>665</v>
      </c>
      <c r="AQ166" t="s">
        <v>665</v>
      </c>
      <c r="AR166" t="s">
        <v>665</v>
      </c>
      <c r="AS166" t="s">
        <v>665</v>
      </c>
      <c r="AT166" t="s">
        <v>665</v>
      </c>
      <c r="AU166" t="s">
        <v>665</v>
      </c>
      <c r="AV166" t="s">
        <v>665</v>
      </c>
      <c r="AW166" t="s">
        <v>665</v>
      </c>
      <c r="AX166" t="s">
        <v>665</v>
      </c>
      <c r="AY166" t="s">
        <v>665</v>
      </c>
    </row>
    <row r="167" spans="1:51">
      <c r="A167" t="s">
        <v>665</v>
      </c>
      <c r="B167" t="s">
        <v>665</v>
      </c>
      <c r="C167" t="s">
        <v>665</v>
      </c>
      <c r="D167" t="s">
        <v>665</v>
      </c>
      <c r="E167" t="s">
        <v>665</v>
      </c>
      <c r="F167" t="s">
        <v>665</v>
      </c>
      <c r="G167" t="s">
        <v>665</v>
      </c>
      <c r="H167" t="s">
        <v>665</v>
      </c>
      <c r="I167" t="s">
        <v>665</v>
      </c>
      <c r="J167" t="s">
        <v>665</v>
      </c>
      <c r="K167" t="s">
        <v>665</v>
      </c>
      <c r="L167" t="s">
        <v>665</v>
      </c>
      <c r="M167" t="s">
        <v>665</v>
      </c>
      <c r="N167" t="s">
        <v>665</v>
      </c>
      <c r="O167" t="s">
        <v>665</v>
      </c>
      <c r="P167" t="s">
        <v>665</v>
      </c>
      <c r="Q167" t="s">
        <v>665</v>
      </c>
      <c r="R167" t="s">
        <v>665</v>
      </c>
      <c r="S167" t="s">
        <v>665</v>
      </c>
      <c r="T167" t="s">
        <v>665</v>
      </c>
      <c r="U167" t="s">
        <v>665</v>
      </c>
      <c r="V167" t="s">
        <v>665</v>
      </c>
      <c r="W167" t="s">
        <v>665</v>
      </c>
      <c r="X167" t="s">
        <v>665</v>
      </c>
      <c r="Y167" t="s">
        <v>665</v>
      </c>
      <c r="Z167" t="s">
        <v>665</v>
      </c>
      <c r="AA167" t="s">
        <v>665</v>
      </c>
      <c r="AB167" t="s">
        <v>665</v>
      </c>
      <c r="AC167" t="s">
        <v>665</v>
      </c>
      <c r="AD167" t="s">
        <v>665</v>
      </c>
      <c r="AE167" t="s">
        <v>665</v>
      </c>
      <c r="AF167" t="s">
        <v>665</v>
      </c>
      <c r="AG167" t="s">
        <v>665</v>
      </c>
      <c r="AH167" t="s">
        <v>665</v>
      </c>
      <c r="AI167" t="s">
        <v>665</v>
      </c>
      <c r="AJ167" t="s">
        <v>665</v>
      </c>
      <c r="AK167" t="s">
        <v>665</v>
      </c>
      <c r="AL167" t="s">
        <v>665</v>
      </c>
      <c r="AM167" t="s">
        <v>665</v>
      </c>
      <c r="AN167" t="s">
        <v>665</v>
      </c>
      <c r="AO167" t="s">
        <v>665</v>
      </c>
      <c r="AP167" t="s">
        <v>665</v>
      </c>
      <c r="AQ167" t="s">
        <v>665</v>
      </c>
      <c r="AR167" t="s">
        <v>665</v>
      </c>
      <c r="AS167" t="s">
        <v>665</v>
      </c>
      <c r="AT167" t="s">
        <v>665</v>
      </c>
      <c r="AU167" t="s">
        <v>665</v>
      </c>
      <c r="AV167" t="s">
        <v>665</v>
      </c>
      <c r="AW167" t="s">
        <v>665</v>
      </c>
      <c r="AX167" t="s">
        <v>665</v>
      </c>
      <c r="AY167" t="s">
        <v>665</v>
      </c>
    </row>
    <row r="168" spans="1:51">
      <c r="A168" t="s">
        <v>665</v>
      </c>
      <c r="B168" t="s">
        <v>665</v>
      </c>
      <c r="C168" t="s">
        <v>665</v>
      </c>
      <c r="D168" t="s">
        <v>665</v>
      </c>
      <c r="E168" t="s">
        <v>665</v>
      </c>
      <c r="F168" t="s">
        <v>665</v>
      </c>
      <c r="G168" t="s">
        <v>665</v>
      </c>
      <c r="H168" t="s">
        <v>665</v>
      </c>
      <c r="I168" t="s">
        <v>665</v>
      </c>
      <c r="J168" t="s">
        <v>665</v>
      </c>
      <c r="K168" t="s">
        <v>665</v>
      </c>
      <c r="L168" t="s">
        <v>665</v>
      </c>
      <c r="M168" t="s">
        <v>665</v>
      </c>
      <c r="N168" t="s">
        <v>665</v>
      </c>
      <c r="O168" t="s">
        <v>665</v>
      </c>
      <c r="P168" t="s">
        <v>665</v>
      </c>
      <c r="Q168" t="s">
        <v>665</v>
      </c>
      <c r="R168" t="s">
        <v>665</v>
      </c>
      <c r="S168" t="s">
        <v>665</v>
      </c>
      <c r="T168" t="s">
        <v>665</v>
      </c>
      <c r="U168" t="s">
        <v>665</v>
      </c>
      <c r="V168" t="s">
        <v>665</v>
      </c>
      <c r="W168" t="s">
        <v>665</v>
      </c>
      <c r="X168" t="s">
        <v>665</v>
      </c>
      <c r="Y168" t="s">
        <v>665</v>
      </c>
      <c r="Z168" t="s">
        <v>665</v>
      </c>
      <c r="AA168" t="s">
        <v>665</v>
      </c>
      <c r="AB168" t="s">
        <v>665</v>
      </c>
      <c r="AC168" t="s">
        <v>665</v>
      </c>
      <c r="AD168" t="s">
        <v>665</v>
      </c>
      <c r="AE168" t="s">
        <v>665</v>
      </c>
      <c r="AF168" t="s">
        <v>665</v>
      </c>
      <c r="AG168" t="s">
        <v>665</v>
      </c>
      <c r="AH168" t="s">
        <v>665</v>
      </c>
      <c r="AI168" t="s">
        <v>665</v>
      </c>
      <c r="AJ168" t="s">
        <v>665</v>
      </c>
      <c r="AK168" t="s">
        <v>665</v>
      </c>
      <c r="AL168" t="s">
        <v>665</v>
      </c>
      <c r="AM168" t="s">
        <v>665</v>
      </c>
      <c r="AN168" t="s">
        <v>665</v>
      </c>
      <c r="AO168" t="s">
        <v>665</v>
      </c>
      <c r="AP168" t="s">
        <v>665</v>
      </c>
      <c r="AQ168" t="s">
        <v>665</v>
      </c>
      <c r="AR168" t="s">
        <v>665</v>
      </c>
      <c r="AS168" t="s">
        <v>665</v>
      </c>
      <c r="AT168" t="s">
        <v>665</v>
      </c>
      <c r="AU168" t="s">
        <v>665</v>
      </c>
      <c r="AV168" t="s">
        <v>665</v>
      </c>
      <c r="AW168" t="s">
        <v>665</v>
      </c>
      <c r="AX168" t="s">
        <v>665</v>
      </c>
      <c r="AY168" t="s">
        <v>665</v>
      </c>
    </row>
    <row r="169" spans="1:51">
      <c r="A169" t="s">
        <v>665</v>
      </c>
      <c r="B169" t="s">
        <v>665</v>
      </c>
      <c r="C169" t="s">
        <v>665</v>
      </c>
      <c r="D169" t="s">
        <v>665</v>
      </c>
      <c r="E169" t="s">
        <v>665</v>
      </c>
      <c r="F169" t="s">
        <v>665</v>
      </c>
      <c r="G169" t="s">
        <v>665</v>
      </c>
      <c r="H169" t="s">
        <v>665</v>
      </c>
      <c r="I169" t="s">
        <v>665</v>
      </c>
      <c r="J169" t="s">
        <v>665</v>
      </c>
      <c r="K169" t="s">
        <v>665</v>
      </c>
      <c r="L169" t="s">
        <v>665</v>
      </c>
      <c r="M169" t="s">
        <v>665</v>
      </c>
      <c r="N169" t="s">
        <v>665</v>
      </c>
      <c r="O169" t="s">
        <v>665</v>
      </c>
      <c r="P169" t="s">
        <v>665</v>
      </c>
      <c r="Q169" t="s">
        <v>665</v>
      </c>
      <c r="R169" t="s">
        <v>665</v>
      </c>
      <c r="S169" t="s">
        <v>665</v>
      </c>
      <c r="T169" t="s">
        <v>665</v>
      </c>
      <c r="U169" t="s">
        <v>665</v>
      </c>
      <c r="V169" t="s">
        <v>665</v>
      </c>
      <c r="W169" t="s">
        <v>665</v>
      </c>
      <c r="X169" t="s">
        <v>665</v>
      </c>
      <c r="Y169" t="s">
        <v>665</v>
      </c>
      <c r="Z169" t="s">
        <v>665</v>
      </c>
      <c r="AA169" t="s">
        <v>665</v>
      </c>
      <c r="AB169" t="s">
        <v>665</v>
      </c>
      <c r="AC169" t="s">
        <v>665</v>
      </c>
      <c r="AD169" t="s">
        <v>665</v>
      </c>
      <c r="AE169" t="s">
        <v>665</v>
      </c>
      <c r="AF169" t="s">
        <v>665</v>
      </c>
      <c r="AG169" t="s">
        <v>665</v>
      </c>
      <c r="AH169" t="s">
        <v>665</v>
      </c>
      <c r="AI169" t="s">
        <v>665</v>
      </c>
      <c r="AJ169" t="s">
        <v>665</v>
      </c>
      <c r="AK169" t="s">
        <v>665</v>
      </c>
      <c r="AL169" t="s">
        <v>665</v>
      </c>
      <c r="AM169" t="s">
        <v>665</v>
      </c>
      <c r="AN169" t="s">
        <v>665</v>
      </c>
      <c r="AO169" t="s">
        <v>665</v>
      </c>
      <c r="AP169" t="s">
        <v>665</v>
      </c>
      <c r="AQ169" t="s">
        <v>665</v>
      </c>
      <c r="AR169" t="s">
        <v>665</v>
      </c>
      <c r="AS169" t="s">
        <v>665</v>
      </c>
      <c r="AT169" t="s">
        <v>665</v>
      </c>
      <c r="AU169" t="s">
        <v>665</v>
      </c>
      <c r="AV169" t="s">
        <v>665</v>
      </c>
      <c r="AW169" t="s">
        <v>665</v>
      </c>
      <c r="AX169" t="s">
        <v>665</v>
      </c>
      <c r="AY169" t="s">
        <v>665</v>
      </c>
    </row>
    <row r="170" spans="1:51">
      <c r="A170" t="s">
        <v>665</v>
      </c>
      <c r="B170" t="s">
        <v>665</v>
      </c>
      <c r="C170" t="s">
        <v>665</v>
      </c>
      <c r="D170" t="s">
        <v>665</v>
      </c>
      <c r="E170" t="s">
        <v>665</v>
      </c>
      <c r="F170" t="s">
        <v>665</v>
      </c>
      <c r="G170" t="s">
        <v>665</v>
      </c>
      <c r="H170" t="s">
        <v>665</v>
      </c>
      <c r="I170" t="s">
        <v>665</v>
      </c>
      <c r="J170" t="s">
        <v>665</v>
      </c>
      <c r="K170" t="s">
        <v>665</v>
      </c>
      <c r="L170" t="s">
        <v>665</v>
      </c>
      <c r="M170" t="s">
        <v>665</v>
      </c>
      <c r="N170" t="s">
        <v>665</v>
      </c>
      <c r="O170" t="s">
        <v>665</v>
      </c>
      <c r="P170" t="s">
        <v>665</v>
      </c>
      <c r="Q170" t="s">
        <v>665</v>
      </c>
      <c r="R170" t="s">
        <v>665</v>
      </c>
      <c r="S170" t="s">
        <v>665</v>
      </c>
      <c r="T170" t="s">
        <v>665</v>
      </c>
      <c r="U170" t="s">
        <v>665</v>
      </c>
      <c r="V170" t="s">
        <v>665</v>
      </c>
      <c r="W170" t="s">
        <v>665</v>
      </c>
      <c r="X170" t="s">
        <v>665</v>
      </c>
      <c r="Y170" t="s">
        <v>665</v>
      </c>
      <c r="Z170" t="s">
        <v>665</v>
      </c>
      <c r="AA170" t="s">
        <v>665</v>
      </c>
      <c r="AB170" t="s">
        <v>665</v>
      </c>
      <c r="AC170" t="s">
        <v>665</v>
      </c>
      <c r="AD170" t="s">
        <v>665</v>
      </c>
      <c r="AE170" t="s">
        <v>665</v>
      </c>
      <c r="AF170" t="s">
        <v>665</v>
      </c>
      <c r="AG170" t="s">
        <v>665</v>
      </c>
      <c r="AH170" t="s">
        <v>665</v>
      </c>
      <c r="AI170" t="s">
        <v>665</v>
      </c>
      <c r="AJ170" t="s">
        <v>665</v>
      </c>
      <c r="AK170" t="s">
        <v>665</v>
      </c>
      <c r="AL170" t="s">
        <v>665</v>
      </c>
      <c r="AM170" t="s">
        <v>665</v>
      </c>
      <c r="AN170" t="s">
        <v>665</v>
      </c>
      <c r="AO170" t="s">
        <v>665</v>
      </c>
      <c r="AP170" t="s">
        <v>665</v>
      </c>
      <c r="AQ170" t="s">
        <v>665</v>
      </c>
      <c r="AR170" t="s">
        <v>665</v>
      </c>
      <c r="AS170" t="s">
        <v>665</v>
      </c>
      <c r="AT170" t="s">
        <v>665</v>
      </c>
      <c r="AU170" t="s">
        <v>665</v>
      </c>
      <c r="AV170" t="s">
        <v>665</v>
      </c>
      <c r="AW170" t="s">
        <v>665</v>
      </c>
      <c r="AX170" t="s">
        <v>665</v>
      </c>
      <c r="AY170" t="s">
        <v>665</v>
      </c>
    </row>
    <row r="171" spans="1:51">
      <c r="A171" t="s">
        <v>665</v>
      </c>
      <c r="B171" t="s">
        <v>665</v>
      </c>
      <c r="C171" t="s">
        <v>665</v>
      </c>
      <c r="D171" t="s">
        <v>665</v>
      </c>
      <c r="E171" t="s">
        <v>665</v>
      </c>
      <c r="F171" t="s">
        <v>665</v>
      </c>
      <c r="G171" t="s">
        <v>665</v>
      </c>
      <c r="H171" t="s">
        <v>665</v>
      </c>
      <c r="I171" t="s">
        <v>665</v>
      </c>
      <c r="J171" t="s">
        <v>665</v>
      </c>
      <c r="K171" t="s">
        <v>665</v>
      </c>
      <c r="L171" t="s">
        <v>665</v>
      </c>
      <c r="M171" t="s">
        <v>665</v>
      </c>
      <c r="N171" t="s">
        <v>665</v>
      </c>
      <c r="O171" t="s">
        <v>665</v>
      </c>
      <c r="P171" t="s">
        <v>665</v>
      </c>
      <c r="Q171" t="s">
        <v>665</v>
      </c>
      <c r="R171" t="s">
        <v>665</v>
      </c>
      <c r="S171" t="s">
        <v>665</v>
      </c>
      <c r="T171" t="s">
        <v>665</v>
      </c>
      <c r="U171" t="s">
        <v>665</v>
      </c>
      <c r="V171" t="s">
        <v>665</v>
      </c>
      <c r="W171" t="s">
        <v>665</v>
      </c>
      <c r="X171" t="s">
        <v>665</v>
      </c>
      <c r="Y171" t="s">
        <v>665</v>
      </c>
      <c r="Z171" t="s">
        <v>665</v>
      </c>
      <c r="AA171" t="s">
        <v>665</v>
      </c>
      <c r="AB171" t="s">
        <v>665</v>
      </c>
      <c r="AC171" t="s">
        <v>665</v>
      </c>
      <c r="AD171" t="s">
        <v>665</v>
      </c>
      <c r="AE171" t="s">
        <v>665</v>
      </c>
      <c r="AF171" t="s">
        <v>665</v>
      </c>
      <c r="AG171" t="s">
        <v>665</v>
      </c>
      <c r="AH171" t="s">
        <v>665</v>
      </c>
      <c r="AI171" t="s">
        <v>665</v>
      </c>
      <c r="AJ171" t="s">
        <v>665</v>
      </c>
      <c r="AK171" t="s">
        <v>665</v>
      </c>
      <c r="AL171" t="s">
        <v>665</v>
      </c>
      <c r="AM171" t="s">
        <v>665</v>
      </c>
      <c r="AN171" t="s">
        <v>665</v>
      </c>
      <c r="AO171" t="s">
        <v>665</v>
      </c>
      <c r="AP171" t="s">
        <v>665</v>
      </c>
      <c r="AQ171" t="s">
        <v>665</v>
      </c>
      <c r="AR171" t="s">
        <v>665</v>
      </c>
      <c r="AS171" t="s">
        <v>665</v>
      </c>
      <c r="AT171" t="s">
        <v>665</v>
      </c>
      <c r="AU171" t="s">
        <v>665</v>
      </c>
      <c r="AV171" t="s">
        <v>665</v>
      </c>
      <c r="AW171" t="s">
        <v>665</v>
      </c>
      <c r="AX171" t="s">
        <v>665</v>
      </c>
      <c r="AY171" t="s">
        <v>665</v>
      </c>
    </row>
    <row r="172" spans="1:51">
      <c r="A172" t="s">
        <v>665</v>
      </c>
      <c r="B172" t="s">
        <v>665</v>
      </c>
      <c r="C172" t="s">
        <v>665</v>
      </c>
      <c r="D172" t="s">
        <v>665</v>
      </c>
      <c r="E172" t="s">
        <v>665</v>
      </c>
      <c r="F172" t="s">
        <v>665</v>
      </c>
      <c r="G172" t="s">
        <v>665</v>
      </c>
      <c r="H172" t="s">
        <v>665</v>
      </c>
      <c r="I172" t="s">
        <v>665</v>
      </c>
      <c r="J172" t="s">
        <v>665</v>
      </c>
      <c r="K172" t="s">
        <v>665</v>
      </c>
      <c r="L172" t="s">
        <v>665</v>
      </c>
      <c r="M172" t="s">
        <v>665</v>
      </c>
      <c r="N172" t="s">
        <v>665</v>
      </c>
      <c r="O172" t="s">
        <v>665</v>
      </c>
      <c r="P172" t="s">
        <v>665</v>
      </c>
      <c r="Q172" t="s">
        <v>665</v>
      </c>
      <c r="R172" t="s">
        <v>665</v>
      </c>
      <c r="S172" t="s">
        <v>665</v>
      </c>
      <c r="T172" t="s">
        <v>665</v>
      </c>
      <c r="U172" t="s">
        <v>665</v>
      </c>
      <c r="V172" t="s">
        <v>665</v>
      </c>
      <c r="W172" t="s">
        <v>665</v>
      </c>
      <c r="X172" t="s">
        <v>665</v>
      </c>
      <c r="Y172" t="s">
        <v>665</v>
      </c>
      <c r="Z172" t="s">
        <v>665</v>
      </c>
      <c r="AA172" t="s">
        <v>665</v>
      </c>
      <c r="AB172" t="s">
        <v>665</v>
      </c>
      <c r="AC172" t="s">
        <v>665</v>
      </c>
      <c r="AD172" t="s">
        <v>665</v>
      </c>
      <c r="AE172" t="s">
        <v>665</v>
      </c>
      <c r="AF172" t="s">
        <v>665</v>
      </c>
      <c r="AG172" t="s">
        <v>665</v>
      </c>
      <c r="AH172" t="s">
        <v>665</v>
      </c>
      <c r="AI172" t="s">
        <v>665</v>
      </c>
      <c r="AJ172" t="s">
        <v>665</v>
      </c>
      <c r="AK172" t="s">
        <v>665</v>
      </c>
      <c r="AL172" t="s">
        <v>665</v>
      </c>
      <c r="AM172" t="s">
        <v>665</v>
      </c>
      <c r="AN172" t="s">
        <v>665</v>
      </c>
      <c r="AO172" t="s">
        <v>665</v>
      </c>
      <c r="AP172" t="s">
        <v>665</v>
      </c>
      <c r="AQ172" t="s">
        <v>665</v>
      </c>
      <c r="AR172" t="s">
        <v>665</v>
      </c>
      <c r="AS172" t="s">
        <v>665</v>
      </c>
      <c r="AT172" t="s">
        <v>665</v>
      </c>
      <c r="AU172" t="s">
        <v>665</v>
      </c>
      <c r="AV172" t="s">
        <v>665</v>
      </c>
      <c r="AW172" t="s">
        <v>665</v>
      </c>
      <c r="AX172" t="s">
        <v>665</v>
      </c>
      <c r="AY172" t="s">
        <v>665</v>
      </c>
    </row>
    <row r="173" spans="1:51">
      <c r="A173" t="s">
        <v>665</v>
      </c>
      <c r="B173" t="s">
        <v>665</v>
      </c>
      <c r="C173" t="s">
        <v>665</v>
      </c>
      <c r="D173" t="s">
        <v>665</v>
      </c>
      <c r="E173" t="s">
        <v>665</v>
      </c>
      <c r="F173" t="s">
        <v>665</v>
      </c>
      <c r="G173" t="s">
        <v>665</v>
      </c>
      <c r="H173" t="s">
        <v>665</v>
      </c>
      <c r="I173" t="s">
        <v>665</v>
      </c>
      <c r="J173" t="s">
        <v>665</v>
      </c>
      <c r="K173" t="s">
        <v>665</v>
      </c>
      <c r="L173" t="s">
        <v>665</v>
      </c>
      <c r="M173" t="s">
        <v>665</v>
      </c>
      <c r="N173" t="s">
        <v>665</v>
      </c>
      <c r="O173" t="s">
        <v>665</v>
      </c>
      <c r="P173" t="s">
        <v>665</v>
      </c>
      <c r="Q173" t="s">
        <v>665</v>
      </c>
      <c r="R173" t="s">
        <v>665</v>
      </c>
      <c r="S173" t="s">
        <v>665</v>
      </c>
      <c r="T173" t="s">
        <v>665</v>
      </c>
      <c r="U173" t="s">
        <v>665</v>
      </c>
      <c r="V173" t="s">
        <v>665</v>
      </c>
      <c r="W173" t="s">
        <v>665</v>
      </c>
      <c r="X173" t="s">
        <v>665</v>
      </c>
      <c r="Y173" t="s">
        <v>665</v>
      </c>
      <c r="Z173" t="s">
        <v>665</v>
      </c>
      <c r="AA173" t="s">
        <v>665</v>
      </c>
      <c r="AB173" t="s">
        <v>665</v>
      </c>
      <c r="AC173" t="s">
        <v>665</v>
      </c>
      <c r="AD173" t="s">
        <v>665</v>
      </c>
      <c r="AE173" t="s">
        <v>665</v>
      </c>
      <c r="AF173" t="s">
        <v>665</v>
      </c>
      <c r="AG173" t="s">
        <v>665</v>
      </c>
      <c r="AH173" t="s">
        <v>665</v>
      </c>
      <c r="AI173" t="s">
        <v>665</v>
      </c>
      <c r="AJ173" t="s">
        <v>665</v>
      </c>
      <c r="AK173" t="s">
        <v>665</v>
      </c>
      <c r="AL173" t="s">
        <v>665</v>
      </c>
      <c r="AM173" t="s">
        <v>665</v>
      </c>
      <c r="AN173" t="s">
        <v>665</v>
      </c>
      <c r="AO173" t="s">
        <v>665</v>
      </c>
      <c r="AP173" t="s">
        <v>665</v>
      </c>
      <c r="AQ173" t="s">
        <v>665</v>
      </c>
      <c r="AR173" t="s">
        <v>665</v>
      </c>
      <c r="AS173" t="s">
        <v>665</v>
      </c>
      <c r="AT173" t="s">
        <v>665</v>
      </c>
      <c r="AU173" t="s">
        <v>665</v>
      </c>
      <c r="AV173" t="s">
        <v>665</v>
      </c>
      <c r="AW173" t="s">
        <v>665</v>
      </c>
      <c r="AX173" t="s">
        <v>665</v>
      </c>
      <c r="AY173" t="s">
        <v>665</v>
      </c>
    </row>
    <row r="174" spans="1:51">
      <c r="A174" t="s">
        <v>665</v>
      </c>
      <c r="B174" t="s">
        <v>665</v>
      </c>
      <c r="C174" t="s">
        <v>665</v>
      </c>
      <c r="D174" t="s">
        <v>665</v>
      </c>
      <c r="E174" t="s">
        <v>665</v>
      </c>
      <c r="F174" t="s">
        <v>665</v>
      </c>
      <c r="G174" t="s">
        <v>665</v>
      </c>
      <c r="H174" t="s">
        <v>665</v>
      </c>
      <c r="I174" t="s">
        <v>665</v>
      </c>
      <c r="J174" t="s">
        <v>665</v>
      </c>
      <c r="K174" t="s">
        <v>665</v>
      </c>
      <c r="L174" t="s">
        <v>665</v>
      </c>
      <c r="M174" t="s">
        <v>665</v>
      </c>
      <c r="N174" t="s">
        <v>665</v>
      </c>
      <c r="O174" t="s">
        <v>665</v>
      </c>
      <c r="P174" t="s">
        <v>665</v>
      </c>
      <c r="Q174" t="s">
        <v>665</v>
      </c>
      <c r="R174" t="s">
        <v>665</v>
      </c>
      <c r="S174" t="s">
        <v>665</v>
      </c>
      <c r="T174" t="s">
        <v>665</v>
      </c>
      <c r="U174" t="s">
        <v>665</v>
      </c>
      <c r="V174" t="s">
        <v>665</v>
      </c>
      <c r="W174" t="s">
        <v>665</v>
      </c>
      <c r="X174" t="s">
        <v>665</v>
      </c>
      <c r="Y174" t="s">
        <v>665</v>
      </c>
      <c r="Z174" t="s">
        <v>665</v>
      </c>
      <c r="AA174" t="s">
        <v>665</v>
      </c>
      <c r="AB174" t="s">
        <v>665</v>
      </c>
      <c r="AC174" t="s">
        <v>665</v>
      </c>
      <c r="AD174" t="s">
        <v>665</v>
      </c>
      <c r="AE174" t="s">
        <v>665</v>
      </c>
      <c r="AF174" t="s">
        <v>665</v>
      </c>
      <c r="AG174" t="s">
        <v>665</v>
      </c>
      <c r="AH174" t="s">
        <v>665</v>
      </c>
      <c r="AI174" t="s">
        <v>665</v>
      </c>
      <c r="AJ174" t="s">
        <v>665</v>
      </c>
      <c r="AK174" t="s">
        <v>665</v>
      </c>
      <c r="AL174" t="s">
        <v>665</v>
      </c>
      <c r="AM174" t="s">
        <v>665</v>
      </c>
      <c r="AN174" t="s">
        <v>665</v>
      </c>
      <c r="AO174" t="s">
        <v>665</v>
      </c>
      <c r="AP174" t="s">
        <v>665</v>
      </c>
      <c r="AQ174" t="s">
        <v>665</v>
      </c>
      <c r="AR174" t="s">
        <v>665</v>
      </c>
      <c r="AS174" t="s">
        <v>665</v>
      </c>
      <c r="AT174" t="s">
        <v>665</v>
      </c>
      <c r="AU174" t="s">
        <v>665</v>
      </c>
      <c r="AV174" t="s">
        <v>665</v>
      </c>
      <c r="AW174" t="s">
        <v>665</v>
      </c>
      <c r="AX174" t="s">
        <v>665</v>
      </c>
      <c r="AY174" t="s">
        <v>665</v>
      </c>
    </row>
    <row r="175" spans="1:51">
      <c r="A175" t="s">
        <v>665</v>
      </c>
      <c r="B175" t="s">
        <v>665</v>
      </c>
      <c r="C175" t="s">
        <v>665</v>
      </c>
      <c r="D175" t="s">
        <v>665</v>
      </c>
      <c r="E175" t="s">
        <v>665</v>
      </c>
      <c r="F175" t="s">
        <v>665</v>
      </c>
      <c r="G175" t="s">
        <v>665</v>
      </c>
      <c r="H175" t="s">
        <v>665</v>
      </c>
      <c r="I175" t="s">
        <v>665</v>
      </c>
      <c r="J175" t="s">
        <v>665</v>
      </c>
      <c r="K175" t="s">
        <v>665</v>
      </c>
      <c r="L175" t="s">
        <v>665</v>
      </c>
      <c r="M175" t="s">
        <v>665</v>
      </c>
      <c r="N175" t="s">
        <v>665</v>
      </c>
      <c r="O175" t="s">
        <v>665</v>
      </c>
      <c r="P175" t="s">
        <v>665</v>
      </c>
      <c r="Q175" t="s">
        <v>665</v>
      </c>
      <c r="R175" t="s">
        <v>665</v>
      </c>
      <c r="S175" t="s">
        <v>665</v>
      </c>
      <c r="T175" t="s">
        <v>665</v>
      </c>
      <c r="U175" t="s">
        <v>665</v>
      </c>
      <c r="V175" t="s">
        <v>665</v>
      </c>
      <c r="W175" t="s">
        <v>665</v>
      </c>
      <c r="X175" t="s">
        <v>665</v>
      </c>
      <c r="Y175" t="s">
        <v>665</v>
      </c>
      <c r="Z175" t="s">
        <v>665</v>
      </c>
      <c r="AA175" t="s">
        <v>665</v>
      </c>
      <c r="AB175" t="s">
        <v>665</v>
      </c>
      <c r="AC175" t="s">
        <v>665</v>
      </c>
      <c r="AD175" t="s">
        <v>665</v>
      </c>
      <c r="AE175" t="s">
        <v>665</v>
      </c>
      <c r="AF175" t="s">
        <v>665</v>
      </c>
      <c r="AG175" t="s">
        <v>665</v>
      </c>
      <c r="AH175" t="s">
        <v>665</v>
      </c>
      <c r="AI175" t="s">
        <v>665</v>
      </c>
      <c r="AJ175" t="s">
        <v>665</v>
      </c>
      <c r="AK175" t="s">
        <v>665</v>
      </c>
      <c r="AL175" t="s">
        <v>665</v>
      </c>
      <c r="AM175" t="s">
        <v>665</v>
      </c>
      <c r="AN175" t="s">
        <v>665</v>
      </c>
      <c r="AO175" t="s">
        <v>665</v>
      </c>
      <c r="AP175" t="s">
        <v>665</v>
      </c>
      <c r="AQ175" t="s">
        <v>665</v>
      </c>
      <c r="AR175" t="s">
        <v>665</v>
      </c>
      <c r="AS175" t="s">
        <v>665</v>
      </c>
      <c r="AT175" t="s">
        <v>665</v>
      </c>
      <c r="AU175" t="s">
        <v>665</v>
      </c>
      <c r="AV175" t="s">
        <v>665</v>
      </c>
      <c r="AW175" t="s">
        <v>665</v>
      </c>
      <c r="AX175" t="s">
        <v>665</v>
      </c>
      <c r="AY175" t="s">
        <v>665</v>
      </c>
    </row>
    <row r="176" spans="1:51">
      <c r="A176" t="s">
        <v>665</v>
      </c>
      <c r="B176" t="s">
        <v>665</v>
      </c>
      <c r="C176" t="s">
        <v>665</v>
      </c>
      <c r="D176" t="s">
        <v>665</v>
      </c>
      <c r="E176" t="s">
        <v>665</v>
      </c>
      <c r="F176" t="s">
        <v>665</v>
      </c>
      <c r="G176" t="s">
        <v>665</v>
      </c>
      <c r="H176" t="s">
        <v>665</v>
      </c>
      <c r="I176" t="s">
        <v>665</v>
      </c>
      <c r="J176" t="s">
        <v>665</v>
      </c>
      <c r="K176" t="s">
        <v>665</v>
      </c>
      <c r="L176" t="s">
        <v>665</v>
      </c>
      <c r="M176" t="s">
        <v>665</v>
      </c>
      <c r="N176" t="s">
        <v>665</v>
      </c>
      <c r="O176" t="s">
        <v>665</v>
      </c>
      <c r="P176" t="s">
        <v>665</v>
      </c>
      <c r="Q176" t="s">
        <v>665</v>
      </c>
      <c r="R176" t="s">
        <v>665</v>
      </c>
      <c r="S176" t="s">
        <v>665</v>
      </c>
      <c r="T176" t="s">
        <v>665</v>
      </c>
      <c r="U176" t="s">
        <v>665</v>
      </c>
      <c r="V176" t="s">
        <v>665</v>
      </c>
      <c r="W176" t="s">
        <v>665</v>
      </c>
      <c r="X176" t="s">
        <v>665</v>
      </c>
      <c r="Y176" t="s">
        <v>665</v>
      </c>
      <c r="Z176" t="s">
        <v>665</v>
      </c>
      <c r="AA176" t="s">
        <v>665</v>
      </c>
      <c r="AB176" t="s">
        <v>665</v>
      </c>
      <c r="AC176" t="s">
        <v>665</v>
      </c>
      <c r="AD176" t="s">
        <v>665</v>
      </c>
      <c r="AE176" t="s">
        <v>665</v>
      </c>
      <c r="AF176" t="s">
        <v>665</v>
      </c>
      <c r="AG176" t="s">
        <v>665</v>
      </c>
      <c r="AH176" t="s">
        <v>665</v>
      </c>
      <c r="AI176" t="s">
        <v>665</v>
      </c>
      <c r="AJ176" t="s">
        <v>665</v>
      </c>
      <c r="AK176" t="s">
        <v>665</v>
      </c>
      <c r="AL176" t="s">
        <v>665</v>
      </c>
      <c r="AM176" t="s">
        <v>665</v>
      </c>
      <c r="AN176" t="s">
        <v>665</v>
      </c>
      <c r="AO176" t="s">
        <v>665</v>
      </c>
      <c r="AP176" t="s">
        <v>665</v>
      </c>
      <c r="AQ176" t="s">
        <v>665</v>
      </c>
      <c r="AR176" t="s">
        <v>665</v>
      </c>
      <c r="AS176" t="s">
        <v>665</v>
      </c>
      <c r="AT176" t="s">
        <v>665</v>
      </c>
      <c r="AU176" t="s">
        <v>665</v>
      </c>
      <c r="AV176" t="s">
        <v>665</v>
      </c>
      <c r="AW176" t="s">
        <v>665</v>
      </c>
      <c r="AX176" t="s">
        <v>665</v>
      </c>
      <c r="AY176" t="s">
        <v>665</v>
      </c>
    </row>
    <row r="177" spans="1:51">
      <c r="A177" t="s">
        <v>665</v>
      </c>
      <c r="B177" t="s">
        <v>665</v>
      </c>
      <c r="C177" t="s">
        <v>665</v>
      </c>
      <c r="D177" t="s">
        <v>665</v>
      </c>
      <c r="E177" t="s">
        <v>665</v>
      </c>
      <c r="F177" t="s">
        <v>665</v>
      </c>
      <c r="G177" t="s">
        <v>665</v>
      </c>
      <c r="H177" t="s">
        <v>665</v>
      </c>
      <c r="I177" t="s">
        <v>665</v>
      </c>
      <c r="J177" t="s">
        <v>665</v>
      </c>
      <c r="K177" t="s">
        <v>665</v>
      </c>
      <c r="L177" t="s">
        <v>665</v>
      </c>
      <c r="M177" t="s">
        <v>665</v>
      </c>
      <c r="N177" t="s">
        <v>665</v>
      </c>
      <c r="O177" t="s">
        <v>665</v>
      </c>
      <c r="P177" t="s">
        <v>665</v>
      </c>
      <c r="Q177" t="s">
        <v>665</v>
      </c>
      <c r="R177" t="s">
        <v>665</v>
      </c>
      <c r="S177" t="s">
        <v>665</v>
      </c>
      <c r="T177" t="s">
        <v>665</v>
      </c>
      <c r="U177" t="s">
        <v>665</v>
      </c>
      <c r="V177" t="s">
        <v>665</v>
      </c>
      <c r="W177" t="s">
        <v>665</v>
      </c>
      <c r="X177" t="s">
        <v>665</v>
      </c>
      <c r="Y177" t="s">
        <v>665</v>
      </c>
      <c r="Z177" t="s">
        <v>665</v>
      </c>
      <c r="AA177" t="s">
        <v>665</v>
      </c>
      <c r="AB177" t="s">
        <v>665</v>
      </c>
      <c r="AC177" t="s">
        <v>665</v>
      </c>
      <c r="AD177" t="s">
        <v>665</v>
      </c>
      <c r="AE177" t="s">
        <v>665</v>
      </c>
      <c r="AF177" t="s">
        <v>665</v>
      </c>
      <c r="AG177" t="s">
        <v>665</v>
      </c>
      <c r="AH177" t="s">
        <v>665</v>
      </c>
      <c r="AI177" t="s">
        <v>665</v>
      </c>
      <c r="AJ177" t="s">
        <v>665</v>
      </c>
      <c r="AK177" t="s">
        <v>665</v>
      </c>
      <c r="AL177" t="s">
        <v>665</v>
      </c>
      <c r="AM177" t="s">
        <v>665</v>
      </c>
      <c r="AN177" t="s">
        <v>665</v>
      </c>
      <c r="AO177" t="s">
        <v>665</v>
      </c>
      <c r="AP177" t="s">
        <v>665</v>
      </c>
      <c r="AQ177" t="s">
        <v>665</v>
      </c>
      <c r="AR177" t="s">
        <v>665</v>
      </c>
      <c r="AS177" t="s">
        <v>665</v>
      </c>
      <c r="AT177" t="s">
        <v>665</v>
      </c>
      <c r="AU177" t="s">
        <v>665</v>
      </c>
      <c r="AV177" t="s">
        <v>665</v>
      </c>
      <c r="AW177" t="s">
        <v>665</v>
      </c>
      <c r="AX177" t="s">
        <v>665</v>
      </c>
      <c r="AY177" t="s">
        <v>665</v>
      </c>
    </row>
    <row r="178" spans="1:51">
      <c r="A178" t="s">
        <v>665</v>
      </c>
      <c r="B178" t="s">
        <v>665</v>
      </c>
      <c r="C178" t="s">
        <v>665</v>
      </c>
      <c r="D178" t="s">
        <v>665</v>
      </c>
      <c r="E178" t="s">
        <v>665</v>
      </c>
      <c r="F178" t="s">
        <v>665</v>
      </c>
      <c r="G178" t="s">
        <v>665</v>
      </c>
      <c r="H178" t="s">
        <v>665</v>
      </c>
      <c r="I178" t="s">
        <v>665</v>
      </c>
      <c r="J178" t="s">
        <v>665</v>
      </c>
      <c r="K178" t="s">
        <v>665</v>
      </c>
      <c r="L178" t="s">
        <v>665</v>
      </c>
      <c r="M178" t="s">
        <v>665</v>
      </c>
      <c r="N178" t="s">
        <v>665</v>
      </c>
      <c r="O178" t="s">
        <v>665</v>
      </c>
      <c r="P178" t="s">
        <v>665</v>
      </c>
      <c r="Q178" t="s">
        <v>665</v>
      </c>
      <c r="R178" t="s">
        <v>665</v>
      </c>
      <c r="S178" t="s">
        <v>665</v>
      </c>
      <c r="T178" t="s">
        <v>665</v>
      </c>
      <c r="U178" t="s">
        <v>665</v>
      </c>
      <c r="V178" t="s">
        <v>665</v>
      </c>
      <c r="W178" t="s">
        <v>665</v>
      </c>
      <c r="X178" t="s">
        <v>665</v>
      </c>
      <c r="Y178" t="s">
        <v>665</v>
      </c>
      <c r="Z178" t="s">
        <v>665</v>
      </c>
      <c r="AA178" t="s">
        <v>665</v>
      </c>
      <c r="AB178" t="s">
        <v>665</v>
      </c>
      <c r="AC178" t="s">
        <v>665</v>
      </c>
      <c r="AD178" t="s">
        <v>665</v>
      </c>
      <c r="AE178" t="s">
        <v>665</v>
      </c>
      <c r="AF178" t="s">
        <v>665</v>
      </c>
      <c r="AG178" t="s">
        <v>665</v>
      </c>
      <c r="AH178" t="s">
        <v>665</v>
      </c>
      <c r="AI178" t="s">
        <v>665</v>
      </c>
      <c r="AJ178" t="s">
        <v>665</v>
      </c>
      <c r="AK178" t="s">
        <v>665</v>
      </c>
      <c r="AL178" t="s">
        <v>665</v>
      </c>
      <c r="AM178" t="s">
        <v>665</v>
      </c>
      <c r="AN178" t="s">
        <v>665</v>
      </c>
      <c r="AO178" t="s">
        <v>665</v>
      </c>
      <c r="AP178" t="s">
        <v>665</v>
      </c>
      <c r="AQ178" t="s">
        <v>665</v>
      </c>
      <c r="AR178" t="s">
        <v>665</v>
      </c>
      <c r="AS178" t="s">
        <v>665</v>
      </c>
      <c r="AT178" t="s">
        <v>665</v>
      </c>
      <c r="AU178" t="s">
        <v>665</v>
      </c>
      <c r="AV178" t="s">
        <v>665</v>
      </c>
      <c r="AW178" t="s">
        <v>665</v>
      </c>
      <c r="AX178" t="s">
        <v>665</v>
      </c>
      <c r="AY178" t="s">
        <v>665</v>
      </c>
    </row>
    <row r="179" spans="1:51">
      <c r="A179" t="s">
        <v>665</v>
      </c>
      <c r="B179" t="s">
        <v>665</v>
      </c>
      <c r="C179" t="s">
        <v>665</v>
      </c>
      <c r="D179" t="s">
        <v>665</v>
      </c>
      <c r="E179" t="s">
        <v>665</v>
      </c>
      <c r="F179" t="s">
        <v>665</v>
      </c>
      <c r="G179" t="s">
        <v>665</v>
      </c>
      <c r="H179" t="s">
        <v>665</v>
      </c>
      <c r="I179" t="s">
        <v>665</v>
      </c>
      <c r="J179" t="s">
        <v>665</v>
      </c>
      <c r="K179" t="s">
        <v>665</v>
      </c>
      <c r="L179" t="s">
        <v>665</v>
      </c>
      <c r="M179" t="s">
        <v>665</v>
      </c>
      <c r="N179" t="s">
        <v>665</v>
      </c>
      <c r="O179" t="s">
        <v>665</v>
      </c>
      <c r="P179" t="s">
        <v>665</v>
      </c>
      <c r="Q179" t="s">
        <v>665</v>
      </c>
      <c r="R179" t="s">
        <v>665</v>
      </c>
      <c r="S179" t="s">
        <v>665</v>
      </c>
      <c r="T179" t="s">
        <v>665</v>
      </c>
      <c r="U179" t="s">
        <v>665</v>
      </c>
      <c r="V179" t="s">
        <v>665</v>
      </c>
      <c r="W179" t="s">
        <v>665</v>
      </c>
      <c r="X179" t="s">
        <v>665</v>
      </c>
      <c r="Y179" t="s">
        <v>665</v>
      </c>
      <c r="Z179" t="s">
        <v>665</v>
      </c>
      <c r="AA179" t="s">
        <v>665</v>
      </c>
      <c r="AB179" t="s">
        <v>665</v>
      </c>
      <c r="AC179" t="s">
        <v>665</v>
      </c>
      <c r="AD179" t="s">
        <v>665</v>
      </c>
      <c r="AE179" t="s">
        <v>665</v>
      </c>
      <c r="AF179" t="s">
        <v>665</v>
      </c>
      <c r="AG179" t="s">
        <v>665</v>
      </c>
      <c r="AH179" t="s">
        <v>665</v>
      </c>
      <c r="AI179" t="s">
        <v>665</v>
      </c>
      <c r="AJ179" t="s">
        <v>665</v>
      </c>
      <c r="AK179" t="s">
        <v>665</v>
      </c>
      <c r="AL179" t="s">
        <v>665</v>
      </c>
      <c r="AM179" t="s">
        <v>665</v>
      </c>
      <c r="AN179" t="s">
        <v>665</v>
      </c>
      <c r="AO179" t="s">
        <v>665</v>
      </c>
      <c r="AP179" t="s">
        <v>665</v>
      </c>
      <c r="AQ179" t="s">
        <v>665</v>
      </c>
      <c r="AR179" t="s">
        <v>665</v>
      </c>
      <c r="AS179" t="s">
        <v>665</v>
      </c>
      <c r="AT179" t="s">
        <v>665</v>
      </c>
      <c r="AU179" t="s">
        <v>665</v>
      </c>
      <c r="AV179" t="s">
        <v>665</v>
      </c>
      <c r="AW179" t="s">
        <v>665</v>
      </c>
      <c r="AX179" t="s">
        <v>665</v>
      </c>
      <c r="AY179" t="s">
        <v>665</v>
      </c>
    </row>
    <row r="180" spans="1:51">
      <c r="A180" t="s">
        <v>665</v>
      </c>
      <c r="B180" t="s">
        <v>665</v>
      </c>
      <c r="C180" t="s">
        <v>665</v>
      </c>
      <c r="D180" t="s">
        <v>665</v>
      </c>
      <c r="E180" t="s">
        <v>665</v>
      </c>
      <c r="F180" t="s">
        <v>665</v>
      </c>
      <c r="G180" t="s">
        <v>665</v>
      </c>
      <c r="H180" t="s">
        <v>665</v>
      </c>
      <c r="I180" t="s">
        <v>665</v>
      </c>
      <c r="J180" t="s">
        <v>665</v>
      </c>
      <c r="K180" t="s">
        <v>665</v>
      </c>
      <c r="L180" t="s">
        <v>665</v>
      </c>
      <c r="M180" t="s">
        <v>665</v>
      </c>
      <c r="N180" t="s">
        <v>665</v>
      </c>
      <c r="O180" t="s">
        <v>665</v>
      </c>
      <c r="P180" t="s">
        <v>665</v>
      </c>
      <c r="Q180" t="s">
        <v>665</v>
      </c>
      <c r="R180" t="s">
        <v>665</v>
      </c>
      <c r="S180" t="s">
        <v>665</v>
      </c>
      <c r="T180" t="s">
        <v>665</v>
      </c>
      <c r="U180" t="s">
        <v>665</v>
      </c>
      <c r="V180" t="s">
        <v>665</v>
      </c>
      <c r="W180" t="s">
        <v>665</v>
      </c>
      <c r="X180" t="s">
        <v>665</v>
      </c>
      <c r="Y180" t="s">
        <v>665</v>
      </c>
      <c r="Z180" t="s">
        <v>665</v>
      </c>
      <c r="AA180" t="s">
        <v>665</v>
      </c>
      <c r="AB180" t="s">
        <v>665</v>
      </c>
      <c r="AC180" t="s">
        <v>665</v>
      </c>
      <c r="AD180" t="s">
        <v>665</v>
      </c>
      <c r="AE180" t="s">
        <v>665</v>
      </c>
      <c r="AF180" t="s">
        <v>665</v>
      </c>
      <c r="AG180" t="s">
        <v>665</v>
      </c>
      <c r="AH180" t="s">
        <v>665</v>
      </c>
      <c r="AI180" t="s">
        <v>665</v>
      </c>
      <c r="AJ180" t="s">
        <v>665</v>
      </c>
      <c r="AK180" t="s">
        <v>665</v>
      </c>
      <c r="AL180" t="s">
        <v>665</v>
      </c>
      <c r="AM180" t="s">
        <v>665</v>
      </c>
      <c r="AN180" t="s">
        <v>665</v>
      </c>
      <c r="AO180" t="s">
        <v>665</v>
      </c>
      <c r="AP180" t="s">
        <v>665</v>
      </c>
      <c r="AQ180" t="s">
        <v>665</v>
      </c>
      <c r="AR180" t="s">
        <v>665</v>
      </c>
      <c r="AS180" t="s">
        <v>665</v>
      </c>
      <c r="AT180" t="s">
        <v>665</v>
      </c>
      <c r="AU180" t="s">
        <v>665</v>
      </c>
      <c r="AV180" t="s">
        <v>665</v>
      </c>
      <c r="AW180" t="s">
        <v>665</v>
      </c>
      <c r="AX180" t="s">
        <v>665</v>
      </c>
      <c r="AY180" t="s">
        <v>665</v>
      </c>
    </row>
    <row r="181" spans="1:51">
      <c r="A181" t="s">
        <v>665</v>
      </c>
      <c r="B181" t="s">
        <v>665</v>
      </c>
      <c r="C181" t="s">
        <v>665</v>
      </c>
      <c r="D181" t="s">
        <v>665</v>
      </c>
      <c r="E181" t="s">
        <v>665</v>
      </c>
      <c r="F181" t="s">
        <v>665</v>
      </c>
      <c r="G181" t="s">
        <v>665</v>
      </c>
      <c r="H181" t="s">
        <v>665</v>
      </c>
      <c r="I181" t="s">
        <v>665</v>
      </c>
      <c r="J181" t="s">
        <v>665</v>
      </c>
      <c r="K181" t="s">
        <v>665</v>
      </c>
      <c r="L181" t="s">
        <v>665</v>
      </c>
      <c r="M181" t="s">
        <v>665</v>
      </c>
      <c r="N181" t="s">
        <v>665</v>
      </c>
      <c r="O181" t="s">
        <v>665</v>
      </c>
      <c r="P181" t="s">
        <v>665</v>
      </c>
      <c r="Q181" t="s">
        <v>665</v>
      </c>
      <c r="R181" t="s">
        <v>665</v>
      </c>
      <c r="S181" t="s">
        <v>665</v>
      </c>
      <c r="T181" t="s">
        <v>665</v>
      </c>
      <c r="U181" t="s">
        <v>665</v>
      </c>
      <c r="V181" t="s">
        <v>665</v>
      </c>
      <c r="W181" t="s">
        <v>665</v>
      </c>
      <c r="X181" t="s">
        <v>665</v>
      </c>
      <c r="Y181" t="s">
        <v>665</v>
      </c>
      <c r="Z181" t="s">
        <v>665</v>
      </c>
      <c r="AA181" t="s">
        <v>665</v>
      </c>
      <c r="AB181" t="s">
        <v>665</v>
      </c>
      <c r="AC181" t="s">
        <v>665</v>
      </c>
      <c r="AD181" t="s">
        <v>665</v>
      </c>
      <c r="AE181" t="s">
        <v>665</v>
      </c>
      <c r="AF181" t="s">
        <v>665</v>
      </c>
      <c r="AG181" t="s">
        <v>665</v>
      </c>
      <c r="AH181" t="s">
        <v>665</v>
      </c>
      <c r="AI181" t="s">
        <v>665</v>
      </c>
      <c r="AJ181" t="s">
        <v>665</v>
      </c>
      <c r="AK181" t="s">
        <v>665</v>
      </c>
      <c r="AL181" t="s">
        <v>665</v>
      </c>
      <c r="AM181" t="s">
        <v>665</v>
      </c>
      <c r="AN181" t="s">
        <v>665</v>
      </c>
      <c r="AO181" t="s">
        <v>665</v>
      </c>
      <c r="AP181" t="s">
        <v>665</v>
      </c>
      <c r="AQ181" t="s">
        <v>665</v>
      </c>
      <c r="AR181" t="s">
        <v>665</v>
      </c>
      <c r="AS181" t="s">
        <v>665</v>
      </c>
      <c r="AT181" t="s">
        <v>665</v>
      </c>
      <c r="AU181" t="s">
        <v>665</v>
      </c>
      <c r="AV181" t="s">
        <v>665</v>
      </c>
      <c r="AW181" t="s">
        <v>665</v>
      </c>
      <c r="AX181" t="s">
        <v>665</v>
      </c>
      <c r="AY181" t="s">
        <v>665</v>
      </c>
    </row>
    <row r="182" spans="1:51">
      <c r="A182" t="s">
        <v>665</v>
      </c>
      <c r="B182" t="s">
        <v>665</v>
      </c>
      <c r="C182" t="s">
        <v>665</v>
      </c>
      <c r="D182" t="s">
        <v>665</v>
      </c>
      <c r="E182" t="s">
        <v>665</v>
      </c>
      <c r="F182" t="s">
        <v>665</v>
      </c>
      <c r="G182" t="s">
        <v>665</v>
      </c>
      <c r="H182" t="s">
        <v>665</v>
      </c>
      <c r="I182" t="s">
        <v>665</v>
      </c>
      <c r="J182" t="s">
        <v>665</v>
      </c>
      <c r="K182" t="s">
        <v>665</v>
      </c>
      <c r="L182" t="s">
        <v>665</v>
      </c>
      <c r="M182" t="s">
        <v>665</v>
      </c>
      <c r="N182" t="s">
        <v>665</v>
      </c>
      <c r="O182" t="s">
        <v>665</v>
      </c>
      <c r="P182" t="s">
        <v>665</v>
      </c>
      <c r="Q182" t="s">
        <v>665</v>
      </c>
      <c r="R182" t="s">
        <v>665</v>
      </c>
      <c r="S182" t="s">
        <v>665</v>
      </c>
      <c r="T182" t="s">
        <v>665</v>
      </c>
      <c r="U182" t="s">
        <v>665</v>
      </c>
      <c r="V182" t="s">
        <v>665</v>
      </c>
      <c r="W182" t="s">
        <v>665</v>
      </c>
      <c r="X182" t="s">
        <v>665</v>
      </c>
      <c r="Y182" t="s">
        <v>665</v>
      </c>
      <c r="Z182" t="s">
        <v>665</v>
      </c>
      <c r="AA182" t="s">
        <v>665</v>
      </c>
      <c r="AB182" t="s">
        <v>665</v>
      </c>
      <c r="AC182" t="s">
        <v>665</v>
      </c>
      <c r="AD182" t="s">
        <v>665</v>
      </c>
      <c r="AE182" t="s">
        <v>665</v>
      </c>
      <c r="AF182" t="s">
        <v>665</v>
      </c>
      <c r="AG182" t="s">
        <v>665</v>
      </c>
      <c r="AH182" t="s">
        <v>665</v>
      </c>
      <c r="AI182" t="s">
        <v>665</v>
      </c>
      <c r="AJ182" t="s">
        <v>665</v>
      </c>
      <c r="AK182" t="s">
        <v>665</v>
      </c>
      <c r="AL182" t="s">
        <v>665</v>
      </c>
      <c r="AM182" t="s">
        <v>665</v>
      </c>
      <c r="AN182" t="s">
        <v>665</v>
      </c>
      <c r="AO182" t="s">
        <v>665</v>
      </c>
      <c r="AP182" t="s">
        <v>665</v>
      </c>
      <c r="AQ182" t="s">
        <v>665</v>
      </c>
      <c r="AR182" t="s">
        <v>665</v>
      </c>
      <c r="AS182" t="s">
        <v>665</v>
      </c>
      <c r="AT182" t="s">
        <v>665</v>
      </c>
      <c r="AU182" t="s">
        <v>665</v>
      </c>
      <c r="AV182" t="s">
        <v>665</v>
      </c>
      <c r="AW182" t="s">
        <v>665</v>
      </c>
      <c r="AX182" t="s">
        <v>665</v>
      </c>
      <c r="AY182" t="s">
        <v>665</v>
      </c>
    </row>
    <row r="183" spans="1:51">
      <c r="A183" t="s">
        <v>665</v>
      </c>
      <c r="B183" t="s">
        <v>665</v>
      </c>
      <c r="C183" t="s">
        <v>665</v>
      </c>
      <c r="D183" t="s">
        <v>665</v>
      </c>
      <c r="E183" t="s">
        <v>665</v>
      </c>
      <c r="F183" t="s">
        <v>665</v>
      </c>
      <c r="G183" t="s">
        <v>665</v>
      </c>
      <c r="H183" t="s">
        <v>665</v>
      </c>
      <c r="I183" t="s">
        <v>665</v>
      </c>
      <c r="J183" t="s">
        <v>665</v>
      </c>
      <c r="K183" t="s">
        <v>665</v>
      </c>
      <c r="L183" t="s">
        <v>665</v>
      </c>
      <c r="M183" t="s">
        <v>665</v>
      </c>
      <c r="N183" t="s">
        <v>665</v>
      </c>
      <c r="O183" t="s">
        <v>665</v>
      </c>
      <c r="P183" t="s">
        <v>665</v>
      </c>
      <c r="Q183" t="s">
        <v>665</v>
      </c>
      <c r="R183" t="s">
        <v>665</v>
      </c>
      <c r="S183" t="s">
        <v>665</v>
      </c>
      <c r="T183" t="s">
        <v>665</v>
      </c>
      <c r="U183" t="s">
        <v>665</v>
      </c>
      <c r="V183" t="s">
        <v>665</v>
      </c>
      <c r="W183" t="s">
        <v>665</v>
      </c>
      <c r="X183" t="s">
        <v>665</v>
      </c>
      <c r="Y183" t="s">
        <v>665</v>
      </c>
      <c r="Z183" t="s">
        <v>665</v>
      </c>
      <c r="AA183" t="s">
        <v>665</v>
      </c>
      <c r="AB183" t="s">
        <v>665</v>
      </c>
      <c r="AC183" t="s">
        <v>665</v>
      </c>
      <c r="AD183" t="s">
        <v>665</v>
      </c>
      <c r="AE183" t="s">
        <v>665</v>
      </c>
      <c r="AF183" t="s">
        <v>665</v>
      </c>
      <c r="AG183" t="s">
        <v>665</v>
      </c>
      <c r="AH183" t="s">
        <v>665</v>
      </c>
      <c r="AI183" t="s">
        <v>665</v>
      </c>
      <c r="AJ183" t="s">
        <v>665</v>
      </c>
      <c r="AK183" t="s">
        <v>665</v>
      </c>
      <c r="AL183" t="s">
        <v>665</v>
      </c>
      <c r="AM183" t="s">
        <v>665</v>
      </c>
      <c r="AN183" t="s">
        <v>665</v>
      </c>
      <c r="AO183" t="s">
        <v>665</v>
      </c>
      <c r="AP183" t="s">
        <v>665</v>
      </c>
      <c r="AQ183" t="s">
        <v>665</v>
      </c>
      <c r="AR183" t="s">
        <v>665</v>
      </c>
      <c r="AS183" t="s">
        <v>665</v>
      </c>
      <c r="AT183" t="s">
        <v>665</v>
      </c>
      <c r="AU183" t="s">
        <v>665</v>
      </c>
      <c r="AV183" t="s">
        <v>665</v>
      </c>
      <c r="AW183" t="s">
        <v>665</v>
      </c>
      <c r="AX183" t="s">
        <v>665</v>
      </c>
      <c r="AY183" t="s">
        <v>665</v>
      </c>
    </row>
    <row r="184" spans="1:51">
      <c r="A184" t="s">
        <v>665</v>
      </c>
      <c r="B184" t="s">
        <v>665</v>
      </c>
      <c r="C184" t="s">
        <v>665</v>
      </c>
      <c r="D184" t="s">
        <v>665</v>
      </c>
      <c r="E184" t="s">
        <v>665</v>
      </c>
      <c r="F184" t="s">
        <v>665</v>
      </c>
      <c r="G184" t="s">
        <v>665</v>
      </c>
      <c r="H184" t="s">
        <v>665</v>
      </c>
      <c r="I184" t="s">
        <v>665</v>
      </c>
      <c r="J184" t="s">
        <v>665</v>
      </c>
      <c r="K184" t="s">
        <v>665</v>
      </c>
      <c r="L184" t="s">
        <v>665</v>
      </c>
      <c r="M184" t="s">
        <v>665</v>
      </c>
      <c r="N184" t="s">
        <v>665</v>
      </c>
      <c r="O184" t="s">
        <v>665</v>
      </c>
      <c r="P184" t="s">
        <v>665</v>
      </c>
      <c r="Q184" t="s">
        <v>665</v>
      </c>
      <c r="R184" t="s">
        <v>665</v>
      </c>
      <c r="S184" t="s">
        <v>665</v>
      </c>
      <c r="T184" t="s">
        <v>665</v>
      </c>
      <c r="U184" t="s">
        <v>665</v>
      </c>
      <c r="V184" t="s">
        <v>665</v>
      </c>
      <c r="W184" t="s">
        <v>665</v>
      </c>
      <c r="X184" t="s">
        <v>665</v>
      </c>
      <c r="Y184" t="s">
        <v>665</v>
      </c>
      <c r="Z184" t="s">
        <v>665</v>
      </c>
      <c r="AA184" t="s">
        <v>665</v>
      </c>
      <c r="AB184" t="s">
        <v>665</v>
      </c>
      <c r="AC184" t="s">
        <v>665</v>
      </c>
      <c r="AD184" t="s">
        <v>665</v>
      </c>
      <c r="AE184" t="s">
        <v>665</v>
      </c>
      <c r="AF184" t="s">
        <v>665</v>
      </c>
      <c r="AG184" t="s">
        <v>665</v>
      </c>
      <c r="AH184" t="s">
        <v>665</v>
      </c>
      <c r="AI184" t="s">
        <v>665</v>
      </c>
      <c r="AJ184" t="s">
        <v>665</v>
      </c>
      <c r="AK184" t="s">
        <v>665</v>
      </c>
      <c r="AL184" t="s">
        <v>665</v>
      </c>
      <c r="AM184" t="s">
        <v>665</v>
      </c>
      <c r="AN184" t="s">
        <v>665</v>
      </c>
      <c r="AO184" t="s">
        <v>665</v>
      </c>
      <c r="AP184" t="s">
        <v>665</v>
      </c>
      <c r="AQ184" t="s">
        <v>665</v>
      </c>
      <c r="AR184" t="s">
        <v>665</v>
      </c>
      <c r="AS184" t="s">
        <v>665</v>
      </c>
      <c r="AT184" t="s">
        <v>665</v>
      </c>
      <c r="AU184" t="s">
        <v>665</v>
      </c>
      <c r="AV184" t="s">
        <v>665</v>
      </c>
      <c r="AW184" t="s">
        <v>665</v>
      </c>
      <c r="AX184" t="s">
        <v>665</v>
      </c>
      <c r="AY184" t="s">
        <v>665</v>
      </c>
    </row>
    <row r="185" spans="1:51">
      <c r="A185" t="s">
        <v>665</v>
      </c>
      <c r="B185" t="s">
        <v>665</v>
      </c>
      <c r="C185" t="s">
        <v>665</v>
      </c>
      <c r="D185" t="s">
        <v>665</v>
      </c>
      <c r="E185" t="s">
        <v>665</v>
      </c>
      <c r="F185" t="s">
        <v>665</v>
      </c>
      <c r="G185" t="s">
        <v>665</v>
      </c>
      <c r="H185" t="s">
        <v>665</v>
      </c>
      <c r="I185" t="s">
        <v>665</v>
      </c>
      <c r="J185" t="s">
        <v>665</v>
      </c>
      <c r="K185" t="s">
        <v>665</v>
      </c>
      <c r="L185" t="s">
        <v>665</v>
      </c>
      <c r="M185" t="s">
        <v>665</v>
      </c>
      <c r="N185" t="s">
        <v>665</v>
      </c>
      <c r="O185" t="s">
        <v>665</v>
      </c>
      <c r="P185" t="s">
        <v>665</v>
      </c>
      <c r="Q185" t="s">
        <v>665</v>
      </c>
      <c r="R185" t="s">
        <v>665</v>
      </c>
      <c r="S185" t="s">
        <v>665</v>
      </c>
      <c r="T185" t="s">
        <v>665</v>
      </c>
      <c r="U185" t="s">
        <v>665</v>
      </c>
      <c r="V185" t="s">
        <v>665</v>
      </c>
      <c r="W185" t="s">
        <v>665</v>
      </c>
      <c r="X185" t="s">
        <v>665</v>
      </c>
      <c r="Y185" t="s">
        <v>665</v>
      </c>
      <c r="Z185" t="s">
        <v>665</v>
      </c>
      <c r="AA185" t="s">
        <v>665</v>
      </c>
      <c r="AB185" t="s">
        <v>665</v>
      </c>
      <c r="AC185" t="s">
        <v>665</v>
      </c>
      <c r="AD185" t="s">
        <v>665</v>
      </c>
      <c r="AE185" t="s">
        <v>665</v>
      </c>
      <c r="AF185" t="s">
        <v>665</v>
      </c>
      <c r="AG185" t="s">
        <v>665</v>
      </c>
      <c r="AH185" t="s">
        <v>665</v>
      </c>
      <c r="AI185" t="s">
        <v>665</v>
      </c>
      <c r="AJ185" t="s">
        <v>665</v>
      </c>
      <c r="AK185" t="s">
        <v>665</v>
      </c>
      <c r="AL185" t="s">
        <v>665</v>
      </c>
      <c r="AM185" t="s">
        <v>665</v>
      </c>
      <c r="AN185" t="s">
        <v>665</v>
      </c>
      <c r="AO185" t="s">
        <v>665</v>
      </c>
      <c r="AP185" t="s">
        <v>665</v>
      </c>
      <c r="AQ185" t="s">
        <v>665</v>
      </c>
      <c r="AR185" t="s">
        <v>665</v>
      </c>
      <c r="AS185" t="s">
        <v>665</v>
      </c>
      <c r="AT185" t="s">
        <v>665</v>
      </c>
      <c r="AU185" t="s">
        <v>665</v>
      </c>
      <c r="AV185" t="s">
        <v>665</v>
      </c>
      <c r="AW185" t="s">
        <v>665</v>
      </c>
      <c r="AX185" t="s">
        <v>665</v>
      </c>
      <c r="AY185" t="s">
        <v>665</v>
      </c>
    </row>
    <row r="186" spans="1:51">
      <c r="A186" t="s">
        <v>665</v>
      </c>
      <c r="B186" t="s">
        <v>665</v>
      </c>
      <c r="C186" t="s">
        <v>665</v>
      </c>
      <c r="D186" t="s">
        <v>665</v>
      </c>
      <c r="E186" t="s">
        <v>665</v>
      </c>
      <c r="F186" t="s">
        <v>665</v>
      </c>
      <c r="G186" t="s">
        <v>665</v>
      </c>
      <c r="H186" t="s">
        <v>665</v>
      </c>
      <c r="I186" t="s">
        <v>665</v>
      </c>
      <c r="J186" t="s">
        <v>665</v>
      </c>
      <c r="K186" t="s">
        <v>665</v>
      </c>
      <c r="L186" t="s">
        <v>665</v>
      </c>
      <c r="M186" t="s">
        <v>665</v>
      </c>
      <c r="N186" t="s">
        <v>665</v>
      </c>
      <c r="O186" t="s">
        <v>665</v>
      </c>
      <c r="P186" t="s">
        <v>665</v>
      </c>
      <c r="Q186" t="s">
        <v>665</v>
      </c>
      <c r="R186" t="s">
        <v>665</v>
      </c>
      <c r="S186" t="s">
        <v>665</v>
      </c>
      <c r="T186" t="s">
        <v>665</v>
      </c>
      <c r="U186" t="s">
        <v>665</v>
      </c>
      <c r="V186" t="s">
        <v>665</v>
      </c>
      <c r="W186" t="s">
        <v>665</v>
      </c>
      <c r="X186" t="s">
        <v>665</v>
      </c>
      <c r="Y186" t="s">
        <v>665</v>
      </c>
      <c r="Z186" t="s">
        <v>665</v>
      </c>
      <c r="AA186" t="s">
        <v>665</v>
      </c>
      <c r="AB186" t="s">
        <v>665</v>
      </c>
      <c r="AC186" t="s">
        <v>665</v>
      </c>
      <c r="AD186" t="s">
        <v>665</v>
      </c>
      <c r="AE186" t="s">
        <v>665</v>
      </c>
      <c r="AF186" t="s">
        <v>665</v>
      </c>
      <c r="AG186" t="s">
        <v>665</v>
      </c>
      <c r="AH186" t="s">
        <v>665</v>
      </c>
      <c r="AI186" t="s">
        <v>665</v>
      </c>
      <c r="AJ186" t="s">
        <v>665</v>
      </c>
      <c r="AK186" t="s">
        <v>665</v>
      </c>
      <c r="AL186" t="s">
        <v>665</v>
      </c>
      <c r="AM186" t="s">
        <v>665</v>
      </c>
      <c r="AN186" t="s">
        <v>665</v>
      </c>
      <c r="AO186" t="s">
        <v>665</v>
      </c>
      <c r="AP186" t="s">
        <v>665</v>
      </c>
      <c r="AQ186" t="s">
        <v>665</v>
      </c>
      <c r="AR186" t="s">
        <v>665</v>
      </c>
      <c r="AS186" t="s">
        <v>665</v>
      </c>
      <c r="AT186" t="s">
        <v>665</v>
      </c>
      <c r="AU186" t="s">
        <v>665</v>
      </c>
      <c r="AV186" t="s">
        <v>665</v>
      </c>
      <c r="AW186" t="s">
        <v>665</v>
      </c>
      <c r="AX186" t="s">
        <v>665</v>
      </c>
      <c r="AY186" t="s">
        <v>665</v>
      </c>
    </row>
    <row r="187" spans="1:51">
      <c r="A187" t="s">
        <v>665</v>
      </c>
      <c r="B187" t="s">
        <v>665</v>
      </c>
      <c r="C187" t="s">
        <v>665</v>
      </c>
      <c r="D187" t="s">
        <v>665</v>
      </c>
      <c r="E187" t="s">
        <v>665</v>
      </c>
      <c r="F187" t="s">
        <v>665</v>
      </c>
      <c r="G187" t="s">
        <v>665</v>
      </c>
      <c r="H187" t="s">
        <v>665</v>
      </c>
      <c r="I187" t="s">
        <v>665</v>
      </c>
      <c r="J187" t="s">
        <v>665</v>
      </c>
      <c r="K187" t="s">
        <v>665</v>
      </c>
      <c r="L187" t="s">
        <v>665</v>
      </c>
      <c r="M187" t="s">
        <v>665</v>
      </c>
      <c r="N187" t="s">
        <v>665</v>
      </c>
      <c r="O187" t="s">
        <v>665</v>
      </c>
      <c r="P187" t="s">
        <v>665</v>
      </c>
      <c r="Q187" t="s">
        <v>665</v>
      </c>
      <c r="R187" t="s">
        <v>665</v>
      </c>
      <c r="S187" t="s">
        <v>665</v>
      </c>
      <c r="T187" t="s">
        <v>665</v>
      </c>
      <c r="U187" t="s">
        <v>665</v>
      </c>
      <c r="V187" t="s">
        <v>665</v>
      </c>
      <c r="W187" t="s">
        <v>665</v>
      </c>
      <c r="X187" t="s">
        <v>665</v>
      </c>
      <c r="Y187" t="s">
        <v>665</v>
      </c>
      <c r="Z187" t="s">
        <v>665</v>
      </c>
      <c r="AA187" t="s">
        <v>665</v>
      </c>
      <c r="AB187" t="s">
        <v>665</v>
      </c>
      <c r="AC187" t="s">
        <v>665</v>
      </c>
      <c r="AD187" t="s">
        <v>665</v>
      </c>
      <c r="AE187" t="s">
        <v>665</v>
      </c>
      <c r="AF187" t="s">
        <v>665</v>
      </c>
      <c r="AG187" t="s">
        <v>665</v>
      </c>
      <c r="AH187" t="s">
        <v>665</v>
      </c>
      <c r="AI187" t="s">
        <v>665</v>
      </c>
      <c r="AJ187" t="s">
        <v>665</v>
      </c>
      <c r="AK187" t="s">
        <v>665</v>
      </c>
      <c r="AL187" t="s">
        <v>665</v>
      </c>
      <c r="AM187" t="s">
        <v>665</v>
      </c>
      <c r="AN187" t="s">
        <v>665</v>
      </c>
      <c r="AO187" t="s">
        <v>665</v>
      </c>
      <c r="AP187" t="s">
        <v>665</v>
      </c>
      <c r="AQ187" t="s">
        <v>665</v>
      </c>
      <c r="AR187" t="s">
        <v>665</v>
      </c>
      <c r="AS187" t="s">
        <v>665</v>
      </c>
      <c r="AT187" t="s">
        <v>665</v>
      </c>
      <c r="AU187" t="s">
        <v>665</v>
      </c>
      <c r="AV187" t="s">
        <v>665</v>
      </c>
      <c r="AW187" t="s">
        <v>665</v>
      </c>
      <c r="AX187" t="s">
        <v>665</v>
      </c>
      <c r="AY187" t="s">
        <v>665</v>
      </c>
    </row>
    <row r="188" spans="1:51">
      <c r="A188" t="s">
        <v>665</v>
      </c>
      <c r="B188" t="s">
        <v>665</v>
      </c>
      <c r="C188" t="s">
        <v>665</v>
      </c>
      <c r="D188" t="s">
        <v>665</v>
      </c>
      <c r="E188" t="s">
        <v>665</v>
      </c>
      <c r="F188" t="s">
        <v>665</v>
      </c>
      <c r="G188" t="s">
        <v>665</v>
      </c>
      <c r="H188" t="s">
        <v>665</v>
      </c>
      <c r="I188" t="s">
        <v>665</v>
      </c>
      <c r="J188" t="s">
        <v>665</v>
      </c>
      <c r="K188" t="s">
        <v>665</v>
      </c>
      <c r="L188" t="s">
        <v>665</v>
      </c>
      <c r="M188" t="s">
        <v>665</v>
      </c>
      <c r="N188" t="s">
        <v>665</v>
      </c>
      <c r="O188" t="s">
        <v>665</v>
      </c>
      <c r="P188" t="s">
        <v>665</v>
      </c>
      <c r="Q188" t="s">
        <v>665</v>
      </c>
      <c r="R188" t="s">
        <v>665</v>
      </c>
      <c r="S188" t="s">
        <v>665</v>
      </c>
      <c r="T188" t="s">
        <v>665</v>
      </c>
      <c r="U188" t="s">
        <v>665</v>
      </c>
      <c r="V188" t="s">
        <v>665</v>
      </c>
      <c r="W188" t="s">
        <v>665</v>
      </c>
      <c r="X188" t="s">
        <v>665</v>
      </c>
      <c r="Y188" t="s">
        <v>665</v>
      </c>
      <c r="Z188" t="s">
        <v>665</v>
      </c>
      <c r="AA188" t="s">
        <v>665</v>
      </c>
      <c r="AB188" t="s">
        <v>665</v>
      </c>
      <c r="AC188" t="s">
        <v>665</v>
      </c>
      <c r="AD188" t="s">
        <v>665</v>
      </c>
      <c r="AE188" t="s">
        <v>665</v>
      </c>
      <c r="AF188" t="s">
        <v>665</v>
      </c>
      <c r="AG188" t="s">
        <v>665</v>
      </c>
      <c r="AH188" t="s">
        <v>665</v>
      </c>
      <c r="AI188" t="s">
        <v>665</v>
      </c>
      <c r="AJ188" t="s">
        <v>665</v>
      </c>
      <c r="AK188" t="s">
        <v>665</v>
      </c>
      <c r="AL188" t="s">
        <v>665</v>
      </c>
      <c r="AM188" t="s">
        <v>665</v>
      </c>
      <c r="AN188" t="s">
        <v>665</v>
      </c>
      <c r="AO188" t="s">
        <v>665</v>
      </c>
      <c r="AP188" t="s">
        <v>665</v>
      </c>
      <c r="AQ188" t="s">
        <v>665</v>
      </c>
      <c r="AR188" t="s">
        <v>665</v>
      </c>
      <c r="AS188" t="s">
        <v>665</v>
      </c>
      <c r="AT188" t="s">
        <v>665</v>
      </c>
      <c r="AU188" t="s">
        <v>665</v>
      </c>
      <c r="AV188" t="s">
        <v>665</v>
      </c>
      <c r="AW188" t="s">
        <v>665</v>
      </c>
      <c r="AX188" t="s">
        <v>665</v>
      </c>
      <c r="AY188" t="s">
        <v>665</v>
      </c>
    </row>
    <row r="189" spans="1:51">
      <c r="A189" t="s">
        <v>665</v>
      </c>
      <c r="B189" t="s">
        <v>665</v>
      </c>
      <c r="C189" t="s">
        <v>665</v>
      </c>
      <c r="D189" t="s">
        <v>665</v>
      </c>
      <c r="E189" t="s">
        <v>665</v>
      </c>
      <c r="F189" t="s">
        <v>665</v>
      </c>
      <c r="G189" t="s">
        <v>665</v>
      </c>
      <c r="H189" t="s">
        <v>665</v>
      </c>
      <c r="I189" t="s">
        <v>665</v>
      </c>
      <c r="J189" t="s">
        <v>665</v>
      </c>
      <c r="K189" t="s">
        <v>665</v>
      </c>
      <c r="L189" t="s">
        <v>665</v>
      </c>
      <c r="M189" t="s">
        <v>665</v>
      </c>
      <c r="N189" t="s">
        <v>665</v>
      </c>
      <c r="O189" t="s">
        <v>665</v>
      </c>
      <c r="P189" t="s">
        <v>665</v>
      </c>
      <c r="Q189" t="s">
        <v>665</v>
      </c>
      <c r="R189" t="s">
        <v>665</v>
      </c>
      <c r="S189" t="s">
        <v>665</v>
      </c>
      <c r="T189" t="s">
        <v>665</v>
      </c>
      <c r="U189" t="s">
        <v>665</v>
      </c>
      <c r="V189" t="s">
        <v>665</v>
      </c>
      <c r="W189" t="s">
        <v>665</v>
      </c>
      <c r="X189" t="s">
        <v>665</v>
      </c>
      <c r="Y189" t="s">
        <v>665</v>
      </c>
      <c r="Z189" t="s">
        <v>665</v>
      </c>
      <c r="AA189" t="s">
        <v>665</v>
      </c>
      <c r="AB189" t="s">
        <v>665</v>
      </c>
      <c r="AC189" t="s">
        <v>665</v>
      </c>
      <c r="AD189" t="s">
        <v>665</v>
      </c>
      <c r="AE189" t="s">
        <v>665</v>
      </c>
      <c r="AF189" t="s">
        <v>665</v>
      </c>
      <c r="AG189" t="s">
        <v>665</v>
      </c>
      <c r="AH189" t="s">
        <v>665</v>
      </c>
      <c r="AI189" t="s">
        <v>665</v>
      </c>
      <c r="AJ189" t="s">
        <v>665</v>
      </c>
      <c r="AK189" t="s">
        <v>665</v>
      </c>
      <c r="AL189" t="s">
        <v>665</v>
      </c>
      <c r="AM189" t="s">
        <v>665</v>
      </c>
      <c r="AN189" t="s">
        <v>665</v>
      </c>
      <c r="AO189" t="s">
        <v>665</v>
      </c>
      <c r="AP189" t="s">
        <v>665</v>
      </c>
      <c r="AQ189" t="s">
        <v>665</v>
      </c>
      <c r="AR189" t="s">
        <v>665</v>
      </c>
      <c r="AS189" t="s">
        <v>665</v>
      </c>
      <c r="AT189" t="s">
        <v>665</v>
      </c>
      <c r="AU189" t="s">
        <v>665</v>
      </c>
      <c r="AV189" t="s">
        <v>665</v>
      </c>
      <c r="AW189" t="s">
        <v>665</v>
      </c>
      <c r="AX189" t="s">
        <v>665</v>
      </c>
      <c r="AY189" t="s">
        <v>665</v>
      </c>
    </row>
    <row r="190" spans="1:51">
      <c r="A190" t="s">
        <v>665</v>
      </c>
      <c r="B190" t="s">
        <v>665</v>
      </c>
      <c r="C190" t="s">
        <v>665</v>
      </c>
      <c r="D190" t="s">
        <v>665</v>
      </c>
      <c r="E190" t="s">
        <v>665</v>
      </c>
      <c r="F190" t="s">
        <v>665</v>
      </c>
      <c r="G190" t="s">
        <v>665</v>
      </c>
      <c r="H190" t="s">
        <v>665</v>
      </c>
      <c r="I190" t="s">
        <v>665</v>
      </c>
      <c r="J190" t="s">
        <v>665</v>
      </c>
      <c r="K190" t="s">
        <v>665</v>
      </c>
      <c r="L190" t="s">
        <v>665</v>
      </c>
      <c r="M190" t="s">
        <v>665</v>
      </c>
      <c r="N190" t="s">
        <v>665</v>
      </c>
      <c r="O190" t="s">
        <v>665</v>
      </c>
      <c r="P190" t="s">
        <v>665</v>
      </c>
      <c r="Q190" t="s">
        <v>665</v>
      </c>
      <c r="R190" t="s">
        <v>665</v>
      </c>
      <c r="S190" t="s">
        <v>665</v>
      </c>
      <c r="T190" t="s">
        <v>665</v>
      </c>
      <c r="U190" t="s">
        <v>665</v>
      </c>
      <c r="V190" t="s">
        <v>665</v>
      </c>
      <c r="W190" t="s">
        <v>665</v>
      </c>
      <c r="X190" t="s">
        <v>665</v>
      </c>
      <c r="Y190" t="s">
        <v>665</v>
      </c>
      <c r="Z190" t="s">
        <v>665</v>
      </c>
      <c r="AA190" t="s">
        <v>665</v>
      </c>
      <c r="AB190" t="s">
        <v>665</v>
      </c>
      <c r="AC190" t="s">
        <v>665</v>
      </c>
      <c r="AD190" t="s">
        <v>665</v>
      </c>
      <c r="AE190" t="s">
        <v>665</v>
      </c>
      <c r="AF190" t="s">
        <v>665</v>
      </c>
      <c r="AG190" t="s">
        <v>665</v>
      </c>
      <c r="AH190" t="s">
        <v>665</v>
      </c>
      <c r="AI190" t="s">
        <v>665</v>
      </c>
      <c r="AJ190" t="s">
        <v>665</v>
      </c>
      <c r="AK190" t="s">
        <v>665</v>
      </c>
      <c r="AL190" t="s">
        <v>665</v>
      </c>
      <c r="AM190" t="s">
        <v>665</v>
      </c>
      <c r="AN190" t="s">
        <v>665</v>
      </c>
      <c r="AO190" t="s">
        <v>665</v>
      </c>
      <c r="AP190" t="s">
        <v>665</v>
      </c>
      <c r="AQ190" t="s">
        <v>665</v>
      </c>
      <c r="AR190" t="s">
        <v>665</v>
      </c>
      <c r="AS190" t="s">
        <v>665</v>
      </c>
      <c r="AT190" t="s">
        <v>665</v>
      </c>
      <c r="AU190" t="s">
        <v>665</v>
      </c>
      <c r="AV190" t="s">
        <v>665</v>
      </c>
      <c r="AW190" t="s">
        <v>665</v>
      </c>
      <c r="AX190" t="s">
        <v>665</v>
      </c>
      <c r="AY190" t="s">
        <v>665</v>
      </c>
    </row>
    <row r="191" spans="1:51">
      <c r="A191" t="s">
        <v>665</v>
      </c>
      <c r="B191" t="s">
        <v>665</v>
      </c>
      <c r="C191" t="s">
        <v>665</v>
      </c>
      <c r="D191" t="s">
        <v>665</v>
      </c>
      <c r="E191" t="s">
        <v>665</v>
      </c>
      <c r="F191" t="s">
        <v>665</v>
      </c>
      <c r="G191" t="s">
        <v>665</v>
      </c>
      <c r="H191" t="s">
        <v>665</v>
      </c>
      <c r="I191" t="s">
        <v>665</v>
      </c>
      <c r="J191" t="s">
        <v>665</v>
      </c>
      <c r="K191" t="s">
        <v>665</v>
      </c>
      <c r="L191" t="s">
        <v>665</v>
      </c>
      <c r="M191" t="s">
        <v>665</v>
      </c>
      <c r="N191" t="s">
        <v>665</v>
      </c>
      <c r="O191" t="s">
        <v>665</v>
      </c>
      <c r="P191" t="s">
        <v>665</v>
      </c>
      <c r="Q191" t="s">
        <v>665</v>
      </c>
      <c r="R191" t="s">
        <v>665</v>
      </c>
      <c r="S191" t="s">
        <v>665</v>
      </c>
      <c r="T191" t="s">
        <v>665</v>
      </c>
      <c r="U191" t="s">
        <v>665</v>
      </c>
      <c r="V191" t="s">
        <v>665</v>
      </c>
      <c r="W191" t="s">
        <v>665</v>
      </c>
      <c r="X191" t="s">
        <v>665</v>
      </c>
      <c r="Y191" t="s">
        <v>665</v>
      </c>
      <c r="Z191" t="s">
        <v>665</v>
      </c>
      <c r="AA191" t="s">
        <v>665</v>
      </c>
      <c r="AB191" t="s">
        <v>665</v>
      </c>
      <c r="AC191" t="s">
        <v>665</v>
      </c>
      <c r="AD191" t="s">
        <v>665</v>
      </c>
      <c r="AE191" t="s">
        <v>665</v>
      </c>
      <c r="AF191" t="s">
        <v>665</v>
      </c>
      <c r="AG191" t="s">
        <v>665</v>
      </c>
      <c r="AH191" t="s">
        <v>665</v>
      </c>
      <c r="AI191" t="s">
        <v>665</v>
      </c>
      <c r="AJ191" t="s">
        <v>665</v>
      </c>
      <c r="AK191" t="s">
        <v>665</v>
      </c>
      <c r="AL191" t="s">
        <v>665</v>
      </c>
      <c r="AM191" t="s">
        <v>665</v>
      </c>
      <c r="AN191" t="s">
        <v>665</v>
      </c>
      <c r="AO191" t="s">
        <v>665</v>
      </c>
      <c r="AP191" t="s">
        <v>665</v>
      </c>
      <c r="AQ191" t="s">
        <v>665</v>
      </c>
      <c r="AR191" t="s">
        <v>665</v>
      </c>
      <c r="AS191" t="s">
        <v>665</v>
      </c>
      <c r="AT191" t="s">
        <v>665</v>
      </c>
      <c r="AU191" t="s">
        <v>665</v>
      </c>
      <c r="AV191" t="s">
        <v>665</v>
      </c>
      <c r="AW191" t="s">
        <v>665</v>
      </c>
      <c r="AX191" t="s">
        <v>665</v>
      </c>
      <c r="AY191" t="s">
        <v>665</v>
      </c>
    </row>
    <row r="192" spans="1:51">
      <c r="A192" t="s">
        <v>665</v>
      </c>
      <c r="B192" t="s">
        <v>665</v>
      </c>
      <c r="C192" t="s">
        <v>665</v>
      </c>
      <c r="D192" t="s">
        <v>665</v>
      </c>
      <c r="E192" t="s">
        <v>665</v>
      </c>
      <c r="F192" t="s">
        <v>665</v>
      </c>
      <c r="G192" t="s">
        <v>665</v>
      </c>
      <c r="H192" t="s">
        <v>665</v>
      </c>
      <c r="I192" t="s">
        <v>665</v>
      </c>
      <c r="J192" t="s">
        <v>665</v>
      </c>
      <c r="K192" t="s">
        <v>665</v>
      </c>
      <c r="L192" t="s">
        <v>665</v>
      </c>
      <c r="M192" t="s">
        <v>665</v>
      </c>
      <c r="N192" t="s">
        <v>665</v>
      </c>
      <c r="O192" t="s">
        <v>665</v>
      </c>
      <c r="P192" t="s">
        <v>665</v>
      </c>
      <c r="Q192" t="s">
        <v>665</v>
      </c>
      <c r="R192" t="s">
        <v>665</v>
      </c>
      <c r="S192" t="s">
        <v>665</v>
      </c>
      <c r="T192" t="s">
        <v>665</v>
      </c>
      <c r="U192" t="s">
        <v>665</v>
      </c>
      <c r="V192" t="s">
        <v>665</v>
      </c>
      <c r="W192" t="s">
        <v>665</v>
      </c>
      <c r="X192" t="s">
        <v>665</v>
      </c>
      <c r="Y192" t="s">
        <v>665</v>
      </c>
      <c r="Z192" t="s">
        <v>665</v>
      </c>
      <c r="AA192" t="s">
        <v>665</v>
      </c>
      <c r="AB192" t="s">
        <v>665</v>
      </c>
      <c r="AC192" t="s">
        <v>665</v>
      </c>
      <c r="AD192" t="s">
        <v>665</v>
      </c>
      <c r="AE192" t="s">
        <v>665</v>
      </c>
      <c r="AF192" t="s">
        <v>665</v>
      </c>
      <c r="AG192" t="s">
        <v>665</v>
      </c>
      <c r="AH192" t="s">
        <v>665</v>
      </c>
      <c r="AI192" t="s">
        <v>665</v>
      </c>
      <c r="AJ192" t="s">
        <v>665</v>
      </c>
      <c r="AK192" t="s">
        <v>665</v>
      </c>
      <c r="AL192" t="s">
        <v>665</v>
      </c>
      <c r="AM192" t="s">
        <v>665</v>
      </c>
      <c r="AN192" t="s">
        <v>665</v>
      </c>
      <c r="AO192" t="s">
        <v>665</v>
      </c>
      <c r="AP192" t="s">
        <v>665</v>
      </c>
      <c r="AQ192" t="s">
        <v>665</v>
      </c>
      <c r="AR192" t="s">
        <v>665</v>
      </c>
      <c r="AS192" t="s">
        <v>665</v>
      </c>
      <c r="AT192" t="s">
        <v>665</v>
      </c>
      <c r="AU192" t="s">
        <v>665</v>
      </c>
      <c r="AV192" t="s">
        <v>665</v>
      </c>
      <c r="AW192" t="s">
        <v>665</v>
      </c>
      <c r="AX192" t="s">
        <v>665</v>
      </c>
      <c r="AY192" t="s">
        <v>665</v>
      </c>
    </row>
    <row r="193" spans="1:51">
      <c r="A193" t="s">
        <v>665</v>
      </c>
      <c r="B193" t="s">
        <v>665</v>
      </c>
      <c r="C193" t="s">
        <v>665</v>
      </c>
      <c r="D193" t="s">
        <v>665</v>
      </c>
      <c r="E193" t="s">
        <v>665</v>
      </c>
      <c r="F193" t="s">
        <v>665</v>
      </c>
      <c r="G193" t="s">
        <v>665</v>
      </c>
      <c r="H193" t="s">
        <v>665</v>
      </c>
      <c r="I193" t="s">
        <v>665</v>
      </c>
      <c r="J193" t="s">
        <v>665</v>
      </c>
      <c r="K193" t="s">
        <v>665</v>
      </c>
      <c r="L193" t="s">
        <v>665</v>
      </c>
      <c r="M193" t="s">
        <v>665</v>
      </c>
      <c r="N193" t="s">
        <v>665</v>
      </c>
      <c r="O193" t="s">
        <v>665</v>
      </c>
      <c r="P193" t="s">
        <v>665</v>
      </c>
      <c r="Q193" t="s">
        <v>665</v>
      </c>
      <c r="R193" t="s">
        <v>665</v>
      </c>
      <c r="S193" t="s">
        <v>665</v>
      </c>
      <c r="T193" t="s">
        <v>665</v>
      </c>
      <c r="U193" t="s">
        <v>665</v>
      </c>
      <c r="V193" t="s">
        <v>665</v>
      </c>
      <c r="W193" t="s">
        <v>665</v>
      </c>
      <c r="X193" t="s">
        <v>665</v>
      </c>
      <c r="Y193" t="s">
        <v>665</v>
      </c>
      <c r="Z193" t="s">
        <v>665</v>
      </c>
      <c r="AA193" t="s">
        <v>665</v>
      </c>
      <c r="AB193" t="s">
        <v>665</v>
      </c>
      <c r="AC193" t="s">
        <v>665</v>
      </c>
      <c r="AD193" t="s">
        <v>665</v>
      </c>
      <c r="AE193" t="s">
        <v>665</v>
      </c>
      <c r="AF193" t="s">
        <v>665</v>
      </c>
      <c r="AG193" t="s">
        <v>665</v>
      </c>
      <c r="AH193" t="s">
        <v>665</v>
      </c>
      <c r="AI193" t="s">
        <v>665</v>
      </c>
      <c r="AJ193" t="s">
        <v>665</v>
      </c>
      <c r="AK193" t="s">
        <v>665</v>
      </c>
      <c r="AL193" t="s">
        <v>665</v>
      </c>
      <c r="AM193" t="s">
        <v>665</v>
      </c>
      <c r="AN193" t="s">
        <v>665</v>
      </c>
      <c r="AO193" t="s">
        <v>665</v>
      </c>
      <c r="AP193" t="s">
        <v>665</v>
      </c>
      <c r="AQ193" t="s">
        <v>665</v>
      </c>
      <c r="AR193" t="s">
        <v>665</v>
      </c>
      <c r="AS193" t="s">
        <v>665</v>
      </c>
      <c r="AT193" t="s">
        <v>665</v>
      </c>
      <c r="AU193" t="s">
        <v>665</v>
      </c>
      <c r="AV193" t="s">
        <v>665</v>
      </c>
      <c r="AW193" t="s">
        <v>665</v>
      </c>
      <c r="AX193" t="s">
        <v>665</v>
      </c>
      <c r="AY193" t="s">
        <v>665</v>
      </c>
    </row>
    <row r="194" spans="1:51">
      <c r="A194" t="s">
        <v>665</v>
      </c>
      <c r="B194" t="s">
        <v>665</v>
      </c>
      <c r="C194" t="s">
        <v>665</v>
      </c>
      <c r="D194" t="s">
        <v>665</v>
      </c>
      <c r="E194" t="s">
        <v>665</v>
      </c>
      <c r="F194" t="s">
        <v>665</v>
      </c>
      <c r="G194" t="s">
        <v>665</v>
      </c>
      <c r="H194" t="s">
        <v>665</v>
      </c>
      <c r="I194" t="s">
        <v>665</v>
      </c>
      <c r="J194" t="s">
        <v>665</v>
      </c>
      <c r="K194" t="s">
        <v>665</v>
      </c>
      <c r="L194" t="s">
        <v>665</v>
      </c>
      <c r="M194" t="s">
        <v>665</v>
      </c>
      <c r="N194" t="s">
        <v>665</v>
      </c>
      <c r="O194" t="s">
        <v>665</v>
      </c>
      <c r="P194" t="s">
        <v>665</v>
      </c>
      <c r="Q194" t="s">
        <v>665</v>
      </c>
      <c r="R194" t="s">
        <v>665</v>
      </c>
      <c r="S194" t="s">
        <v>665</v>
      </c>
      <c r="T194" t="s">
        <v>665</v>
      </c>
      <c r="U194" t="s">
        <v>665</v>
      </c>
      <c r="V194" t="s">
        <v>665</v>
      </c>
      <c r="W194" t="s">
        <v>665</v>
      </c>
      <c r="X194" t="s">
        <v>665</v>
      </c>
      <c r="Y194" t="s">
        <v>665</v>
      </c>
      <c r="Z194" t="s">
        <v>665</v>
      </c>
      <c r="AA194" t="s">
        <v>665</v>
      </c>
      <c r="AB194" t="s">
        <v>665</v>
      </c>
      <c r="AC194" t="s">
        <v>665</v>
      </c>
      <c r="AD194" t="s">
        <v>665</v>
      </c>
      <c r="AE194" t="s">
        <v>665</v>
      </c>
      <c r="AF194" t="s">
        <v>665</v>
      </c>
      <c r="AG194" t="s">
        <v>665</v>
      </c>
      <c r="AH194" t="s">
        <v>665</v>
      </c>
      <c r="AI194" t="s">
        <v>665</v>
      </c>
      <c r="AJ194" t="s">
        <v>665</v>
      </c>
      <c r="AK194" t="s">
        <v>665</v>
      </c>
      <c r="AL194" t="s">
        <v>665</v>
      </c>
      <c r="AM194" t="s">
        <v>665</v>
      </c>
      <c r="AN194" t="s">
        <v>665</v>
      </c>
      <c r="AO194" t="s">
        <v>665</v>
      </c>
      <c r="AP194" t="s">
        <v>665</v>
      </c>
      <c r="AQ194" t="s">
        <v>665</v>
      </c>
      <c r="AR194" t="s">
        <v>665</v>
      </c>
      <c r="AS194" t="s">
        <v>665</v>
      </c>
      <c r="AT194" t="s">
        <v>665</v>
      </c>
      <c r="AU194" t="s">
        <v>665</v>
      </c>
      <c r="AV194" t="s">
        <v>665</v>
      </c>
      <c r="AW194" t="s">
        <v>665</v>
      </c>
      <c r="AX194" t="s">
        <v>665</v>
      </c>
      <c r="AY194" t="s">
        <v>665</v>
      </c>
    </row>
    <row r="195" spans="1:51">
      <c r="A195" t="s">
        <v>665</v>
      </c>
      <c r="B195" t="s">
        <v>665</v>
      </c>
      <c r="C195" t="s">
        <v>665</v>
      </c>
      <c r="D195" t="s">
        <v>665</v>
      </c>
      <c r="E195" t="s">
        <v>665</v>
      </c>
      <c r="F195" t="s">
        <v>665</v>
      </c>
      <c r="G195" t="s">
        <v>665</v>
      </c>
      <c r="H195" t="s">
        <v>665</v>
      </c>
      <c r="I195" t="s">
        <v>665</v>
      </c>
      <c r="J195" t="s">
        <v>665</v>
      </c>
      <c r="K195" t="s">
        <v>665</v>
      </c>
      <c r="L195" t="s">
        <v>665</v>
      </c>
      <c r="M195" t="s">
        <v>665</v>
      </c>
      <c r="N195" t="s">
        <v>665</v>
      </c>
      <c r="O195" t="s">
        <v>665</v>
      </c>
      <c r="P195" t="s">
        <v>665</v>
      </c>
      <c r="Q195" t="s">
        <v>665</v>
      </c>
      <c r="R195" t="s">
        <v>665</v>
      </c>
      <c r="S195" t="s">
        <v>665</v>
      </c>
      <c r="T195" t="s">
        <v>665</v>
      </c>
      <c r="U195" t="s">
        <v>665</v>
      </c>
      <c r="V195" t="s">
        <v>665</v>
      </c>
      <c r="W195" t="s">
        <v>665</v>
      </c>
      <c r="X195" t="s">
        <v>665</v>
      </c>
      <c r="Y195" t="s">
        <v>665</v>
      </c>
      <c r="Z195" t="s">
        <v>665</v>
      </c>
      <c r="AA195" t="s">
        <v>665</v>
      </c>
      <c r="AB195" t="s">
        <v>665</v>
      </c>
      <c r="AC195" t="s">
        <v>665</v>
      </c>
      <c r="AD195" t="s">
        <v>665</v>
      </c>
      <c r="AE195" t="s">
        <v>665</v>
      </c>
      <c r="AF195" t="s">
        <v>665</v>
      </c>
      <c r="AG195" t="s">
        <v>665</v>
      </c>
      <c r="AH195" t="s">
        <v>665</v>
      </c>
      <c r="AI195" t="s">
        <v>665</v>
      </c>
      <c r="AJ195" t="s">
        <v>665</v>
      </c>
      <c r="AK195" t="s">
        <v>665</v>
      </c>
      <c r="AL195" t="s">
        <v>665</v>
      </c>
      <c r="AM195" t="s">
        <v>665</v>
      </c>
      <c r="AN195" t="s">
        <v>665</v>
      </c>
      <c r="AO195" t="s">
        <v>665</v>
      </c>
      <c r="AP195" t="s">
        <v>665</v>
      </c>
      <c r="AQ195" t="s">
        <v>665</v>
      </c>
      <c r="AR195" t="s">
        <v>665</v>
      </c>
      <c r="AS195" t="s">
        <v>665</v>
      </c>
      <c r="AT195" t="s">
        <v>665</v>
      </c>
      <c r="AU195" t="s">
        <v>665</v>
      </c>
      <c r="AV195" t="s">
        <v>665</v>
      </c>
      <c r="AW195" t="s">
        <v>665</v>
      </c>
      <c r="AX195" t="s">
        <v>665</v>
      </c>
      <c r="AY195" t="s">
        <v>665</v>
      </c>
    </row>
    <row r="196" spans="1:51">
      <c r="A196" t="s">
        <v>665</v>
      </c>
      <c r="B196" t="s">
        <v>665</v>
      </c>
      <c r="C196" t="s">
        <v>665</v>
      </c>
      <c r="D196" t="s">
        <v>665</v>
      </c>
      <c r="E196" t="s">
        <v>665</v>
      </c>
      <c r="F196" t="s">
        <v>665</v>
      </c>
      <c r="G196" t="s">
        <v>665</v>
      </c>
      <c r="H196" t="s">
        <v>665</v>
      </c>
      <c r="I196" t="s">
        <v>665</v>
      </c>
      <c r="J196" t="s">
        <v>665</v>
      </c>
      <c r="K196" t="s">
        <v>665</v>
      </c>
      <c r="L196" t="s">
        <v>665</v>
      </c>
      <c r="M196" t="s">
        <v>665</v>
      </c>
      <c r="N196" t="s">
        <v>665</v>
      </c>
      <c r="O196" t="s">
        <v>665</v>
      </c>
      <c r="P196" t="s">
        <v>665</v>
      </c>
      <c r="Q196" t="s">
        <v>665</v>
      </c>
      <c r="R196" t="s">
        <v>665</v>
      </c>
      <c r="S196" t="s">
        <v>665</v>
      </c>
      <c r="T196" t="s">
        <v>665</v>
      </c>
      <c r="U196" t="s">
        <v>665</v>
      </c>
      <c r="V196" t="s">
        <v>665</v>
      </c>
      <c r="W196" t="s">
        <v>665</v>
      </c>
      <c r="X196" t="s">
        <v>665</v>
      </c>
      <c r="Y196" t="s">
        <v>665</v>
      </c>
      <c r="Z196" t="s">
        <v>665</v>
      </c>
      <c r="AA196" t="s">
        <v>665</v>
      </c>
      <c r="AB196" t="s">
        <v>665</v>
      </c>
      <c r="AC196" t="s">
        <v>665</v>
      </c>
      <c r="AD196" t="s">
        <v>665</v>
      </c>
      <c r="AE196" t="s">
        <v>665</v>
      </c>
      <c r="AF196" t="s">
        <v>665</v>
      </c>
      <c r="AG196" t="s">
        <v>665</v>
      </c>
      <c r="AH196" t="s">
        <v>665</v>
      </c>
      <c r="AI196" t="s">
        <v>665</v>
      </c>
      <c r="AJ196" t="s">
        <v>665</v>
      </c>
      <c r="AK196" t="s">
        <v>665</v>
      </c>
      <c r="AL196" t="s">
        <v>665</v>
      </c>
      <c r="AM196" t="s">
        <v>665</v>
      </c>
      <c r="AN196" t="s">
        <v>665</v>
      </c>
      <c r="AO196" t="s">
        <v>665</v>
      </c>
      <c r="AP196" t="s">
        <v>665</v>
      </c>
      <c r="AQ196" t="s">
        <v>665</v>
      </c>
      <c r="AR196" t="s">
        <v>665</v>
      </c>
      <c r="AS196" t="s">
        <v>665</v>
      </c>
      <c r="AT196" t="s">
        <v>665</v>
      </c>
      <c r="AU196" t="s">
        <v>665</v>
      </c>
      <c r="AV196" t="s">
        <v>665</v>
      </c>
      <c r="AW196" t="s">
        <v>665</v>
      </c>
      <c r="AX196" t="s">
        <v>665</v>
      </c>
      <c r="AY196" t="s">
        <v>665</v>
      </c>
    </row>
    <row r="197" spans="1:51">
      <c r="A197" t="s">
        <v>665</v>
      </c>
      <c r="B197" t="s">
        <v>665</v>
      </c>
      <c r="C197" t="s">
        <v>665</v>
      </c>
      <c r="D197" t="s">
        <v>665</v>
      </c>
      <c r="E197" t="s">
        <v>665</v>
      </c>
      <c r="F197" t="s">
        <v>665</v>
      </c>
      <c r="G197" t="s">
        <v>665</v>
      </c>
      <c r="H197" t="s">
        <v>665</v>
      </c>
      <c r="I197" t="s">
        <v>665</v>
      </c>
      <c r="J197" t="s">
        <v>665</v>
      </c>
      <c r="K197" t="s">
        <v>665</v>
      </c>
      <c r="L197" t="s">
        <v>665</v>
      </c>
      <c r="M197" t="s">
        <v>665</v>
      </c>
      <c r="N197" t="s">
        <v>665</v>
      </c>
      <c r="O197" t="s">
        <v>665</v>
      </c>
      <c r="P197" t="s">
        <v>665</v>
      </c>
      <c r="Q197" t="s">
        <v>665</v>
      </c>
      <c r="R197" t="s">
        <v>665</v>
      </c>
      <c r="S197" t="s">
        <v>665</v>
      </c>
      <c r="T197" t="s">
        <v>665</v>
      </c>
      <c r="U197" t="s">
        <v>665</v>
      </c>
      <c r="V197" t="s">
        <v>665</v>
      </c>
      <c r="W197" t="s">
        <v>665</v>
      </c>
      <c r="X197" t="s">
        <v>665</v>
      </c>
      <c r="Y197" t="s">
        <v>665</v>
      </c>
      <c r="Z197" t="s">
        <v>665</v>
      </c>
      <c r="AA197" t="s">
        <v>665</v>
      </c>
      <c r="AB197" t="s">
        <v>665</v>
      </c>
      <c r="AC197" t="s">
        <v>665</v>
      </c>
      <c r="AD197" t="s">
        <v>665</v>
      </c>
      <c r="AE197" t="s">
        <v>665</v>
      </c>
      <c r="AF197" t="s">
        <v>665</v>
      </c>
      <c r="AG197" t="s">
        <v>665</v>
      </c>
      <c r="AH197" t="s">
        <v>665</v>
      </c>
      <c r="AI197" t="s">
        <v>665</v>
      </c>
      <c r="AJ197" t="s">
        <v>665</v>
      </c>
      <c r="AK197" t="s">
        <v>665</v>
      </c>
      <c r="AL197" t="s">
        <v>665</v>
      </c>
      <c r="AM197" t="s">
        <v>665</v>
      </c>
      <c r="AN197" t="s">
        <v>665</v>
      </c>
      <c r="AO197" t="s">
        <v>665</v>
      </c>
      <c r="AP197" t="s">
        <v>665</v>
      </c>
      <c r="AQ197" t="s">
        <v>665</v>
      </c>
      <c r="AR197" t="s">
        <v>665</v>
      </c>
      <c r="AS197" t="s">
        <v>665</v>
      </c>
      <c r="AT197" t="s">
        <v>665</v>
      </c>
      <c r="AU197" t="s">
        <v>665</v>
      </c>
      <c r="AV197" t="s">
        <v>665</v>
      </c>
      <c r="AW197" t="s">
        <v>665</v>
      </c>
      <c r="AX197" t="s">
        <v>665</v>
      </c>
      <c r="AY197" t="s">
        <v>665</v>
      </c>
    </row>
    <row r="198" spans="1:51">
      <c r="A198" t="s">
        <v>665</v>
      </c>
      <c r="B198" t="s">
        <v>665</v>
      </c>
      <c r="C198" t="s">
        <v>665</v>
      </c>
      <c r="D198" t="s">
        <v>665</v>
      </c>
      <c r="E198" t="s">
        <v>665</v>
      </c>
      <c r="F198" t="s">
        <v>665</v>
      </c>
      <c r="G198" t="s">
        <v>665</v>
      </c>
      <c r="H198" t="s">
        <v>665</v>
      </c>
      <c r="I198" t="s">
        <v>665</v>
      </c>
      <c r="J198" t="s">
        <v>665</v>
      </c>
      <c r="K198" t="s">
        <v>665</v>
      </c>
      <c r="L198" t="s">
        <v>665</v>
      </c>
      <c r="M198" t="s">
        <v>665</v>
      </c>
      <c r="N198" t="s">
        <v>665</v>
      </c>
      <c r="O198" t="s">
        <v>665</v>
      </c>
      <c r="P198" t="s">
        <v>665</v>
      </c>
      <c r="Q198" t="s">
        <v>665</v>
      </c>
      <c r="R198" t="s">
        <v>665</v>
      </c>
      <c r="S198" t="s">
        <v>665</v>
      </c>
      <c r="T198" t="s">
        <v>665</v>
      </c>
      <c r="U198" t="s">
        <v>665</v>
      </c>
      <c r="V198" t="s">
        <v>665</v>
      </c>
      <c r="W198" t="s">
        <v>665</v>
      </c>
      <c r="X198" t="s">
        <v>665</v>
      </c>
      <c r="Y198" t="s">
        <v>665</v>
      </c>
      <c r="Z198" t="s">
        <v>665</v>
      </c>
      <c r="AA198" t="s">
        <v>665</v>
      </c>
      <c r="AB198" t="s">
        <v>665</v>
      </c>
      <c r="AC198" t="s">
        <v>665</v>
      </c>
      <c r="AD198" t="s">
        <v>665</v>
      </c>
      <c r="AE198" t="s">
        <v>665</v>
      </c>
      <c r="AF198" t="s">
        <v>665</v>
      </c>
      <c r="AG198" t="s">
        <v>665</v>
      </c>
      <c r="AH198" t="s">
        <v>665</v>
      </c>
      <c r="AI198" t="s">
        <v>665</v>
      </c>
      <c r="AJ198" t="s">
        <v>665</v>
      </c>
      <c r="AK198" t="s">
        <v>665</v>
      </c>
      <c r="AL198" t="s">
        <v>665</v>
      </c>
      <c r="AM198" t="s">
        <v>665</v>
      </c>
      <c r="AN198" t="s">
        <v>665</v>
      </c>
      <c r="AO198" t="s">
        <v>665</v>
      </c>
      <c r="AP198" t="s">
        <v>665</v>
      </c>
      <c r="AQ198" t="s">
        <v>665</v>
      </c>
      <c r="AR198" t="s">
        <v>665</v>
      </c>
      <c r="AS198" t="s">
        <v>665</v>
      </c>
      <c r="AT198" t="s">
        <v>665</v>
      </c>
      <c r="AU198" t="s">
        <v>665</v>
      </c>
      <c r="AV198" t="s">
        <v>665</v>
      </c>
      <c r="AW198" t="s">
        <v>665</v>
      </c>
      <c r="AX198" t="s">
        <v>665</v>
      </c>
      <c r="AY198" t="s">
        <v>665</v>
      </c>
    </row>
    <row r="199" spans="1:51">
      <c r="A199" t="s">
        <v>665</v>
      </c>
      <c r="B199" t="s">
        <v>665</v>
      </c>
      <c r="C199" t="s">
        <v>665</v>
      </c>
      <c r="D199" t="s">
        <v>665</v>
      </c>
      <c r="E199" t="s">
        <v>665</v>
      </c>
      <c r="F199" t="s">
        <v>665</v>
      </c>
      <c r="G199" t="s">
        <v>665</v>
      </c>
      <c r="H199" t="s">
        <v>665</v>
      </c>
      <c r="I199" t="s">
        <v>665</v>
      </c>
      <c r="J199" t="s">
        <v>665</v>
      </c>
      <c r="K199" t="s">
        <v>665</v>
      </c>
      <c r="L199" t="s">
        <v>665</v>
      </c>
      <c r="M199" t="s">
        <v>665</v>
      </c>
      <c r="N199" t="s">
        <v>665</v>
      </c>
      <c r="O199" t="s">
        <v>665</v>
      </c>
      <c r="P199" t="s">
        <v>665</v>
      </c>
      <c r="Q199" t="s">
        <v>665</v>
      </c>
      <c r="R199" t="s">
        <v>665</v>
      </c>
      <c r="S199" t="s">
        <v>665</v>
      </c>
      <c r="T199" t="s">
        <v>665</v>
      </c>
      <c r="U199" t="s">
        <v>665</v>
      </c>
      <c r="V199" t="s">
        <v>665</v>
      </c>
      <c r="W199" t="s">
        <v>665</v>
      </c>
      <c r="X199" t="s">
        <v>665</v>
      </c>
      <c r="Y199" t="s">
        <v>665</v>
      </c>
      <c r="Z199" t="s">
        <v>665</v>
      </c>
      <c r="AA199" t="s">
        <v>665</v>
      </c>
      <c r="AB199" t="s">
        <v>665</v>
      </c>
      <c r="AC199" t="s">
        <v>665</v>
      </c>
      <c r="AD199" t="s">
        <v>665</v>
      </c>
      <c r="AE199" t="s">
        <v>665</v>
      </c>
      <c r="AF199" t="s">
        <v>665</v>
      </c>
      <c r="AG199" t="s">
        <v>665</v>
      </c>
      <c r="AH199" t="s">
        <v>665</v>
      </c>
      <c r="AI199" t="s">
        <v>665</v>
      </c>
      <c r="AJ199" t="s">
        <v>665</v>
      </c>
      <c r="AK199" t="s">
        <v>665</v>
      </c>
      <c r="AL199" t="s">
        <v>665</v>
      </c>
      <c r="AM199" t="s">
        <v>665</v>
      </c>
      <c r="AN199" t="s">
        <v>665</v>
      </c>
      <c r="AO199" t="s">
        <v>665</v>
      </c>
      <c r="AP199" t="s">
        <v>665</v>
      </c>
      <c r="AQ199" t="s">
        <v>665</v>
      </c>
      <c r="AR199" t="s">
        <v>665</v>
      </c>
      <c r="AS199" t="s">
        <v>665</v>
      </c>
      <c r="AT199" t="s">
        <v>665</v>
      </c>
      <c r="AU199" t="s">
        <v>665</v>
      </c>
      <c r="AV199" t="s">
        <v>665</v>
      </c>
      <c r="AW199" t="s">
        <v>665</v>
      </c>
      <c r="AX199" t="s">
        <v>665</v>
      </c>
      <c r="AY199" t="s">
        <v>665</v>
      </c>
    </row>
    <row r="200" spans="1:51">
      <c r="A200" t="s">
        <v>665</v>
      </c>
      <c r="B200" t="s">
        <v>665</v>
      </c>
      <c r="C200" t="s">
        <v>665</v>
      </c>
      <c r="D200" t="s">
        <v>665</v>
      </c>
      <c r="E200" t="s">
        <v>665</v>
      </c>
      <c r="F200" t="s">
        <v>665</v>
      </c>
      <c r="G200" t="s">
        <v>665</v>
      </c>
      <c r="H200" t="s">
        <v>665</v>
      </c>
      <c r="I200" t="s">
        <v>665</v>
      </c>
      <c r="J200" t="s">
        <v>665</v>
      </c>
      <c r="K200" t="s">
        <v>665</v>
      </c>
      <c r="L200" t="s">
        <v>665</v>
      </c>
      <c r="M200" t="s">
        <v>665</v>
      </c>
      <c r="N200" t="s">
        <v>665</v>
      </c>
      <c r="O200" t="s">
        <v>665</v>
      </c>
      <c r="P200" t="s">
        <v>665</v>
      </c>
      <c r="Q200" t="s">
        <v>665</v>
      </c>
      <c r="R200" t="s">
        <v>665</v>
      </c>
      <c r="S200" t="s">
        <v>665</v>
      </c>
      <c r="T200" t="s">
        <v>665</v>
      </c>
      <c r="U200" t="s">
        <v>665</v>
      </c>
      <c r="V200" t="s">
        <v>665</v>
      </c>
      <c r="W200" t="s">
        <v>665</v>
      </c>
      <c r="X200" t="s">
        <v>665</v>
      </c>
      <c r="Y200" t="s">
        <v>665</v>
      </c>
      <c r="Z200" t="s">
        <v>665</v>
      </c>
      <c r="AA200" t="s">
        <v>665</v>
      </c>
      <c r="AB200" t="s">
        <v>665</v>
      </c>
      <c r="AC200" t="s">
        <v>665</v>
      </c>
      <c r="AD200" t="s">
        <v>665</v>
      </c>
      <c r="AE200" t="s">
        <v>665</v>
      </c>
      <c r="AF200" t="s">
        <v>665</v>
      </c>
      <c r="AG200" t="s">
        <v>665</v>
      </c>
      <c r="AH200" t="s">
        <v>665</v>
      </c>
      <c r="AI200" t="s">
        <v>665</v>
      </c>
      <c r="AJ200" t="s">
        <v>665</v>
      </c>
      <c r="AK200" t="s">
        <v>665</v>
      </c>
      <c r="AL200" t="s">
        <v>665</v>
      </c>
      <c r="AM200" t="s">
        <v>665</v>
      </c>
      <c r="AN200" t="s">
        <v>665</v>
      </c>
      <c r="AO200" t="s">
        <v>665</v>
      </c>
      <c r="AP200" t="s">
        <v>665</v>
      </c>
      <c r="AQ200" t="s">
        <v>665</v>
      </c>
      <c r="AR200" t="s">
        <v>665</v>
      </c>
      <c r="AS200" t="s">
        <v>665</v>
      </c>
      <c r="AT200" t="s">
        <v>665</v>
      </c>
      <c r="AU200" t="s">
        <v>665</v>
      </c>
      <c r="AV200" t="s">
        <v>665</v>
      </c>
      <c r="AW200" t="s">
        <v>665</v>
      </c>
      <c r="AX200" t="s">
        <v>665</v>
      </c>
      <c r="AY200" t="s">
        <v>665</v>
      </c>
    </row>
    <row r="201" spans="1:51">
      <c r="A201" t="s">
        <v>665</v>
      </c>
      <c r="B201" t="s">
        <v>665</v>
      </c>
      <c r="C201" t="s">
        <v>665</v>
      </c>
      <c r="D201" t="s">
        <v>665</v>
      </c>
      <c r="E201" t="s">
        <v>665</v>
      </c>
      <c r="F201" t="s">
        <v>665</v>
      </c>
      <c r="G201" t="s">
        <v>665</v>
      </c>
      <c r="H201" t="s">
        <v>665</v>
      </c>
      <c r="I201" t="s">
        <v>665</v>
      </c>
      <c r="J201" t="s">
        <v>665</v>
      </c>
      <c r="K201" t="s">
        <v>665</v>
      </c>
      <c r="L201" t="s">
        <v>665</v>
      </c>
      <c r="M201" t="s">
        <v>665</v>
      </c>
      <c r="N201" t="s">
        <v>665</v>
      </c>
      <c r="O201" t="s">
        <v>665</v>
      </c>
      <c r="P201" t="s">
        <v>665</v>
      </c>
      <c r="Q201" t="s">
        <v>665</v>
      </c>
      <c r="R201" t="s">
        <v>665</v>
      </c>
      <c r="S201" t="s">
        <v>665</v>
      </c>
      <c r="T201" t="s">
        <v>665</v>
      </c>
      <c r="U201" t="s">
        <v>665</v>
      </c>
      <c r="V201" t="s">
        <v>665</v>
      </c>
      <c r="W201" t="s">
        <v>665</v>
      </c>
      <c r="X201" t="s">
        <v>665</v>
      </c>
      <c r="Y201" t="s">
        <v>665</v>
      </c>
      <c r="Z201" t="s">
        <v>665</v>
      </c>
      <c r="AA201" t="s">
        <v>665</v>
      </c>
      <c r="AB201" t="s">
        <v>665</v>
      </c>
      <c r="AC201" t="s">
        <v>665</v>
      </c>
      <c r="AD201" t="s">
        <v>665</v>
      </c>
      <c r="AE201" t="s">
        <v>665</v>
      </c>
      <c r="AF201" t="s">
        <v>665</v>
      </c>
      <c r="AG201" t="s">
        <v>665</v>
      </c>
      <c r="AH201" t="s">
        <v>665</v>
      </c>
      <c r="AI201" t="s">
        <v>665</v>
      </c>
      <c r="AJ201" t="s">
        <v>665</v>
      </c>
      <c r="AK201" t="s">
        <v>665</v>
      </c>
      <c r="AL201" t="s">
        <v>665</v>
      </c>
      <c r="AM201" t="s">
        <v>665</v>
      </c>
      <c r="AN201" t="s">
        <v>665</v>
      </c>
      <c r="AO201" t="s">
        <v>665</v>
      </c>
      <c r="AP201" t="s">
        <v>665</v>
      </c>
      <c r="AQ201" t="s">
        <v>665</v>
      </c>
      <c r="AR201" t="s">
        <v>665</v>
      </c>
      <c r="AS201" t="s">
        <v>665</v>
      </c>
      <c r="AT201" t="s">
        <v>665</v>
      </c>
      <c r="AU201" t="s">
        <v>665</v>
      </c>
      <c r="AV201" t="s">
        <v>665</v>
      </c>
      <c r="AW201" t="s">
        <v>665</v>
      </c>
      <c r="AX201" t="s">
        <v>665</v>
      </c>
      <c r="AY201" t="s">
        <v>665</v>
      </c>
    </row>
    <row r="202" spans="1:51">
      <c r="A202" t="s">
        <v>665</v>
      </c>
      <c r="B202" t="s">
        <v>665</v>
      </c>
      <c r="C202" t="s">
        <v>665</v>
      </c>
      <c r="D202" t="s">
        <v>665</v>
      </c>
      <c r="E202" t="s">
        <v>665</v>
      </c>
      <c r="F202" t="s">
        <v>665</v>
      </c>
      <c r="G202" t="s">
        <v>665</v>
      </c>
      <c r="H202" t="s">
        <v>665</v>
      </c>
      <c r="I202" t="s">
        <v>665</v>
      </c>
      <c r="J202" t="s">
        <v>665</v>
      </c>
      <c r="K202" t="s">
        <v>665</v>
      </c>
      <c r="L202" t="s">
        <v>665</v>
      </c>
      <c r="M202" t="s">
        <v>665</v>
      </c>
      <c r="N202" t="s">
        <v>665</v>
      </c>
      <c r="O202" t="s">
        <v>665</v>
      </c>
      <c r="P202" t="s">
        <v>665</v>
      </c>
      <c r="Q202" t="s">
        <v>665</v>
      </c>
      <c r="R202" t="s">
        <v>665</v>
      </c>
      <c r="S202" t="s">
        <v>665</v>
      </c>
      <c r="T202" t="s">
        <v>665</v>
      </c>
      <c r="U202" t="s">
        <v>665</v>
      </c>
      <c r="V202" t="s">
        <v>665</v>
      </c>
      <c r="W202" t="s">
        <v>665</v>
      </c>
      <c r="X202" t="s">
        <v>665</v>
      </c>
      <c r="Y202" t="s">
        <v>665</v>
      </c>
      <c r="Z202" t="s">
        <v>665</v>
      </c>
      <c r="AA202" t="s">
        <v>665</v>
      </c>
      <c r="AB202" t="s">
        <v>665</v>
      </c>
      <c r="AC202" t="s">
        <v>665</v>
      </c>
      <c r="AD202" t="s">
        <v>665</v>
      </c>
      <c r="AE202" t="s">
        <v>665</v>
      </c>
      <c r="AF202" t="s">
        <v>665</v>
      </c>
      <c r="AG202" t="s">
        <v>665</v>
      </c>
      <c r="AH202" t="s">
        <v>665</v>
      </c>
      <c r="AI202" t="s">
        <v>665</v>
      </c>
      <c r="AJ202" t="s">
        <v>665</v>
      </c>
      <c r="AK202" t="s">
        <v>665</v>
      </c>
      <c r="AL202" t="s">
        <v>665</v>
      </c>
      <c r="AM202" t="s">
        <v>665</v>
      </c>
      <c r="AN202" t="s">
        <v>665</v>
      </c>
      <c r="AO202" t="s">
        <v>665</v>
      </c>
      <c r="AP202" t="s">
        <v>665</v>
      </c>
      <c r="AQ202" t="s">
        <v>665</v>
      </c>
      <c r="AR202" t="s">
        <v>665</v>
      </c>
      <c r="AS202" t="s">
        <v>665</v>
      </c>
      <c r="AT202" t="s">
        <v>665</v>
      </c>
      <c r="AU202" t="s">
        <v>665</v>
      </c>
      <c r="AV202" t="s">
        <v>665</v>
      </c>
      <c r="AW202" t="s">
        <v>665</v>
      </c>
      <c r="AX202" t="s">
        <v>665</v>
      </c>
      <c r="AY202" t="s">
        <v>665</v>
      </c>
    </row>
    <row r="203" spans="1:51">
      <c r="A203" t="s">
        <v>665</v>
      </c>
      <c r="B203" t="s">
        <v>665</v>
      </c>
      <c r="C203" t="s">
        <v>665</v>
      </c>
      <c r="D203" t="s">
        <v>665</v>
      </c>
      <c r="E203" t="s">
        <v>665</v>
      </c>
      <c r="F203" t="s">
        <v>665</v>
      </c>
      <c r="G203" t="s">
        <v>665</v>
      </c>
      <c r="H203" t="s">
        <v>665</v>
      </c>
      <c r="I203" t="s">
        <v>665</v>
      </c>
      <c r="J203" t="s">
        <v>665</v>
      </c>
      <c r="K203" t="s">
        <v>665</v>
      </c>
      <c r="L203" t="s">
        <v>665</v>
      </c>
      <c r="M203" t="s">
        <v>665</v>
      </c>
      <c r="N203" t="s">
        <v>665</v>
      </c>
      <c r="O203" t="s">
        <v>665</v>
      </c>
      <c r="P203" t="s">
        <v>665</v>
      </c>
      <c r="Q203" t="s">
        <v>665</v>
      </c>
      <c r="R203" t="s">
        <v>665</v>
      </c>
      <c r="S203" t="s">
        <v>665</v>
      </c>
      <c r="T203" t="s">
        <v>665</v>
      </c>
      <c r="U203" t="s">
        <v>665</v>
      </c>
      <c r="V203" t="s">
        <v>665</v>
      </c>
      <c r="W203" t="s">
        <v>665</v>
      </c>
      <c r="X203" t="s">
        <v>665</v>
      </c>
      <c r="Y203" t="s">
        <v>665</v>
      </c>
      <c r="Z203" t="s">
        <v>665</v>
      </c>
      <c r="AA203" t="s">
        <v>665</v>
      </c>
      <c r="AB203" t="s">
        <v>665</v>
      </c>
      <c r="AC203" t="s">
        <v>665</v>
      </c>
      <c r="AD203" t="s">
        <v>665</v>
      </c>
      <c r="AE203" t="s">
        <v>665</v>
      </c>
      <c r="AF203" t="s">
        <v>665</v>
      </c>
      <c r="AG203" t="s">
        <v>665</v>
      </c>
      <c r="AH203" t="s">
        <v>665</v>
      </c>
      <c r="AI203" t="s">
        <v>665</v>
      </c>
      <c r="AJ203" t="s">
        <v>665</v>
      </c>
      <c r="AK203" t="s">
        <v>665</v>
      </c>
      <c r="AL203" t="s">
        <v>665</v>
      </c>
      <c r="AM203" t="s">
        <v>665</v>
      </c>
      <c r="AN203" t="s">
        <v>665</v>
      </c>
      <c r="AO203" t="s">
        <v>665</v>
      </c>
      <c r="AP203" t="s">
        <v>665</v>
      </c>
      <c r="AQ203" t="s">
        <v>665</v>
      </c>
      <c r="AR203" t="s">
        <v>665</v>
      </c>
      <c r="AS203" t="s">
        <v>665</v>
      </c>
      <c r="AT203" t="s">
        <v>665</v>
      </c>
      <c r="AU203" t="s">
        <v>665</v>
      </c>
      <c r="AV203" t="s">
        <v>665</v>
      </c>
      <c r="AW203" t="s">
        <v>665</v>
      </c>
      <c r="AX203" t="s">
        <v>665</v>
      </c>
      <c r="AY203" t="s">
        <v>665</v>
      </c>
    </row>
    <row r="204" spans="1:51">
      <c r="A204" t="s">
        <v>665</v>
      </c>
      <c r="B204" t="s">
        <v>665</v>
      </c>
      <c r="C204" t="s">
        <v>665</v>
      </c>
      <c r="D204" t="s">
        <v>665</v>
      </c>
      <c r="E204" t="s">
        <v>665</v>
      </c>
      <c r="F204" t="s">
        <v>665</v>
      </c>
      <c r="G204" t="s">
        <v>665</v>
      </c>
      <c r="H204" t="s">
        <v>665</v>
      </c>
      <c r="I204" t="s">
        <v>665</v>
      </c>
      <c r="J204" t="s">
        <v>665</v>
      </c>
      <c r="K204" t="s">
        <v>665</v>
      </c>
      <c r="L204" t="s">
        <v>665</v>
      </c>
      <c r="M204" t="s">
        <v>665</v>
      </c>
      <c r="N204" t="s">
        <v>665</v>
      </c>
      <c r="O204" t="s">
        <v>665</v>
      </c>
      <c r="P204" t="s">
        <v>665</v>
      </c>
      <c r="Q204" t="s">
        <v>665</v>
      </c>
      <c r="R204" t="s">
        <v>665</v>
      </c>
      <c r="S204" t="s">
        <v>665</v>
      </c>
      <c r="T204" t="s">
        <v>665</v>
      </c>
      <c r="U204" t="s">
        <v>665</v>
      </c>
      <c r="V204" t="s">
        <v>665</v>
      </c>
      <c r="W204" t="s">
        <v>665</v>
      </c>
      <c r="X204" t="s">
        <v>665</v>
      </c>
      <c r="Y204" t="s">
        <v>665</v>
      </c>
      <c r="Z204" t="s">
        <v>665</v>
      </c>
      <c r="AA204" t="s">
        <v>665</v>
      </c>
      <c r="AB204" t="s">
        <v>665</v>
      </c>
      <c r="AC204" t="s">
        <v>665</v>
      </c>
      <c r="AD204" t="s">
        <v>665</v>
      </c>
      <c r="AE204" t="s">
        <v>665</v>
      </c>
      <c r="AF204" t="s">
        <v>665</v>
      </c>
      <c r="AG204" t="s">
        <v>665</v>
      </c>
      <c r="AH204" t="s">
        <v>665</v>
      </c>
      <c r="AI204" t="s">
        <v>665</v>
      </c>
      <c r="AJ204" t="s">
        <v>665</v>
      </c>
      <c r="AK204" t="s">
        <v>665</v>
      </c>
      <c r="AL204" t="s">
        <v>665</v>
      </c>
      <c r="AM204" t="s">
        <v>665</v>
      </c>
      <c r="AN204" t="s">
        <v>665</v>
      </c>
      <c r="AO204" t="s">
        <v>665</v>
      </c>
      <c r="AP204" t="s">
        <v>665</v>
      </c>
      <c r="AQ204" t="s">
        <v>665</v>
      </c>
      <c r="AR204" t="s">
        <v>665</v>
      </c>
      <c r="AS204" t="s">
        <v>665</v>
      </c>
      <c r="AT204" t="s">
        <v>665</v>
      </c>
      <c r="AU204" t="s">
        <v>665</v>
      </c>
      <c r="AV204" t="s">
        <v>665</v>
      </c>
      <c r="AW204" t="s">
        <v>665</v>
      </c>
      <c r="AX204" t="s">
        <v>665</v>
      </c>
      <c r="AY204" t="s">
        <v>665</v>
      </c>
    </row>
    <row r="205" spans="1:51">
      <c r="A205" t="s">
        <v>665</v>
      </c>
      <c r="B205" t="s">
        <v>665</v>
      </c>
      <c r="C205" t="s">
        <v>665</v>
      </c>
      <c r="D205" t="s">
        <v>665</v>
      </c>
      <c r="E205" t="s">
        <v>665</v>
      </c>
      <c r="F205" t="s">
        <v>665</v>
      </c>
      <c r="G205" t="s">
        <v>665</v>
      </c>
      <c r="H205" t="s">
        <v>665</v>
      </c>
      <c r="I205" t="s">
        <v>665</v>
      </c>
      <c r="J205" t="s">
        <v>665</v>
      </c>
      <c r="K205" t="s">
        <v>665</v>
      </c>
      <c r="L205" t="s">
        <v>665</v>
      </c>
      <c r="M205" t="s">
        <v>665</v>
      </c>
      <c r="N205" t="s">
        <v>665</v>
      </c>
      <c r="O205" t="s">
        <v>665</v>
      </c>
      <c r="P205" t="s">
        <v>665</v>
      </c>
      <c r="Q205" t="s">
        <v>665</v>
      </c>
      <c r="R205" t="s">
        <v>665</v>
      </c>
      <c r="S205" t="s">
        <v>665</v>
      </c>
      <c r="T205" t="s">
        <v>665</v>
      </c>
      <c r="U205" t="s">
        <v>665</v>
      </c>
      <c r="V205" t="s">
        <v>665</v>
      </c>
      <c r="W205" t="s">
        <v>665</v>
      </c>
      <c r="X205" t="s">
        <v>665</v>
      </c>
      <c r="Y205" t="s">
        <v>665</v>
      </c>
      <c r="Z205" t="s">
        <v>665</v>
      </c>
      <c r="AA205" t="s">
        <v>665</v>
      </c>
      <c r="AB205" t="s">
        <v>665</v>
      </c>
      <c r="AC205" t="s">
        <v>665</v>
      </c>
      <c r="AD205" t="s">
        <v>665</v>
      </c>
      <c r="AE205" t="s">
        <v>665</v>
      </c>
      <c r="AF205" t="s">
        <v>665</v>
      </c>
      <c r="AG205" t="s">
        <v>665</v>
      </c>
      <c r="AH205" t="s">
        <v>665</v>
      </c>
      <c r="AI205" t="s">
        <v>665</v>
      </c>
      <c r="AJ205" t="s">
        <v>665</v>
      </c>
      <c r="AK205" t="s">
        <v>665</v>
      </c>
      <c r="AL205" t="s">
        <v>665</v>
      </c>
      <c r="AM205" t="s">
        <v>665</v>
      </c>
      <c r="AN205" t="s">
        <v>665</v>
      </c>
      <c r="AO205" t="s">
        <v>665</v>
      </c>
      <c r="AP205" t="s">
        <v>665</v>
      </c>
      <c r="AQ205" t="s">
        <v>665</v>
      </c>
      <c r="AR205" t="s">
        <v>665</v>
      </c>
      <c r="AS205" t="s">
        <v>665</v>
      </c>
      <c r="AT205" t="s">
        <v>665</v>
      </c>
      <c r="AU205" t="s">
        <v>665</v>
      </c>
      <c r="AV205" t="s">
        <v>665</v>
      </c>
      <c r="AW205" t="s">
        <v>665</v>
      </c>
      <c r="AX205" t="s">
        <v>665</v>
      </c>
      <c r="AY205" t="s">
        <v>665</v>
      </c>
    </row>
    <row r="206" spans="1:51">
      <c r="A206" t="s">
        <v>665</v>
      </c>
      <c r="B206" t="s">
        <v>665</v>
      </c>
      <c r="C206" t="s">
        <v>665</v>
      </c>
      <c r="D206" t="s">
        <v>665</v>
      </c>
      <c r="E206" t="s">
        <v>665</v>
      </c>
      <c r="F206" t="s">
        <v>665</v>
      </c>
      <c r="G206" t="s">
        <v>665</v>
      </c>
      <c r="H206" t="s">
        <v>665</v>
      </c>
      <c r="I206" t="s">
        <v>665</v>
      </c>
      <c r="J206" t="s">
        <v>665</v>
      </c>
      <c r="K206" t="s">
        <v>665</v>
      </c>
      <c r="L206" t="s">
        <v>665</v>
      </c>
      <c r="M206" t="s">
        <v>665</v>
      </c>
      <c r="N206" t="s">
        <v>665</v>
      </c>
      <c r="O206" t="s">
        <v>665</v>
      </c>
      <c r="P206" t="s">
        <v>665</v>
      </c>
      <c r="Q206" t="s">
        <v>665</v>
      </c>
      <c r="R206" t="s">
        <v>665</v>
      </c>
      <c r="S206" t="s">
        <v>665</v>
      </c>
      <c r="T206" t="s">
        <v>665</v>
      </c>
      <c r="U206" t="s">
        <v>665</v>
      </c>
      <c r="V206" t="s">
        <v>665</v>
      </c>
      <c r="W206" t="s">
        <v>665</v>
      </c>
      <c r="X206" t="s">
        <v>665</v>
      </c>
      <c r="Y206" t="s">
        <v>665</v>
      </c>
      <c r="Z206" t="s">
        <v>665</v>
      </c>
      <c r="AA206" t="s">
        <v>665</v>
      </c>
      <c r="AB206" t="s">
        <v>665</v>
      </c>
      <c r="AC206" t="s">
        <v>665</v>
      </c>
      <c r="AD206" t="s">
        <v>665</v>
      </c>
      <c r="AE206" t="s">
        <v>665</v>
      </c>
      <c r="AF206" t="s">
        <v>665</v>
      </c>
      <c r="AG206" t="s">
        <v>665</v>
      </c>
      <c r="AH206" t="s">
        <v>665</v>
      </c>
      <c r="AI206" t="s">
        <v>665</v>
      </c>
      <c r="AJ206" t="s">
        <v>665</v>
      </c>
      <c r="AK206" t="s">
        <v>665</v>
      </c>
      <c r="AL206" t="s">
        <v>665</v>
      </c>
      <c r="AM206" t="s">
        <v>665</v>
      </c>
      <c r="AN206" t="s">
        <v>665</v>
      </c>
      <c r="AO206" t="s">
        <v>665</v>
      </c>
      <c r="AP206" t="s">
        <v>665</v>
      </c>
      <c r="AQ206" t="s">
        <v>665</v>
      </c>
      <c r="AR206" t="s">
        <v>665</v>
      </c>
      <c r="AS206" t="s">
        <v>665</v>
      </c>
      <c r="AT206" t="s">
        <v>665</v>
      </c>
      <c r="AU206" t="s">
        <v>665</v>
      </c>
      <c r="AV206" t="s">
        <v>665</v>
      </c>
      <c r="AW206" t="s">
        <v>665</v>
      </c>
      <c r="AX206" t="s">
        <v>665</v>
      </c>
      <c r="AY206" t="s">
        <v>665</v>
      </c>
    </row>
    <row r="207" spans="1:51">
      <c r="A207" t="s">
        <v>665</v>
      </c>
      <c r="B207" t="s">
        <v>665</v>
      </c>
      <c r="C207" t="s">
        <v>665</v>
      </c>
      <c r="D207" t="s">
        <v>665</v>
      </c>
      <c r="E207" t="s">
        <v>665</v>
      </c>
      <c r="F207" t="s">
        <v>665</v>
      </c>
      <c r="G207" t="s">
        <v>665</v>
      </c>
      <c r="H207" t="s">
        <v>665</v>
      </c>
      <c r="I207" t="s">
        <v>665</v>
      </c>
      <c r="J207" t="s">
        <v>665</v>
      </c>
      <c r="K207" t="s">
        <v>665</v>
      </c>
      <c r="L207" t="s">
        <v>665</v>
      </c>
      <c r="M207" t="s">
        <v>665</v>
      </c>
      <c r="N207" t="s">
        <v>665</v>
      </c>
      <c r="O207" t="s">
        <v>665</v>
      </c>
      <c r="P207" t="s">
        <v>665</v>
      </c>
      <c r="Q207" t="s">
        <v>665</v>
      </c>
      <c r="R207" t="s">
        <v>665</v>
      </c>
      <c r="S207" t="s">
        <v>665</v>
      </c>
      <c r="T207" t="s">
        <v>665</v>
      </c>
      <c r="U207" t="s">
        <v>665</v>
      </c>
      <c r="V207" t="s">
        <v>665</v>
      </c>
      <c r="W207" t="s">
        <v>665</v>
      </c>
      <c r="X207" t="s">
        <v>665</v>
      </c>
      <c r="Y207" t="s">
        <v>665</v>
      </c>
      <c r="Z207" t="s">
        <v>665</v>
      </c>
      <c r="AA207" t="s">
        <v>665</v>
      </c>
      <c r="AB207" t="s">
        <v>665</v>
      </c>
      <c r="AC207" t="s">
        <v>665</v>
      </c>
      <c r="AD207" t="s">
        <v>665</v>
      </c>
      <c r="AE207" t="s">
        <v>665</v>
      </c>
      <c r="AF207" t="s">
        <v>665</v>
      </c>
      <c r="AG207" t="s">
        <v>665</v>
      </c>
      <c r="AH207" t="s">
        <v>665</v>
      </c>
      <c r="AI207" t="s">
        <v>665</v>
      </c>
      <c r="AJ207" t="s">
        <v>665</v>
      </c>
      <c r="AK207" t="s">
        <v>665</v>
      </c>
      <c r="AL207" t="s">
        <v>665</v>
      </c>
      <c r="AM207" t="s">
        <v>665</v>
      </c>
      <c r="AN207" t="s">
        <v>665</v>
      </c>
      <c r="AO207" t="s">
        <v>665</v>
      </c>
      <c r="AP207" t="s">
        <v>665</v>
      </c>
      <c r="AQ207" t="s">
        <v>665</v>
      </c>
      <c r="AR207" t="s">
        <v>665</v>
      </c>
      <c r="AS207" t="s">
        <v>665</v>
      </c>
      <c r="AT207" t="s">
        <v>665</v>
      </c>
      <c r="AU207" t="s">
        <v>665</v>
      </c>
      <c r="AV207" t="s">
        <v>665</v>
      </c>
      <c r="AW207" t="s">
        <v>665</v>
      </c>
      <c r="AX207" t="s">
        <v>665</v>
      </c>
      <c r="AY207" t="s">
        <v>665</v>
      </c>
    </row>
    <row r="208" spans="1:51">
      <c r="A208" t="s">
        <v>665</v>
      </c>
      <c r="B208" t="s">
        <v>665</v>
      </c>
      <c r="C208" t="s">
        <v>665</v>
      </c>
      <c r="D208" t="s">
        <v>665</v>
      </c>
      <c r="E208" t="s">
        <v>665</v>
      </c>
      <c r="F208" t="s">
        <v>665</v>
      </c>
      <c r="G208" t="s">
        <v>665</v>
      </c>
      <c r="H208" t="s">
        <v>665</v>
      </c>
      <c r="I208" t="s">
        <v>665</v>
      </c>
      <c r="J208" t="s">
        <v>665</v>
      </c>
      <c r="K208" t="s">
        <v>665</v>
      </c>
      <c r="L208" t="s">
        <v>665</v>
      </c>
      <c r="M208" t="s">
        <v>665</v>
      </c>
      <c r="N208" t="s">
        <v>665</v>
      </c>
      <c r="O208" t="s">
        <v>665</v>
      </c>
      <c r="P208" t="s">
        <v>665</v>
      </c>
      <c r="Q208" t="s">
        <v>665</v>
      </c>
      <c r="R208" t="s">
        <v>665</v>
      </c>
      <c r="S208" t="s">
        <v>665</v>
      </c>
      <c r="T208" t="s">
        <v>665</v>
      </c>
      <c r="U208" t="s">
        <v>665</v>
      </c>
      <c r="V208" t="s">
        <v>665</v>
      </c>
      <c r="W208" t="s">
        <v>665</v>
      </c>
      <c r="X208" t="s">
        <v>665</v>
      </c>
      <c r="Y208" t="s">
        <v>665</v>
      </c>
      <c r="Z208" t="s">
        <v>665</v>
      </c>
      <c r="AA208" t="s">
        <v>665</v>
      </c>
      <c r="AB208" t="s">
        <v>665</v>
      </c>
      <c r="AC208" t="s">
        <v>665</v>
      </c>
      <c r="AD208" t="s">
        <v>665</v>
      </c>
      <c r="AE208" t="s">
        <v>665</v>
      </c>
      <c r="AF208" t="s">
        <v>665</v>
      </c>
      <c r="AG208" t="s">
        <v>665</v>
      </c>
      <c r="AH208" t="s">
        <v>665</v>
      </c>
      <c r="AI208" t="s">
        <v>665</v>
      </c>
      <c r="AJ208" t="s">
        <v>665</v>
      </c>
      <c r="AK208" t="s">
        <v>665</v>
      </c>
      <c r="AL208" t="s">
        <v>665</v>
      </c>
      <c r="AM208" t="s">
        <v>665</v>
      </c>
      <c r="AN208" t="s">
        <v>665</v>
      </c>
      <c r="AO208" t="s">
        <v>665</v>
      </c>
      <c r="AP208" t="s">
        <v>665</v>
      </c>
      <c r="AQ208" t="s">
        <v>665</v>
      </c>
      <c r="AR208" t="s">
        <v>665</v>
      </c>
      <c r="AS208" t="s">
        <v>665</v>
      </c>
      <c r="AT208" t="s">
        <v>665</v>
      </c>
      <c r="AU208" t="s">
        <v>665</v>
      </c>
      <c r="AV208" t="s">
        <v>665</v>
      </c>
      <c r="AW208" t="s">
        <v>665</v>
      </c>
      <c r="AX208" t="s">
        <v>665</v>
      </c>
      <c r="AY208" t="s">
        <v>665</v>
      </c>
    </row>
    <row r="209" spans="1:51">
      <c r="A209" t="s">
        <v>665</v>
      </c>
      <c r="B209" t="s">
        <v>665</v>
      </c>
      <c r="C209" t="s">
        <v>665</v>
      </c>
      <c r="D209" t="s">
        <v>665</v>
      </c>
      <c r="E209" t="s">
        <v>665</v>
      </c>
      <c r="F209" t="s">
        <v>665</v>
      </c>
      <c r="G209" t="s">
        <v>665</v>
      </c>
      <c r="H209" t="s">
        <v>665</v>
      </c>
      <c r="I209" t="s">
        <v>665</v>
      </c>
      <c r="J209" t="s">
        <v>665</v>
      </c>
      <c r="K209" t="s">
        <v>665</v>
      </c>
      <c r="L209" t="s">
        <v>665</v>
      </c>
      <c r="M209" t="s">
        <v>665</v>
      </c>
      <c r="N209" t="s">
        <v>665</v>
      </c>
      <c r="O209" t="s">
        <v>665</v>
      </c>
      <c r="P209" t="s">
        <v>665</v>
      </c>
      <c r="Q209" t="s">
        <v>665</v>
      </c>
      <c r="R209" t="s">
        <v>665</v>
      </c>
      <c r="S209" t="s">
        <v>665</v>
      </c>
      <c r="T209" t="s">
        <v>665</v>
      </c>
      <c r="U209" t="s">
        <v>665</v>
      </c>
      <c r="V209" t="s">
        <v>665</v>
      </c>
      <c r="W209" t="s">
        <v>665</v>
      </c>
      <c r="X209" t="s">
        <v>665</v>
      </c>
      <c r="Y209" t="s">
        <v>665</v>
      </c>
      <c r="Z209" t="s">
        <v>665</v>
      </c>
      <c r="AA209" t="s">
        <v>665</v>
      </c>
      <c r="AB209" t="s">
        <v>665</v>
      </c>
      <c r="AC209" t="s">
        <v>665</v>
      </c>
      <c r="AD209" t="s">
        <v>665</v>
      </c>
      <c r="AE209" t="s">
        <v>665</v>
      </c>
      <c r="AF209" t="s">
        <v>665</v>
      </c>
      <c r="AG209" t="s">
        <v>665</v>
      </c>
      <c r="AH209" t="s">
        <v>665</v>
      </c>
      <c r="AI209" t="s">
        <v>665</v>
      </c>
      <c r="AJ209" t="s">
        <v>665</v>
      </c>
      <c r="AK209" t="s">
        <v>665</v>
      </c>
      <c r="AL209" t="s">
        <v>665</v>
      </c>
      <c r="AM209" t="s">
        <v>665</v>
      </c>
      <c r="AN209" t="s">
        <v>665</v>
      </c>
      <c r="AO209" t="s">
        <v>665</v>
      </c>
      <c r="AP209" t="s">
        <v>665</v>
      </c>
      <c r="AQ209" t="s">
        <v>665</v>
      </c>
      <c r="AR209" t="s">
        <v>665</v>
      </c>
      <c r="AS209" t="s">
        <v>665</v>
      </c>
      <c r="AT209" t="s">
        <v>665</v>
      </c>
      <c r="AU209" t="s">
        <v>665</v>
      </c>
      <c r="AV209" t="s">
        <v>665</v>
      </c>
      <c r="AW209" t="s">
        <v>665</v>
      </c>
      <c r="AX209" t="s">
        <v>665</v>
      </c>
      <c r="AY209" t="s">
        <v>665</v>
      </c>
    </row>
    <row r="210" spans="1:51">
      <c r="A210" t="s">
        <v>665</v>
      </c>
      <c r="B210" t="s">
        <v>665</v>
      </c>
      <c r="C210" t="s">
        <v>665</v>
      </c>
      <c r="D210" t="s">
        <v>665</v>
      </c>
      <c r="E210" t="s">
        <v>665</v>
      </c>
      <c r="F210" t="s">
        <v>665</v>
      </c>
      <c r="G210" t="s">
        <v>665</v>
      </c>
      <c r="H210" t="s">
        <v>665</v>
      </c>
      <c r="I210" t="s">
        <v>665</v>
      </c>
      <c r="J210" t="s">
        <v>665</v>
      </c>
      <c r="K210" t="s">
        <v>665</v>
      </c>
      <c r="L210" t="s">
        <v>665</v>
      </c>
      <c r="M210" t="s">
        <v>665</v>
      </c>
      <c r="N210" t="s">
        <v>665</v>
      </c>
      <c r="O210" t="s">
        <v>665</v>
      </c>
      <c r="P210" t="s">
        <v>665</v>
      </c>
      <c r="Q210" t="s">
        <v>665</v>
      </c>
      <c r="R210" t="s">
        <v>665</v>
      </c>
      <c r="S210" t="s">
        <v>665</v>
      </c>
      <c r="T210" t="s">
        <v>665</v>
      </c>
      <c r="U210" t="s">
        <v>665</v>
      </c>
      <c r="V210" t="s">
        <v>665</v>
      </c>
      <c r="W210" t="s">
        <v>665</v>
      </c>
      <c r="X210" t="s">
        <v>665</v>
      </c>
      <c r="Y210" t="s">
        <v>665</v>
      </c>
      <c r="Z210" t="s">
        <v>665</v>
      </c>
      <c r="AA210" t="s">
        <v>665</v>
      </c>
      <c r="AB210" t="s">
        <v>665</v>
      </c>
      <c r="AC210" t="s">
        <v>665</v>
      </c>
      <c r="AD210" t="s">
        <v>665</v>
      </c>
      <c r="AE210" t="s">
        <v>665</v>
      </c>
      <c r="AF210" t="s">
        <v>665</v>
      </c>
      <c r="AG210" t="s">
        <v>665</v>
      </c>
      <c r="AH210" t="s">
        <v>665</v>
      </c>
      <c r="AI210" t="s">
        <v>665</v>
      </c>
      <c r="AJ210" t="s">
        <v>665</v>
      </c>
      <c r="AK210" t="s">
        <v>665</v>
      </c>
      <c r="AL210" t="s">
        <v>665</v>
      </c>
      <c r="AM210" t="s">
        <v>665</v>
      </c>
      <c r="AN210" t="s">
        <v>665</v>
      </c>
      <c r="AO210" t="s">
        <v>665</v>
      </c>
      <c r="AP210" t="s">
        <v>665</v>
      </c>
      <c r="AQ210" t="s">
        <v>665</v>
      </c>
      <c r="AR210" t="s">
        <v>665</v>
      </c>
      <c r="AS210" t="s">
        <v>665</v>
      </c>
      <c r="AT210" t="s">
        <v>665</v>
      </c>
      <c r="AU210" t="s">
        <v>665</v>
      </c>
      <c r="AV210" t="s">
        <v>665</v>
      </c>
      <c r="AW210" t="s">
        <v>665</v>
      </c>
      <c r="AX210" t="s">
        <v>665</v>
      </c>
      <c r="AY210" t="s">
        <v>665</v>
      </c>
    </row>
    <row r="211" spans="1:51">
      <c r="A211" t="s">
        <v>665</v>
      </c>
      <c r="B211" t="s">
        <v>665</v>
      </c>
      <c r="C211" t="s">
        <v>665</v>
      </c>
      <c r="D211" t="s">
        <v>665</v>
      </c>
      <c r="E211" t="s">
        <v>665</v>
      </c>
      <c r="F211" t="s">
        <v>665</v>
      </c>
      <c r="G211" t="s">
        <v>665</v>
      </c>
      <c r="H211" t="s">
        <v>665</v>
      </c>
      <c r="I211" t="s">
        <v>665</v>
      </c>
      <c r="J211" t="s">
        <v>665</v>
      </c>
      <c r="K211" t="s">
        <v>665</v>
      </c>
      <c r="L211" t="s">
        <v>665</v>
      </c>
      <c r="M211" t="s">
        <v>665</v>
      </c>
      <c r="N211" t="s">
        <v>665</v>
      </c>
      <c r="O211" t="s">
        <v>665</v>
      </c>
      <c r="P211" t="s">
        <v>665</v>
      </c>
      <c r="Q211" t="s">
        <v>665</v>
      </c>
      <c r="R211" t="s">
        <v>665</v>
      </c>
      <c r="S211" t="s">
        <v>665</v>
      </c>
      <c r="T211" t="s">
        <v>665</v>
      </c>
      <c r="U211" t="s">
        <v>665</v>
      </c>
      <c r="V211" t="s">
        <v>665</v>
      </c>
      <c r="W211" t="s">
        <v>665</v>
      </c>
      <c r="X211" t="s">
        <v>665</v>
      </c>
      <c r="Y211" t="s">
        <v>665</v>
      </c>
      <c r="Z211" t="s">
        <v>665</v>
      </c>
      <c r="AA211" t="s">
        <v>665</v>
      </c>
      <c r="AB211" t="s">
        <v>665</v>
      </c>
      <c r="AC211" t="s">
        <v>665</v>
      </c>
      <c r="AD211" t="s">
        <v>665</v>
      </c>
      <c r="AE211" t="s">
        <v>665</v>
      </c>
      <c r="AF211" t="s">
        <v>665</v>
      </c>
      <c r="AG211" t="s">
        <v>665</v>
      </c>
      <c r="AH211" t="s">
        <v>665</v>
      </c>
      <c r="AI211" t="s">
        <v>665</v>
      </c>
      <c r="AJ211" t="s">
        <v>665</v>
      </c>
      <c r="AK211" t="s">
        <v>665</v>
      </c>
      <c r="AL211" t="s">
        <v>665</v>
      </c>
      <c r="AM211" t="s">
        <v>665</v>
      </c>
      <c r="AN211" t="s">
        <v>665</v>
      </c>
      <c r="AO211" t="s">
        <v>665</v>
      </c>
      <c r="AP211" t="s">
        <v>665</v>
      </c>
      <c r="AQ211" t="s">
        <v>665</v>
      </c>
      <c r="AR211" t="s">
        <v>665</v>
      </c>
      <c r="AS211" t="s">
        <v>665</v>
      </c>
      <c r="AT211" t="s">
        <v>665</v>
      </c>
      <c r="AU211" t="s">
        <v>665</v>
      </c>
      <c r="AV211" t="s">
        <v>665</v>
      </c>
      <c r="AW211" t="s">
        <v>665</v>
      </c>
      <c r="AX211" t="s">
        <v>665</v>
      </c>
      <c r="AY211" t="s">
        <v>665</v>
      </c>
    </row>
    <row r="212" spans="1:51">
      <c r="A212" t="s">
        <v>665</v>
      </c>
      <c r="B212" t="s">
        <v>665</v>
      </c>
      <c r="C212" t="s">
        <v>665</v>
      </c>
      <c r="D212" t="s">
        <v>665</v>
      </c>
      <c r="E212" t="s">
        <v>665</v>
      </c>
      <c r="F212" t="s">
        <v>665</v>
      </c>
      <c r="G212" t="s">
        <v>665</v>
      </c>
      <c r="H212" t="s">
        <v>665</v>
      </c>
      <c r="I212" t="s">
        <v>665</v>
      </c>
      <c r="J212" t="s">
        <v>665</v>
      </c>
      <c r="K212" t="s">
        <v>665</v>
      </c>
      <c r="L212" t="s">
        <v>665</v>
      </c>
      <c r="M212" t="s">
        <v>665</v>
      </c>
      <c r="N212" t="s">
        <v>665</v>
      </c>
      <c r="O212" t="s">
        <v>665</v>
      </c>
      <c r="P212" t="s">
        <v>665</v>
      </c>
      <c r="Q212" t="s">
        <v>665</v>
      </c>
      <c r="R212" t="s">
        <v>665</v>
      </c>
      <c r="S212" t="s">
        <v>665</v>
      </c>
      <c r="T212" t="s">
        <v>665</v>
      </c>
      <c r="U212" t="s">
        <v>665</v>
      </c>
      <c r="V212" t="s">
        <v>665</v>
      </c>
      <c r="W212" t="s">
        <v>665</v>
      </c>
      <c r="X212" t="s">
        <v>665</v>
      </c>
      <c r="Y212" t="s">
        <v>665</v>
      </c>
      <c r="Z212" t="s">
        <v>665</v>
      </c>
      <c r="AA212" t="s">
        <v>665</v>
      </c>
      <c r="AB212" t="s">
        <v>665</v>
      </c>
      <c r="AC212" t="s">
        <v>665</v>
      </c>
      <c r="AD212" t="s">
        <v>665</v>
      </c>
      <c r="AE212" t="s">
        <v>665</v>
      </c>
      <c r="AF212" t="s">
        <v>665</v>
      </c>
      <c r="AG212" t="s">
        <v>665</v>
      </c>
      <c r="AH212" t="s">
        <v>665</v>
      </c>
      <c r="AI212" t="s">
        <v>665</v>
      </c>
      <c r="AJ212" t="s">
        <v>665</v>
      </c>
      <c r="AK212" t="s">
        <v>665</v>
      </c>
      <c r="AL212" t="s">
        <v>665</v>
      </c>
      <c r="AM212" t="s">
        <v>665</v>
      </c>
      <c r="AN212" t="s">
        <v>665</v>
      </c>
      <c r="AO212" t="s">
        <v>665</v>
      </c>
      <c r="AP212" t="s">
        <v>665</v>
      </c>
      <c r="AQ212" t="s">
        <v>665</v>
      </c>
      <c r="AR212" t="s">
        <v>665</v>
      </c>
      <c r="AS212" t="s">
        <v>665</v>
      </c>
      <c r="AT212" t="s">
        <v>665</v>
      </c>
      <c r="AU212" t="s">
        <v>665</v>
      </c>
      <c r="AV212" t="s">
        <v>665</v>
      </c>
      <c r="AW212" t="s">
        <v>665</v>
      </c>
      <c r="AX212" t="s">
        <v>665</v>
      </c>
      <c r="AY212" t="s">
        <v>665</v>
      </c>
    </row>
    <row r="213" spans="1:51">
      <c r="A213" t="s">
        <v>665</v>
      </c>
      <c r="B213" t="s">
        <v>665</v>
      </c>
      <c r="C213" t="s">
        <v>665</v>
      </c>
      <c r="D213" t="s">
        <v>665</v>
      </c>
      <c r="E213" t="s">
        <v>665</v>
      </c>
      <c r="F213" t="s">
        <v>665</v>
      </c>
      <c r="G213" t="s">
        <v>665</v>
      </c>
      <c r="H213" t="s">
        <v>665</v>
      </c>
      <c r="I213" t="s">
        <v>665</v>
      </c>
      <c r="J213" t="s">
        <v>665</v>
      </c>
      <c r="K213" t="s">
        <v>665</v>
      </c>
      <c r="L213" t="s">
        <v>665</v>
      </c>
      <c r="M213" t="s">
        <v>665</v>
      </c>
      <c r="N213" t="s">
        <v>665</v>
      </c>
      <c r="O213" t="s">
        <v>665</v>
      </c>
      <c r="P213" t="s">
        <v>665</v>
      </c>
      <c r="Q213" t="s">
        <v>665</v>
      </c>
      <c r="R213" t="s">
        <v>665</v>
      </c>
      <c r="S213" t="s">
        <v>665</v>
      </c>
      <c r="T213" t="s">
        <v>665</v>
      </c>
      <c r="U213" t="s">
        <v>665</v>
      </c>
      <c r="V213" t="s">
        <v>665</v>
      </c>
      <c r="W213" t="s">
        <v>665</v>
      </c>
      <c r="X213" t="s">
        <v>665</v>
      </c>
      <c r="Y213" t="s">
        <v>665</v>
      </c>
      <c r="Z213" t="s">
        <v>665</v>
      </c>
      <c r="AA213" t="s">
        <v>665</v>
      </c>
      <c r="AB213" t="s">
        <v>665</v>
      </c>
      <c r="AC213" t="s">
        <v>665</v>
      </c>
      <c r="AD213" t="s">
        <v>665</v>
      </c>
      <c r="AE213" t="s">
        <v>665</v>
      </c>
      <c r="AF213" t="s">
        <v>665</v>
      </c>
      <c r="AG213" t="s">
        <v>665</v>
      </c>
      <c r="AH213" t="s">
        <v>665</v>
      </c>
      <c r="AI213" t="s">
        <v>665</v>
      </c>
      <c r="AJ213" t="s">
        <v>665</v>
      </c>
      <c r="AK213" t="s">
        <v>665</v>
      </c>
      <c r="AL213" t="s">
        <v>665</v>
      </c>
      <c r="AM213" t="s">
        <v>665</v>
      </c>
      <c r="AN213" t="s">
        <v>665</v>
      </c>
      <c r="AO213" t="s">
        <v>665</v>
      </c>
      <c r="AP213" t="s">
        <v>665</v>
      </c>
      <c r="AQ213" t="s">
        <v>665</v>
      </c>
      <c r="AR213" t="s">
        <v>665</v>
      </c>
      <c r="AS213" t="s">
        <v>665</v>
      </c>
      <c r="AT213" t="s">
        <v>665</v>
      </c>
      <c r="AU213" t="s">
        <v>665</v>
      </c>
      <c r="AV213" t="s">
        <v>665</v>
      </c>
      <c r="AW213" t="s">
        <v>665</v>
      </c>
      <c r="AX213" t="s">
        <v>665</v>
      </c>
      <c r="AY213" t="s">
        <v>665</v>
      </c>
    </row>
    <row r="214" spans="1:51">
      <c r="A214" t="s">
        <v>665</v>
      </c>
      <c r="B214" t="s">
        <v>665</v>
      </c>
      <c r="C214" t="s">
        <v>665</v>
      </c>
      <c r="D214" t="s">
        <v>665</v>
      </c>
      <c r="E214" t="s">
        <v>665</v>
      </c>
      <c r="F214" t="s">
        <v>665</v>
      </c>
      <c r="G214" t="s">
        <v>665</v>
      </c>
      <c r="H214" t="s">
        <v>665</v>
      </c>
      <c r="I214" t="s">
        <v>665</v>
      </c>
      <c r="J214" t="s">
        <v>665</v>
      </c>
      <c r="K214" t="s">
        <v>665</v>
      </c>
      <c r="L214" t="s">
        <v>665</v>
      </c>
      <c r="M214" t="s">
        <v>665</v>
      </c>
      <c r="N214" t="s">
        <v>665</v>
      </c>
      <c r="O214" t="s">
        <v>665</v>
      </c>
      <c r="P214" t="s">
        <v>665</v>
      </c>
      <c r="Q214" t="s">
        <v>665</v>
      </c>
      <c r="R214" t="s">
        <v>665</v>
      </c>
      <c r="S214" t="s">
        <v>665</v>
      </c>
      <c r="T214" t="s">
        <v>665</v>
      </c>
      <c r="U214" t="s">
        <v>665</v>
      </c>
      <c r="V214" t="s">
        <v>665</v>
      </c>
      <c r="W214" t="s">
        <v>665</v>
      </c>
      <c r="X214" t="s">
        <v>665</v>
      </c>
      <c r="Y214" t="s">
        <v>665</v>
      </c>
      <c r="Z214" t="s">
        <v>665</v>
      </c>
      <c r="AA214" t="s">
        <v>665</v>
      </c>
      <c r="AB214" t="s">
        <v>665</v>
      </c>
      <c r="AC214" t="s">
        <v>665</v>
      </c>
      <c r="AD214" t="s">
        <v>665</v>
      </c>
      <c r="AE214" t="s">
        <v>665</v>
      </c>
      <c r="AF214" t="s">
        <v>665</v>
      </c>
      <c r="AG214" t="s">
        <v>665</v>
      </c>
      <c r="AH214" t="s">
        <v>665</v>
      </c>
      <c r="AI214" t="s">
        <v>665</v>
      </c>
      <c r="AJ214" t="s">
        <v>665</v>
      </c>
      <c r="AK214" t="s">
        <v>665</v>
      </c>
      <c r="AL214" t="s">
        <v>665</v>
      </c>
      <c r="AM214" t="s">
        <v>665</v>
      </c>
      <c r="AN214" t="s">
        <v>665</v>
      </c>
      <c r="AO214" t="s">
        <v>665</v>
      </c>
      <c r="AP214" t="s">
        <v>665</v>
      </c>
      <c r="AQ214" t="s">
        <v>665</v>
      </c>
      <c r="AR214" t="s">
        <v>665</v>
      </c>
      <c r="AS214" t="s">
        <v>665</v>
      </c>
      <c r="AT214" t="s">
        <v>665</v>
      </c>
      <c r="AU214" t="s">
        <v>665</v>
      </c>
      <c r="AV214" t="s">
        <v>665</v>
      </c>
      <c r="AW214" t="s">
        <v>665</v>
      </c>
      <c r="AX214" t="s">
        <v>665</v>
      </c>
      <c r="AY214" t="s">
        <v>665</v>
      </c>
    </row>
    <row r="215" spans="1:51">
      <c r="A215" t="s">
        <v>665</v>
      </c>
      <c r="B215" t="s">
        <v>665</v>
      </c>
      <c r="C215" t="s">
        <v>665</v>
      </c>
      <c r="D215" t="s">
        <v>665</v>
      </c>
      <c r="E215" t="s">
        <v>665</v>
      </c>
      <c r="F215" t="s">
        <v>665</v>
      </c>
      <c r="G215" t="s">
        <v>665</v>
      </c>
      <c r="H215" t="s">
        <v>665</v>
      </c>
      <c r="I215" t="s">
        <v>665</v>
      </c>
      <c r="J215" t="s">
        <v>665</v>
      </c>
      <c r="K215" t="s">
        <v>665</v>
      </c>
      <c r="L215" t="s">
        <v>665</v>
      </c>
      <c r="M215" t="s">
        <v>665</v>
      </c>
      <c r="N215" t="s">
        <v>665</v>
      </c>
      <c r="O215" t="s">
        <v>665</v>
      </c>
      <c r="P215" t="s">
        <v>665</v>
      </c>
      <c r="Q215" t="s">
        <v>665</v>
      </c>
      <c r="R215" t="s">
        <v>665</v>
      </c>
      <c r="S215" t="s">
        <v>665</v>
      </c>
      <c r="T215" t="s">
        <v>665</v>
      </c>
      <c r="U215" t="s">
        <v>665</v>
      </c>
      <c r="V215" t="s">
        <v>665</v>
      </c>
      <c r="W215" t="s">
        <v>665</v>
      </c>
      <c r="X215" t="s">
        <v>665</v>
      </c>
      <c r="Y215" t="s">
        <v>665</v>
      </c>
      <c r="Z215" t="s">
        <v>665</v>
      </c>
      <c r="AA215" t="s">
        <v>665</v>
      </c>
      <c r="AB215" t="s">
        <v>665</v>
      </c>
      <c r="AC215" t="s">
        <v>665</v>
      </c>
      <c r="AD215" t="s">
        <v>665</v>
      </c>
      <c r="AE215" t="s">
        <v>665</v>
      </c>
      <c r="AF215" t="s">
        <v>665</v>
      </c>
      <c r="AG215" t="s">
        <v>665</v>
      </c>
      <c r="AH215" t="s">
        <v>665</v>
      </c>
      <c r="AI215" t="s">
        <v>665</v>
      </c>
      <c r="AJ215" t="s">
        <v>665</v>
      </c>
      <c r="AK215" t="s">
        <v>665</v>
      </c>
      <c r="AL215" t="s">
        <v>665</v>
      </c>
      <c r="AM215" t="s">
        <v>665</v>
      </c>
      <c r="AN215" t="s">
        <v>665</v>
      </c>
      <c r="AO215" t="s">
        <v>665</v>
      </c>
      <c r="AP215" t="s">
        <v>665</v>
      </c>
      <c r="AQ215" t="s">
        <v>665</v>
      </c>
      <c r="AR215" t="s">
        <v>665</v>
      </c>
      <c r="AS215" t="s">
        <v>665</v>
      </c>
      <c r="AT215" t="s">
        <v>665</v>
      </c>
      <c r="AU215" t="s">
        <v>665</v>
      </c>
      <c r="AV215" t="s">
        <v>665</v>
      </c>
      <c r="AW215" t="s">
        <v>665</v>
      </c>
      <c r="AX215" t="s">
        <v>665</v>
      </c>
      <c r="AY215" t="s">
        <v>665</v>
      </c>
    </row>
    <row r="216" spans="1:51">
      <c r="A216" t="s">
        <v>665</v>
      </c>
      <c r="B216" t="s">
        <v>665</v>
      </c>
      <c r="C216" t="s">
        <v>665</v>
      </c>
      <c r="D216" t="s">
        <v>665</v>
      </c>
      <c r="E216" t="s">
        <v>665</v>
      </c>
      <c r="F216" t="s">
        <v>665</v>
      </c>
      <c r="G216" t="s">
        <v>665</v>
      </c>
      <c r="H216" t="s">
        <v>665</v>
      </c>
      <c r="I216" t="s">
        <v>665</v>
      </c>
      <c r="J216" t="s">
        <v>665</v>
      </c>
      <c r="K216" t="s">
        <v>665</v>
      </c>
      <c r="L216" t="s">
        <v>665</v>
      </c>
      <c r="M216" t="s">
        <v>665</v>
      </c>
      <c r="N216" t="s">
        <v>665</v>
      </c>
      <c r="O216" t="s">
        <v>665</v>
      </c>
      <c r="P216" t="s">
        <v>665</v>
      </c>
      <c r="Q216" t="s">
        <v>665</v>
      </c>
      <c r="R216" t="s">
        <v>665</v>
      </c>
      <c r="S216" t="s">
        <v>665</v>
      </c>
      <c r="T216" t="s">
        <v>665</v>
      </c>
      <c r="U216" t="s">
        <v>665</v>
      </c>
      <c r="V216" t="s">
        <v>665</v>
      </c>
      <c r="W216" t="s">
        <v>665</v>
      </c>
      <c r="X216" t="s">
        <v>665</v>
      </c>
      <c r="Y216" t="s">
        <v>665</v>
      </c>
      <c r="Z216" t="s">
        <v>665</v>
      </c>
      <c r="AA216" t="s">
        <v>665</v>
      </c>
      <c r="AB216" t="s">
        <v>665</v>
      </c>
      <c r="AC216" t="s">
        <v>665</v>
      </c>
      <c r="AD216" t="s">
        <v>665</v>
      </c>
      <c r="AE216" t="s">
        <v>665</v>
      </c>
      <c r="AF216" t="s">
        <v>665</v>
      </c>
      <c r="AG216" t="s">
        <v>665</v>
      </c>
      <c r="AH216" t="s">
        <v>665</v>
      </c>
      <c r="AI216" t="s">
        <v>665</v>
      </c>
      <c r="AJ216" t="s">
        <v>665</v>
      </c>
      <c r="AK216" t="s">
        <v>665</v>
      </c>
      <c r="AL216" t="s">
        <v>665</v>
      </c>
      <c r="AM216" t="s">
        <v>665</v>
      </c>
      <c r="AN216" t="s">
        <v>665</v>
      </c>
      <c r="AO216" t="s">
        <v>665</v>
      </c>
      <c r="AP216" t="s">
        <v>665</v>
      </c>
      <c r="AQ216" t="s">
        <v>665</v>
      </c>
      <c r="AR216" t="s">
        <v>665</v>
      </c>
      <c r="AS216" t="s">
        <v>665</v>
      </c>
      <c r="AT216" t="s">
        <v>665</v>
      </c>
      <c r="AU216" t="s">
        <v>665</v>
      </c>
      <c r="AV216" t="s">
        <v>665</v>
      </c>
      <c r="AW216" t="s">
        <v>665</v>
      </c>
      <c r="AX216" t="s">
        <v>665</v>
      </c>
      <c r="AY216" t="s">
        <v>665</v>
      </c>
    </row>
    <row r="217" spans="1:51">
      <c r="A217" t="s">
        <v>665</v>
      </c>
      <c r="B217" t="s">
        <v>665</v>
      </c>
      <c r="C217" t="s">
        <v>665</v>
      </c>
      <c r="D217" t="s">
        <v>665</v>
      </c>
      <c r="E217" t="s">
        <v>665</v>
      </c>
      <c r="F217" t="s">
        <v>665</v>
      </c>
      <c r="G217" t="s">
        <v>665</v>
      </c>
      <c r="H217" t="s">
        <v>665</v>
      </c>
      <c r="I217" t="s">
        <v>665</v>
      </c>
      <c r="J217" t="s">
        <v>665</v>
      </c>
      <c r="K217" t="s">
        <v>665</v>
      </c>
      <c r="L217" t="s">
        <v>665</v>
      </c>
      <c r="M217" t="s">
        <v>665</v>
      </c>
      <c r="N217" t="s">
        <v>665</v>
      </c>
      <c r="O217" t="s">
        <v>665</v>
      </c>
      <c r="P217" t="s">
        <v>665</v>
      </c>
      <c r="Q217" t="s">
        <v>665</v>
      </c>
      <c r="R217" t="s">
        <v>665</v>
      </c>
      <c r="S217" t="s">
        <v>665</v>
      </c>
      <c r="T217" t="s">
        <v>665</v>
      </c>
      <c r="U217" t="s">
        <v>665</v>
      </c>
      <c r="V217" t="s">
        <v>665</v>
      </c>
      <c r="W217" t="s">
        <v>665</v>
      </c>
      <c r="X217" t="s">
        <v>665</v>
      </c>
      <c r="Y217" t="s">
        <v>665</v>
      </c>
      <c r="Z217" t="s">
        <v>665</v>
      </c>
      <c r="AA217" t="s">
        <v>665</v>
      </c>
      <c r="AB217" t="s">
        <v>665</v>
      </c>
      <c r="AC217" t="s">
        <v>665</v>
      </c>
      <c r="AD217" t="s">
        <v>665</v>
      </c>
      <c r="AE217" t="s">
        <v>665</v>
      </c>
      <c r="AF217" t="s">
        <v>665</v>
      </c>
      <c r="AG217" t="s">
        <v>665</v>
      </c>
      <c r="AH217" t="s">
        <v>665</v>
      </c>
      <c r="AI217" t="s">
        <v>665</v>
      </c>
      <c r="AJ217" t="s">
        <v>665</v>
      </c>
      <c r="AK217" t="s">
        <v>665</v>
      </c>
      <c r="AL217" t="s">
        <v>665</v>
      </c>
      <c r="AM217" t="s">
        <v>665</v>
      </c>
      <c r="AN217" t="s">
        <v>665</v>
      </c>
      <c r="AO217" t="s">
        <v>665</v>
      </c>
      <c r="AP217" t="s">
        <v>665</v>
      </c>
      <c r="AQ217" t="s">
        <v>665</v>
      </c>
      <c r="AR217" t="s">
        <v>665</v>
      </c>
      <c r="AS217" t="s">
        <v>665</v>
      </c>
      <c r="AT217" t="s">
        <v>665</v>
      </c>
      <c r="AU217" t="s">
        <v>665</v>
      </c>
      <c r="AV217" t="s">
        <v>665</v>
      </c>
      <c r="AW217" t="s">
        <v>665</v>
      </c>
      <c r="AX217" t="s">
        <v>665</v>
      </c>
      <c r="AY217" t="s">
        <v>665</v>
      </c>
    </row>
    <row r="218" spans="1:51">
      <c r="A218" t="s">
        <v>665</v>
      </c>
      <c r="B218" t="s">
        <v>665</v>
      </c>
      <c r="C218" t="s">
        <v>665</v>
      </c>
      <c r="D218" t="s">
        <v>665</v>
      </c>
      <c r="E218" t="s">
        <v>665</v>
      </c>
      <c r="F218" t="s">
        <v>665</v>
      </c>
      <c r="G218" t="s">
        <v>665</v>
      </c>
      <c r="H218" t="s">
        <v>665</v>
      </c>
      <c r="I218" t="s">
        <v>665</v>
      </c>
      <c r="J218" t="s">
        <v>665</v>
      </c>
      <c r="K218" t="s">
        <v>665</v>
      </c>
      <c r="L218" t="s">
        <v>665</v>
      </c>
      <c r="M218" t="s">
        <v>665</v>
      </c>
      <c r="N218" t="s">
        <v>665</v>
      </c>
      <c r="O218" t="s">
        <v>665</v>
      </c>
      <c r="P218" t="s">
        <v>665</v>
      </c>
      <c r="Q218" t="s">
        <v>665</v>
      </c>
      <c r="R218" t="s">
        <v>665</v>
      </c>
      <c r="S218" t="s">
        <v>665</v>
      </c>
      <c r="T218" t="s">
        <v>665</v>
      </c>
      <c r="U218" t="s">
        <v>665</v>
      </c>
      <c r="V218" t="s">
        <v>665</v>
      </c>
      <c r="W218" t="s">
        <v>665</v>
      </c>
      <c r="X218" t="s">
        <v>665</v>
      </c>
      <c r="Y218" t="s">
        <v>665</v>
      </c>
      <c r="Z218" t="s">
        <v>665</v>
      </c>
      <c r="AA218" t="s">
        <v>665</v>
      </c>
      <c r="AB218" t="s">
        <v>665</v>
      </c>
      <c r="AC218" t="s">
        <v>665</v>
      </c>
      <c r="AD218" t="s">
        <v>665</v>
      </c>
      <c r="AE218" t="s">
        <v>665</v>
      </c>
      <c r="AF218" t="s">
        <v>665</v>
      </c>
      <c r="AG218" t="s">
        <v>665</v>
      </c>
      <c r="AH218" t="s">
        <v>665</v>
      </c>
      <c r="AI218" t="s">
        <v>665</v>
      </c>
      <c r="AJ218" t="s">
        <v>665</v>
      </c>
      <c r="AK218" t="s">
        <v>665</v>
      </c>
      <c r="AL218" t="s">
        <v>665</v>
      </c>
      <c r="AM218" t="s">
        <v>665</v>
      </c>
      <c r="AN218" t="s">
        <v>665</v>
      </c>
      <c r="AO218" t="s">
        <v>665</v>
      </c>
      <c r="AP218" t="s">
        <v>665</v>
      </c>
      <c r="AQ218" t="s">
        <v>665</v>
      </c>
      <c r="AR218" t="s">
        <v>665</v>
      </c>
      <c r="AS218" t="s">
        <v>665</v>
      </c>
      <c r="AT218" t="s">
        <v>665</v>
      </c>
      <c r="AU218" t="s">
        <v>665</v>
      </c>
      <c r="AV218" t="s">
        <v>665</v>
      </c>
      <c r="AW218" t="s">
        <v>665</v>
      </c>
      <c r="AX218" t="s">
        <v>665</v>
      </c>
      <c r="AY218" t="s">
        <v>665</v>
      </c>
    </row>
    <row r="219" spans="1:51">
      <c r="A219" t="s">
        <v>665</v>
      </c>
      <c r="B219" t="s">
        <v>665</v>
      </c>
      <c r="C219" t="s">
        <v>665</v>
      </c>
      <c r="D219" t="s">
        <v>665</v>
      </c>
      <c r="E219" t="s">
        <v>665</v>
      </c>
      <c r="F219" t="s">
        <v>665</v>
      </c>
      <c r="G219" t="s">
        <v>665</v>
      </c>
      <c r="H219" t="s">
        <v>665</v>
      </c>
      <c r="I219" t="s">
        <v>665</v>
      </c>
      <c r="J219" t="s">
        <v>665</v>
      </c>
      <c r="K219" t="s">
        <v>665</v>
      </c>
      <c r="L219" t="s">
        <v>665</v>
      </c>
      <c r="M219" t="s">
        <v>665</v>
      </c>
      <c r="N219" t="s">
        <v>665</v>
      </c>
      <c r="O219" t="s">
        <v>665</v>
      </c>
      <c r="P219" t="s">
        <v>665</v>
      </c>
      <c r="Q219" t="s">
        <v>665</v>
      </c>
      <c r="R219" t="s">
        <v>665</v>
      </c>
      <c r="S219" t="s">
        <v>665</v>
      </c>
      <c r="T219" t="s">
        <v>665</v>
      </c>
      <c r="U219" t="s">
        <v>665</v>
      </c>
      <c r="V219" t="s">
        <v>665</v>
      </c>
      <c r="W219" t="s">
        <v>665</v>
      </c>
      <c r="X219" t="s">
        <v>665</v>
      </c>
      <c r="Y219" t="s">
        <v>665</v>
      </c>
      <c r="Z219" t="s">
        <v>665</v>
      </c>
      <c r="AA219" t="s">
        <v>665</v>
      </c>
      <c r="AB219" t="s">
        <v>665</v>
      </c>
      <c r="AC219" t="s">
        <v>665</v>
      </c>
      <c r="AD219" t="s">
        <v>665</v>
      </c>
      <c r="AE219" t="s">
        <v>665</v>
      </c>
      <c r="AF219" t="s">
        <v>665</v>
      </c>
      <c r="AG219" t="s">
        <v>665</v>
      </c>
      <c r="AH219" t="s">
        <v>665</v>
      </c>
      <c r="AI219" t="s">
        <v>665</v>
      </c>
      <c r="AJ219" t="s">
        <v>665</v>
      </c>
      <c r="AK219" t="s">
        <v>665</v>
      </c>
      <c r="AL219" t="s">
        <v>665</v>
      </c>
      <c r="AM219" t="s">
        <v>665</v>
      </c>
      <c r="AN219" t="s">
        <v>665</v>
      </c>
      <c r="AO219" t="s">
        <v>665</v>
      </c>
      <c r="AP219" t="s">
        <v>665</v>
      </c>
      <c r="AQ219" t="s">
        <v>665</v>
      </c>
      <c r="AR219" t="s">
        <v>665</v>
      </c>
      <c r="AS219" t="s">
        <v>665</v>
      </c>
      <c r="AT219" t="s">
        <v>665</v>
      </c>
      <c r="AU219" t="s">
        <v>665</v>
      </c>
      <c r="AV219" t="s">
        <v>665</v>
      </c>
      <c r="AW219" t="s">
        <v>665</v>
      </c>
      <c r="AX219" t="s">
        <v>665</v>
      </c>
      <c r="AY219" t="s">
        <v>665</v>
      </c>
    </row>
    <row r="220" spans="1:51">
      <c r="A220" t="s">
        <v>665</v>
      </c>
      <c r="B220" t="s">
        <v>665</v>
      </c>
      <c r="C220" t="s">
        <v>665</v>
      </c>
      <c r="D220" t="s">
        <v>665</v>
      </c>
      <c r="E220" t="s">
        <v>665</v>
      </c>
      <c r="F220" t="s">
        <v>665</v>
      </c>
      <c r="G220" t="s">
        <v>665</v>
      </c>
      <c r="H220" t="s">
        <v>665</v>
      </c>
      <c r="I220" t="s">
        <v>665</v>
      </c>
      <c r="J220" t="s">
        <v>665</v>
      </c>
      <c r="K220" t="s">
        <v>665</v>
      </c>
      <c r="L220" t="s">
        <v>665</v>
      </c>
      <c r="M220" t="s">
        <v>665</v>
      </c>
      <c r="N220" t="s">
        <v>665</v>
      </c>
      <c r="O220" t="s">
        <v>665</v>
      </c>
      <c r="P220" t="s">
        <v>665</v>
      </c>
      <c r="Q220" t="s">
        <v>665</v>
      </c>
      <c r="R220" t="s">
        <v>665</v>
      </c>
      <c r="S220" t="s">
        <v>665</v>
      </c>
      <c r="T220" t="s">
        <v>665</v>
      </c>
      <c r="U220" t="s">
        <v>665</v>
      </c>
      <c r="V220" t="s">
        <v>665</v>
      </c>
      <c r="W220" t="s">
        <v>665</v>
      </c>
      <c r="X220" t="s">
        <v>665</v>
      </c>
      <c r="Y220" t="s">
        <v>665</v>
      </c>
      <c r="Z220" t="s">
        <v>665</v>
      </c>
      <c r="AA220" t="s">
        <v>665</v>
      </c>
      <c r="AB220" t="s">
        <v>665</v>
      </c>
      <c r="AC220" t="s">
        <v>665</v>
      </c>
      <c r="AD220" t="s">
        <v>665</v>
      </c>
      <c r="AE220" t="s">
        <v>665</v>
      </c>
      <c r="AF220" t="s">
        <v>665</v>
      </c>
      <c r="AG220" t="s">
        <v>665</v>
      </c>
      <c r="AH220" t="s">
        <v>665</v>
      </c>
      <c r="AI220" t="s">
        <v>665</v>
      </c>
      <c r="AJ220" t="s">
        <v>665</v>
      </c>
      <c r="AK220" t="s">
        <v>665</v>
      </c>
      <c r="AL220" t="s">
        <v>665</v>
      </c>
      <c r="AM220" t="s">
        <v>665</v>
      </c>
      <c r="AN220" t="s">
        <v>665</v>
      </c>
      <c r="AO220" t="s">
        <v>665</v>
      </c>
      <c r="AP220" t="s">
        <v>665</v>
      </c>
      <c r="AQ220" t="s">
        <v>665</v>
      </c>
      <c r="AR220" t="s">
        <v>665</v>
      </c>
      <c r="AS220" t="s">
        <v>665</v>
      </c>
      <c r="AT220" t="s">
        <v>665</v>
      </c>
      <c r="AU220" t="s">
        <v>665</v>
      </c>
      <c r="AV220" t="s">
        <v>665</v>
      </c>
      <c r="AW220" t="s">
        <v>665</v>
      </c>
      <c r="AX220" t="s">
        <v>665</v>
      </c>
      <c r="AY220" t="s">
        <v>665</v>
      </c>
    </row>
    <row r="221" spans="1:51">
      <c r="A221" t="s">
        <v>665</v>
      </c>
      <c r="B221" t="s">
        <v>665</v>
      </c>
      <c r="C221" t="s">
        <v>665</v>
      </c>
      <c r="D221" t="s">
        <v>665</v>
      </c>
      <c r="E221" t="s">
        <v>665</v>
      </c>
      <c r="F221" t="s">
        <v>665</v>
      </c>
      <c r="G221" t="s">
        <v>665</v>
      </c>
      <c r="H221" t="s">
        <v>665</v>
      </c>
      <c r="I221" t="s">
        <v>665</v>
      </c>
      <c r="J221" t="s">
        <v>665</v>
      </c>
      <c r="K221" t="s">
        <v>665</v>
      </c>
      <c r="L221" t="s">
        <v>665</v>
      </c>
      <c r="M221" t="s">
        <v>665</v>
      </c>
      <c r="N221" t="s">
        <v>665</v>
      </c>
      <c r="O221" t="s">
        <v>665</v>
      </c>
      <c r="P221" t="s">
        <v>665</v>
      </c>
      <c r="Q221" t="s">
        <v>665</v>
      </c>
      <c r="R221" t="s">
        <v>665</v>
      </c>
      <c r="S221" t="s">
        <v>665</v>
      </c>
      <c r="T221" t="s">
        <v>665</v>
      </c>
      <c r="U221" t="s">
        <v>665</v>
      </c>
      <c r="V221" t="s">
        <v>665</v>
      </c>
      <c r="W221" t="s">
        <v>665</v>
      </c>
      <c r="X221" t="s">
        <v>665</v>
      </c>
      <c r="Y221" t="s">
        <v>665</v>
      </c>
      <c r="Z221" t="s">
        <v>665</v>
      </c>
      <c r="AA221" t="s">
        <v>665</v>
      </c>
      <c r="AB221" t="s">
        <v>665</v>
      </c>
      <c r="AC221" t="s">
        <v>665</v>
      </c>
      <c r="AD221" t="s">
        <v>665</v>
      </c>
      <c r="AE221" t="s">
        <v>665</v>
      </c>
      <c r="AF221" t="s">
        <v>665</v>
      </c>
      <c r="AG221" t="s">
        <v>665</v>
      </c>
      <c r="AH221" t="s">
        <v>665</v>
      </c>
      <c r="AI221" t="s">
        <v>665</v>
      </c>
      <c r="AJ221" t="s">
        <v>665</v>
      </c>
      <c r="AK221" t="s">
        <v>665</v>
      </c>
      <c r="AL221" t="s">
        <v>665</v>
      </c>
      <c r="AM221" t="s">
        <v>665</v>
      </c>
      <c r="AN221" t="s">
        <v>665</v>
      </c>
      <c r="AO221" t="s">
        <v>665</v>
      </c>
      <c r="AP221" t="s">
        <v>665</v>
      </c>
      <c r="AQ221" t="s">
        <v>665</v>
      </c>
      <c r="AR221" t="s">
        <v>665</v>
      </c>
      <c r="AS221" t="s">
        <v>665</v>
      </c>
      <c r="AT221" t="s">
        <v>665</v>
      </c>
      <c r="AU221" t="s">
        <v>665</v>
      </c>
      <c r="AV221" t="s">
        <v>665</v>
      </c>
      <c r="AW221" t="s">
        <v>665</v>
      </c>
      <c r="AX221" t="s">
        <v>665</v>
      </c>
      <c r="AY221" t="s">
        <v>665</v>
      </c>
    </row>
    <row r="222" spans="1:51">
      <c r="A222" t="s">
        <v>665</v>
      </c>
      <c r="B222" t="s">
        <v>665</v>
      </c>
      <c r="C222" t="s">
        <v>665</v>
      </c>
      <c r="D222" t="s">
        <v>665</v>
      </c>
      <c r="E222" t="s">
        <v>665</v>
      </c>
      <c r="F222" t="s">
        <v>665</v>
      </c>
      <c r="G222" t="s">
        <v>665</v>
      </c>
      <c r="H222" t="s">
        <v>665</v>
      </c>
      <c r="I222" t="s">
        <v>665</v>
      </c>
      <c r="J222" t="s">
        <v>665</v>
      </c>
      <c r="K222" t="s">
        <v>665</v>
      </c>
      <c r="L222" t="s">
        <v>665</v>
      </c>
      <c r="M222" t="s">
        <v>665</v>
      </c>
      <c r="N222" t="s">
        <v>665</v>
      </c>
      <c r="O222" t="s">
        <v>665</v>
      </c>
      <c r="P222" t="s">
        <v>665</v>
      </c>
      <c r="Q222" t="s">
        <v>665</v>
      </c>
      <c r="R222" t="s">
        <v>665</v>
      </c>
      <c r="S222" t="s">
        <v>665</v>
      </c>
      <c r="T222" t="s">
        <v>665</v>
      </c>
      <c r="U222" t="s">
        <v>665</v>
      </c>
      <c r="V222" t="s">
        <v>665</v>
      </c>
      <c r="W222" t="s">
        <v>665</v>
      </c>
      <c r="X222" t="s">
        <v>665</v>
      </c>
      <c r="Y222" t="s">
        <v>665</v>
      </c>
      <c r="Z222" t="s">
        <v>665</v>
      </c>
      <c r="AA222" t="s">
        <v>665</v>
      </c>
      <c r="AB222" t="s">
        <v>665</v>
      </c>
      <c r="AC222" t="s">
        <v>665</v>
      </c>
      <c r="AD222" t="s">
        <v>665</v>
      </c>
      <c r="AE222" t="s">
        <v>665</v>
      </c>
      <c r="AF222" t="s">
        <v>665</v>
      </c>
      <c r="AG222" t="s">
        <v>665</v>
      </c>
      <c r="AH222" t="s">
        <v>665</v>
      </c>
      <c r="AI222" t="s">
        <v>665</v>
      </c>
      <c r="AJ222" t="s">
        <v>665</v>
      </c>
      <c r="AK222" t="s">
        <v>665</v>
      </c>
      <c r="AL222" t="s">
        <v>665</v>
      </c>
      <c r="AM222" t="s">
        <v>665</v>
      </c>
      <c r="AN222" t="s">
        <v>665</v>
      </c>
      <c r="AO222" t="s">
        <v>665</v>
      </c>
      <c r="AP222" t="s">
        <v>665</v>
      </c>
      <c r="AQ222" t="s">
        <v>665</v>
      </c>
      <c r="AR222" t="s">
        <v>665</v>
      </c>
      <c r="AS222" t="s">
        <v>665</v>
      </c>
      <c r="AT222" t="s">
        <v>665</v>
      </c>
      <c r="AU222" t="s">
        <v>665</v>
      </c>
      <c r="AV222" t="s">
        <v>665</v>
      </c>
      <c r="AW222" t="s">
        <v>665</v>
      </c>
      <c r="AX222" t="s">
        <v>665</v>
      </c>
      <c r="AY222" t="s">
        <v>665</v>
      </c>
    </row>
    <row r="223" spans="1:51">
      <c r="A223" t="s">
        <v>665</v>
      </c>
      <c r="B223" t="s">
        <v>665</v>
      </c>
      <c r="C223" t="s">
        <v>665</v>
      </c>
      <c r="D223" t="s">
        <v>665</v>
      </c>
      <c r="E223" t="s">
        <v>665</v>
      </c>
      <c r="F223" t="s">
        <v>665</v>
      </c>
      <c r="G223" t="s">
        <v>665</v>
      </c>
      <c r="H223" t="s">
        <v>665</v>
      </c>
      <c r="I223" t="s">
        <v>665</v>
      </c>
      <c r="J223" t="s">
        <v>665</v>
      </c>
      <c r="K223" t="s">
        <v>665</v>
      </c>
      <c r="L223" t="s">
        <v>665</v>
      </c>
      <c r="M223" t="s">
        <v>665</v>
      </c>
      <c r="N223" t="s">
        <v>665</v>
      </c>
      <c r="O223" t="s">
        <v>665</v>
      </c>
      <c r="P223" t="s">
        <v>665</v>
      </c>
      <c r="Q223" t="s">
        <v>665</v>
      </c>
      <c r="R223" t="s">
        <v>665</v>
      </c>
      <c r="S223" t="s">
        <v>665</v>
      </c>
      <c r="T223" t="s">
        <v>665</v>
      </c>
      <c r="U223" t="s">
        <v>665</v>
      </c>
      <c r="V223" t="s">
        <v>665</v>
      </c>
      <c r="W223" t="s">
        <v>665</v>
      </c>
      <c r="X223" t="s">
        <v>665</v>
      </c>
      <c r="Y223" t="s">
        <v>665</v>
      </c>
      <c r="Z223" t="s">
        <v>665</v>
      </c>
      <c r="AA223" t="s">
        <v>665</v>
      </c>
      <c r="AB223" t="s">
        <v>665</v>
      </c>
      <c r="AC223" t="s">
        <v>665</v>
      </c>
      <c r="AD223" t="s">
        <v>665</v>
      </c>
      <c r="AE223" t="s">
        <v>665</v>
      </c>
      <c r="AF223" t="s">
        <v>665</v>
      </c>
      <c r="AG223" t="s">
        <v>665</v>
      </c>
      <c r="AH223" t="s">
        <v>665</v>
      </c>
      <c r="AI223" t="s">
        <v>665</v>
      </c>
      <c r="AJ223" t="s">
        <v>665</v>
      </c>
      <c r="AK223" t="s">
        <v>665</v>
      </c>
      <c r="AL223" t="s">
        <v>665</v>
      </c>
      <c r="AM223" t="s">
        <v>665</v>
      </c>
      <c r="AN223" t="s">
        <v>665</v>
      </c>
      <c r="AO223" t="s">
        <v>665</v>
      </c>
      <c r="AP223" t="s">
        <v>665</v>
      </c>
      <c r="AQ223" t="s">
        <v>665</v>
      </c>
      <c r="AR223" t="s">
        <v>665</v>
      </c>
      <c r="AS223" t="s">
        <v>665</v>
      </c>
      <c r="AT223" t="s">
        <v>665</v>
      </c>
      <c r="AU223" t="s">
        <v>665</v>
      </c>
      <c r="AV223" t="s">
        <v>665</v>
      </c>
      <c r="AW223" t="s">
        <v>665</v>
      </c>
      <c r="AX223" t="s">
        <v>665</v>
      </c>
      <c r="AY223" t="s">
        <v>665</v>
      </c>
    </row>
    <row r="224" spans="1:51">
      <c r="A224" t="s">
        <v>665</v>
      </c>
      <c r="B224" t="s">
        <v>665</v>
      </c>
      <c r="C224" t="s">
        <v>665</v>
      </c>
      <c r="D224" t="s">
        <v>665</v>
      </c>
      <c r="E224" t="s">
        <v>665</v>
      </c>
      <c r="F224" t="s">
        <v>665</v>
      </c>
      <c r="G224" t="s">
        <v>665</v>
      </c>
      <c r="H224" t="s">
        <v>665</v>
      </c>
      <c r="I224" t="s">
        <v>665</v>
      </c>
      <c r="J224" t="s">
        <v>665</v>
      </c>
      <c r="K224" t="s">
        <v>665</v>
      </c>
      <c r="L224" t="s">
        <v>665</v>
      </c>
      <c r="M224" t="s">
        <v>665</v>
      </c>
      <c r="N224" t="s">
        <v>665</v>
      </c>
      <c r="O224" t="s">
        <v>665</v>
      </c>
      <c r="P224" t="s">
        <v>665</v>
      </c>
      <c r="Q224" t="s">
        <v>665</v>
      </c>
      <c r="R224" t="s">
        <v>665</v>
      </c>
      <c r="S224" t="s">
        <v>665</v>
      </c>
      <c r="T224" t="s">
        <v>665</v>
      </c>
      <c r="U224" t="s">
        <v>665</v>
      </c>
      <c r="V224" t="s">
        <v>665</v>
      </c>
      <c r="W224" t="s">
        <v>665</v>
      </c>
      <c r="X224" t="s">
        <v>665</v>
      </c>
      <c r="Y224" t="s">
        <v>665</v>
      </c>
      <c r="Z224" t="s">
        <v>665</v>
      </c>
      <c r="AA224" t="s">
        <v>665</v>
      </c>
      <c r="AB224" t="s">
        <v>665</v>
      </c>
      <c r="AC224" t="s">
        <v>665</v>
      </c>
      <c r="AD224" t="s">
        <v>665</v>
      </c>
      <c r="AE224" t="s">
        <v>665</v>
      </c>
      <c r="AF224" t="s">
        <v>665</v>
      </c>
      <c r="AG224" t="s">
        <v>665</v>
      </c>
      <c r="AH224" t="s">
        <v>665</v>
      </c>
      <c r="AI224" t="s">
        <v>665</v>
      </c>
      <c r="AJ224" t="s">
        <v>665</v>
      </c>
      <c r="AK224" t="s">
        <v>665</v>
      </c>
      <c r="AL224" t="s">
        <v>665</v>
      </c>
      <c r="AM224" t="s">
        <v>665</v>
      </c>
      <c r="AN224" t="s">
        <v>665</v>
      </c>
      <c r="AO224" t="s">
        <v>665</v>
      </c>
      <c r="AP224" t="s">
        <v>665</v>
      </c>
      <c r="AQ224" t="s">
        <v>665</v>
      </c>
      <c r="AR224" t="s">
        <v>665</v>
      </c>
      <c r="AS224" t="s">
        <v>665</v>
      </c>
      <c r="AT224" t="s">
        <v>665</v>
      </c>
      <c r="AU224" t="s">
        <v>665</v>
      </c>
      <c r="AV224" t="s">
        <v>665</v>
      </c>
      <c r="AW224" t="s">
        <v>665</v>
      </c>
      <c r="AX224" t="s">
        <v>665</v>
      </c>
      <c r="AY224" t="s">
        <v>665</v>
      </c>
    </row>
    <row r="225" spans="1:51">
      <c r="A225" t="s">
        <v>665</v>
      </c>
      <c r="B225" t="s">
        <v>665</v>
      </c>
      <c r="C225" t="s">
        <v>665</v>
      </c>
      <c r="D225" t="s">
        <v>665</v>
      </c>
      <c r="E225" t="s">
        <v>665</v>
      </c>
      <c r="F225" t="s">
        <v>665</v>
      </c>
      <c r="G225" t="s">
        <v>665</v>
      </c>
      <c r="H225" t="s">
        <v>665</v>
      </c>
      <c r="I225" t="s">
        <v>665</v>
      </c>
      <c r="J225" t="s">
        <v>665</v>
      </c>
      <c r="K225" t="s">
        <v>665</v>
      </c>
      <c r="L225" t="s">
        <v>665</v>
      </c>
      <c r="M225" t="s">
        <v>665</v>
      </c>
      <c r="N225" t="s">
        <v>665</v>
      </c>
      <c r="O225" t="s">
        <v>665</v>
      </c>
      <c r="P225" t="s">
        <v>665</v>
      </c>
      <c r="Q225" t="s">
        <v>665</v>
      </c>
      <c r="R225" t="s">
        <v>665</v>
      </c>
      <c r="S225" t="s">
        <v>665</v>
      </c>
      <c r="T225" t="s">
        <v>665</v>
      </c>
      <c r="U225" t="s">
        <v>665</v>
      </c>
      <c r="V225" t="s">
        <v>665</v>
      </c>
      <c r="W225" t="s">
        <v>665</v>
      </c>
      <c r="X225" t="s">
        <v>665</v>
      </c>
      <c r="Y225" t="s">
        <v>665</v>
      </c>
      <c r="Z225" t="s">
        <v>665</v>
      </c>
      <c r="AA225" t="s">
        <v>665</v>
      </c>
      <c r="AB225" t="s">
        <v>665</v>
      </c>
      <c r="AC225" t="s">
        <v>665</v>
      </c>
      <c r="AD225" t="s">
        <v>665</v>
      </c>
      <c r="AE225" t="s">
        <v>665</v>
      </c>
      <c r="AF225" t="s">
        <v>665</v>
      </c>
      <c r="AG225" t="s">
        <v>665</v>
      </c>
      <c r="AH225" t="s">
        <v>665</v>
      </c>
      <c r="AI225" t="s">
        <v>665</v>
      </c>
      <c r="AJ225" t="s">
        <v>665</v>
      </c>
      <c r="AK225" t="s">
        <v>665</v>
      </c>
      <c r="AL225" t="s">
        <v>665</v>
      </c>
      <c r="AM225" t="s">
        <v>665</v>
      </c>
      <c r="AN225" t="s">
        <v>665</v>
      </c>
      <c r="AO225" t="s">
        <v>665</v>
      </c>
      <c r="AP225" t="s">
        <v>665</v>
      </c>
      <c r="AQ225" t="s">
        <v>665</v>
      </c>
      <c r="AR225" t="s">
        <v>665</v>
      </c>
      <c r="AS225" t="s">
        <v>665</v>
      </c>
      <c r="AT225" t="s">
        <v>665</v>
      </c>
      <c r="AU225" t="s">
        <v>665</v>
      </c>
      <c r="AV225" t="s">
        <v>665</v>
      </c>
      <c r="AW225" t="s">
        <v>665</v>
      </c>
      <c r="AX225" t="s">
        <v>665</v>
      </c>
      <c r="AY225" t="s">
        <v>665</v>
      </c>
    </row>
    <row r="226" spans="1:51">
      <c r="A226" t="s">
        <v>665</v>
      </c>
      <c r="B226" t="s">
        <v>665</v>
      </c>
      <c r="C226" t="s">
        <v>665</v>
      </c>
      <c r="D226" t="s">
        <v>665</v>
      </c>
      <c r="E226" t="s">
        <v>665</v>
      </c>
      <c r="F226" t="s">
        <v>665</v>
      </c>
      <c r="G226" t="s">
        <v>665</v>
      </c>
      <c r="H226" t="s">
        <v>665</v>
      </c>
      <c r="I226" t="s">
        <v>665</v>
      </c>
      <c r="J226" t="s">
        <v>665</v>
      </c>
      <c r="K226" t="s">
        <v>665</v>
      </c>
      <c r="L226" t="s">
        <v>665</v>
      </c>
      <c r="M226" t="s">
        <v>665</v>
      </c>
      <c r="N226" t="s">
        <v>665</v>
      </c>
      <c r="O226" t="s">
        <v>665</v>
      </c>
      <c r="P226" t="s">
        <v>665</v>
      </c>
      <c r="Q226" t="s">
        <v>665</v>
      </c>
      <c r="R226" t="s">
        <v>665</v>
      </c>
      <c r="S226" t="s">
        <v>665</v>
      </c>
      <c r="T226" t="s">
        <v>665</v>
      </c>
      <c r="U226" t="s">
        <v>665</v>
      </c>
      <c r="V226" t="s">
        <v>665</v>
      </c>
      <c r="W226" t="s">
        <v>665</v>
      </c>
      <c r="X226" t="s">
        <v>665</v>
      </c>
      <c r="Y226" t="s">
        <v>665</v>
      </c>
      <c r="Z226" t="s">
        <v>665</v>
      </c>
      <c r="AA226" t="s">
        <v>665</v>
      </c>
      <c r="AB226" t="s">
        <v>665</v>
      </c>
      <c r="AC226" t="s">
        <v>665</v>
      </c>
      <c r="AD226" t="s">
        <v>665</v>
      </c>
      <c r="AE226" t="s">
        <v>665</v>
      </c>
      <c r="AF226" t="s">
        <v>665</v>
      </c>
      <c r="AG226" t="s">
        <v>665</v>
      </c>
      <c r="AH226" t="s">
        <v>665</v>
      </c>
      <c r="AI226" t="s">
        <v>665</v>
      </c>
      <c r="AJ226" t="s">
        <v>665</v>
      </c>
      <c r="AK226" t="s">
        <v>665</v>
      </c>
      <c r="AL226" t="s">
        <v>665</v>
      </c>
      <c r="AM226" t="s">
        <v>665</v>
      </c>
      <c r="AN226" t="s">
        <v>665</v>
      </c>
      <c r="AO226" t="s">
        <v>665</v>
      </c>
      <c r="AP226" t="s">
        <v>665</v>
      </c>
      <c r="AQ226" t="s">
        <v>665</v>
      </c>
      <c r="AR226" t="s">
        <v>665</v>
      </c>
      <c r="AS226" t="s">
        <v>665</v>
      </c>
      <c r="AT226" t="s">
        <v>665</v>
      </c>
      <c r="AU226" t="s">
        <v>665</v>
      </c>
      <c r="AV226" t="s">
        <v>665</v>
      </c>
      <c r="AW226" t="s">
        <v>665</v>
      </c>
      <c r="AX226" t="s">
        <v>665</v>
      </c>
      <c r="AY226" t="s">
        <v>665</v>
      </c>
    </row>
    <row r="227" spans="1:51">
      <c r="A227" t="s">
        <v>665</v>
      </c>
      <c r="B227" t="s">
        <v>665</v>
      </c>
      <c r="C227" t="s">
        <v>665</v>
      </c>
      <c r="D227" t="s">
        <v>665</v>
      </c>
      <c r="E227" t="s">
        <v>665</v>
      </c>
      <c r="F227" t="s">
        <v>665</v>
      </c>
      <c r="G227" t="s">
        <v>665</v>
      </c>
      <c r="H227" t="s">
        <v>665</v>
      </c>
      <c r="I227" t="s">
        <v>665</v>
      </c>
      <c r="J227" t="s">
        <v>665</v>
      </c>
      <c r="K227" t="s">
        <v>665</v>
      </c>
      <c r="L227" t="s">
        <v>665</v>
      </c>
      <c r="M227" t="s">
        <v>665</v>
      </c>
      <c r="N227" t="s">
        <v>665</v>
      </c>
      <c r="O227" t="s">
        <v>665</v>
      </c>
      <c r="P227" t="s">
        <v>665</v>
      </c>
      <c r="Q227" t="s">
        <v>665</v>
      </c>
      <c r="R227" t="s">
        <v>665</v>
      </c>
      <c r="S227" t="s">
        <v>665</v>
      </c>
      <c r="T227" t="s">
        <v>665</v>
      </c>
      <c r="U227" t="s">
        <v>665</v>
      </c>
      <c r="V227" t="s">
        <v>665</v>
      </c>
      <c r="W227" t="s">
        <v>665</v>
      </c>
      <c r="X227" t="s">
        <v>665</v>
      </c>
      <c r="Y227" t="s">
        <v>665</v>
      </c>
      <c r="Z227" t="s">
        <v>665</v>
      </c>
      <c r="AA227" t="s">
        <v>665</v>
      </c>
      <c r="AB227" t="s">
        <v>665</v>
      </c>
      <c r="AC227" t="s">
        <v>665</v>
      </c>
      <c r="AD227" t="s">
        <v>665</v>
      </c>
      <c r="AE227" t="s">
        <v>665</v>
      </c>
      <c r="AF227" t="s">
        <v>665</v>
      </c>
      <c r="AG227" t="s">
        <v>665</v>
      </c>
      <c r="AH227" t="s">
        <v>665</v>
      </c>
      <c r="AI227" t="s">
        <v>665</v>
      </c>
      <c r="AJ227" t="s">
        <v>665</v>
      </c>
      <c r="AK227" t="s">
        <v>665</v>
      </c>
      <c r="AL227" t="s">
        <v>665</v>
      </c>
      <c r="AM227" t="s">
        <v>665</v>
      </c>
      <c r="AN227" t="s">
        <v>665</v>
      </c>
      <c r="AO227" t="s">
        <v>665</v>
      </c>
      <c r="AP227" t="s">
        <v>665</v>
      </c>
      <c r="AQ227" t="s">
        <v>665</v>
      </c>
      <c r="AR227" t="s">
        <v>665</v>
      </c>
      <c r="AS227" t="s">
        <v>665</v>
      </c>
      <c r="AT227" t="s">
        <v>665</v>
      </c>
      <c r="AU227" t="s">
        <v>665</v>
      </c>
      <c r="AV227" t="s">
        <v>665</v>
      </c>
      <c r="AW227" t="s">
        <v>665</v>
      </c>
      <c r="AX227" t="s">
        <v>665</v>
      </c>
      <c r="AY227" t="s">
        <v>665</v>
      </c>
    </row>
    <row r="228" spans="1:51">
      <c r="A228" t="s">
        <v>665</v>
      </c>
      <c r="B228" t="s">
        <v>665</v>
      </c>
      <c r="C228" t="s">
        <v>665</v>
      </c>
      <c r="D228" t="s">
        <v>665</v>
      </c>
      <c r="E228" t="s">
        <v>665</v>
      </c>
      <c r="F228" t="s">
        <v>665</v>
      </c>
      <c r="G228" t="s">
        <v>665</v>
      </c>
      <c r="H228" t="s">
        <v>665</v>
      </c>
      <c r="I228" t="s">
        <v>665</v>
      </c>
      <c r="J228" t="s">
        <v>665</v>
      </c>
      <c r="K228" t="s">
        <v>665</v>
      </c>
      <c r="L228" t="s">
        <v>665</v>
      </c>
      <c r="M228" t="s">
        <v>665</v>
      </c>
      <c r="N228" t="s">
        <v>665</v>
      </c>
      <c r="O228" t="s">
        <v>665</v>
      </c>
      <c r="P228" t="s">
        <v>665</v>
      </c>
      <c r="Q228" t="s">
        <v>665</v>
      </c>
      <c r="R228" t="s">
        <v>665</v>
      </c>
      <c r="S228" t="s">
        <v>665</v>
      </c>
      <c r="T228" t="s">
        <v>665</v>
      </c>
      <c r="U228" t="s">
        <v>665</v>
      </c>
      <c r="V228" t="s">
        <v>665</v>
      </c>
      <c r="W228" t="s">
        <v>665</v>
      </c>
      <c r="X228" t="s">
        <v>665</v>
      </c>
      <c r="Y228" t="s">
        <v>665</v>
      </c>
      <c r="Z228" t="s">
        <v>665</v>
      </c>
      <c r="AA228" t="s">
        <v>665</v>
      </c>
      <c r="AB228" t="s">
        <v>665</v>
      </c>
      <c r="AC228" t="s">
        <v>665</v>
      </c>
      <c r="AD228" t="s">
        <v>665</v>
      </c>
      <c r="AE228" t="s">
        <v>665</v>
      </c>
      <c r="AF228" t="s">
        <v>665</v>
      </c>
      <c r="AG228" t="s">
        <v>665</v>
      </c>
      <c r="AH228" t="s">
        <v>665</v>
      </c>
      <c r="AI228" t="s">
        <v>665</v>
      </c>
      <c r="AJ228" t="s">
        <v>665</v>
      </c>
      <c r="AK228" t="s">
        <v>665</v>
      </c>
      <c r="AL228" t="s">
        <v>665</v>
      </c>
      <c r="AM228" t="s">
        <v>665</v>
      </c>
      <c r="AN228" t="s">
        <v>665</v>
      </c>
      <c r="AO228" t="s">
        <v>665</v>
      </c>
      <c r="AP228" t="s">
        <v>665</v>
      </c>
      <c r="AQ228" t="s">
        <v>665</v>
      </c>
      <c r="AR228" t="s">
        <v>665</v>
      </c>
      <c r="AS228" t="s">
        <v>665</v>
      </c>
      <c r="AT228" t="s">
        <v>665</v>
      </c>
      <c r="AU228" t="s">
        <v>665</v>
      </c>
      <c r="AV228" t="s">
        <v>665</v>
      </c>
      <c r="AW228" t="s">
        <v>665</v>
      </c>
      <c r="AX228" t="s">
        <v>665</v>
      </c>
      <c r="AY228" t="s">
        <v>665</v>
      </c>
    </row>
    <row r="229" spans="1:51">
      <c r="A229" t="s">
        <v>665</v>
      </c>
      <c r="B229" t="s">
        <v>665</v>
      </c>
      <c r="C229" t="s">
        <v>665</v>
      </c>
      <c r="D229" t="s">
        <v>665</v>
      </c>
      <c r="E229" t="s">
        <v>665</v>
      </c>
      <c r="F229" t="s">
        <v>665</v>
      </c>
      <c r="G229" t="s">
        <v>665</v>
      </c>
      <c r="H229" t="s">
        <v>665</v>
      </c>
      <c r="I229" t="s">
        <v>665</v>
      </c>
      <c r="J229" t="s">
        <v>665</v>
      </c>
      <c r="K229" t="s">
        <v>665</v>
      </c>
      <c r="L229" t="s">
        <v>665</v>
      </c>
      <c r="M229" t="s">
        <v>665</v>
      </c>
      <c r="N229" t="s">
        <v>665</v>
      </c>
      <c r="O229" t="s">
        <v>665</v>
      </c>
      <c r="P229" t="s">
        <v>665</v>
      </c>
      <c r="Q229" t="s">
        <v>665</v>
      </c>
      <c r="R229" t="s">
        <v>665</v>
      </c>
      <c r="S229" t="s">
        <v>665</v>
      </c>
      <c r="T229" t="s">
        <v>665</v>
      </c>
      <c r="U229" t="s">
        <v>665</v>
      </c>
      <c r="V229" t="s">
        <v>665</v>
      </c>
      <c r="W229" t="s">
        <v>665</v>
      </c>
      <c r="X229" t="s">
        <v>665</v>
      </c>
      <c r="Y229" t="s">
        <v>665</v>
      </c>
      <c r="Z229" t="s">
        <v>665</v>
      </c>
      <c r="AA229" t="s">
        <v>665</v>
      </c>
      <c r="AB229" t="s">
        <v>665</v>
      </c>
      <c r="AC229" t="s">
        <v>665</v>
      </c>
      <c r="AD229" t="s">
        <v>665</v>
      </c>
      <c r="AE229" t="s">
        <v>665</v>
      </c>
      <c r="AF229" t="s">
        <v>665</v>
      </c>
      <c r="AG229" t="s">
        <v>665</v>
      </c>
      <c r="AH229" t="s">
        <v>665</v>
      </c>
      <c r="AI229" t="s">
        <v>665</v>
      </c>
      <c r="AJ229" t="s">
        <v>665</v>
      </c>
      <c r="AK229" t="s">
        <v>665</v>
      </c>
      <c r="AL229" t="s">
        <v>665</v>
      </c>
      <c r="AM229" t="s">
        <v>665</v>
      </c>
      <c r="AN229" t="s">
        <v>665</v>
      </c>
      <c r="AO229" t="s">
        <v>665</v>
      </c>
      <c r="AP229" t="s">
        <v>665</v>
      </c>
      <c r="AQ229" t="s">
        <v>665</v>
      </c>
      <c r="AR229" t="s">
        <v>665</v>
      </c>
      <c r="AS229" t="s">
        <v>665</v>
      </c>
      <c r="AT229" t="s">
        <v>665</v>
      </c>
      <c r="AU229" t="s">
        <v>665</v>
      </c>
      <c r="AV229" t="s">
        <v>665</v>
      </c>
      <c r="AW229" t="s">
        <v>665</v>
      </c>
      <c r="AX229" t="s">
        <v>665</v>
      </c>
      <c r="AY229" t="s">
        <v>665</v>
      </c>
    </row>
    <row r="230" spans="1:51">
      <c r="A230" t="s">
        <v>665</v>
      </c>
      <c r="B230" t="s">
        <v>665</v>
      </c>
      <c r="C230" t="s">
        <v>665</v>
      </c>
      <c r="D230" t="s">
        <v>665</v>
      </c>
      <c r="E230" t="s">
        <v>665</v>
      </c>
      <c r="F230" t="s">
        <v>665</v>
      </c>
      <c r="G230" t="s">
        <v>665</v>
      </c>
      <c r="H230" t="s">
        <v>665</v>
      </c>
      <c r="I230" t="s">
        <v>665</v>
      </c>
      <c r="J230" t="s">
        <v>665</v>
      </c>
      <c r="K230" t="s">
        <v>665</v>
      </c>
      <c r="L230" t="s">
        <v>665</v>
      </c>
      <c r="M230" t="s">
        <v>665</v>
      </c>
      <c r="N230" t="s">
        <v>665</v>
      </c>
      <c r="O230" t="s">
        <v>665</v>
      </c>
      <c r="P230" t="s">
        <v>665</v>
      </c>
      <c r="Q230" t="s">
        <v>665</v>
      </c>
      <c r="R230" t="s">
        <v>665</v>
      </c>
      <c r="S230" t="s">
        <v>665</v>
      </c>
      <c r="T230" t="s">
        <v>665</v>
      </c>
      <c r="U230" t="s">
        <v>665</v>
      </c>
      <c r="V230" t="s">
        <v>665</v>
      </c>
      <c r="W230" t="s">
        <v>665</v>
      </c>
      <c r="X230" t="s">
        <v>665</v>
      </c>
      <c r="Y230" t="s">
        <v>665</v>
      </c>
      <c r="Z230" t="s">
        <v>665</v>
      </c>
      <c r="AA230" t="s">
        <v>665</v>
      </c>
      <c r="AB230" t="s">
        <v>665</v>
      </c>
      <c r="AC230" t="s">
        <v>665</v>
      </c>
      <c r="AD230" t="s">
        <v>665</v>
      </c>
      <c r="AE230" t="s">
        <v>665</v>
      </c>
      <c r="AF230" t="s">
        <v>665</v>
      </c>
      <c r="AG230" t="s">
        <v>665</v>
      </c>
      <c r="AH230" t="s">
        <v>665</v>
      </c>
      <c r="AI230" t="s">
        <v>665</v>
      </c>
      <c r="AJ230" t="s">
        <v>665</v>
      </c>
      <c r="AK230" t="s">
        <v>665</v>
      </c>
      <c r="AL230" t="s">
        <v>665</v>
      </c>
      <c r="AM230" t="s">
        <v>665</v>
      </c>
      <c r="AN230" t="s">
        <v>665</v>
      </c>
      <c r="AO230" t="s">
        <v>665</v>
      </c>
      <c r="AP230" t="s">
        <v>665</v>
      </c>
      <c r="AQ230" t="s">
        <v>665</v>
      </c>
      <c r="AR230" t="s">
        <v>665</v>
      </c>
      <c r="AS230" t="s">
        <v>665</v>
      </c>
      <c r="AT230" t="s">
        <v>665</v>
      </c>
      <c r="AU230" t="s">
        <v>665</v>
      </c>
      <c r="AV230" t="s">
        <v>665</v>
      </c>
      <c r="AW230" t="s">
        <v>665</v>
      </c>
      <c r="AX230" t="s">
        <v>665</v>
      </c>
      <c r="AY230" t="s">
        <v>665</v>
      </c>
    </row>
    <row r="231" spans="1:51">
      <c r="A231" t="s">
        <v>665</v>
      </c>
      <c r="B231" t="s">
        <v>665</v>
      </c>
      <c r="C231" t="s">
        <v>665</v>
      </c>
      <c r="D231" t="s">
        <v>665</v>
      </c>
      <c r="E231" t="s">
        <v>665</v>
      </c>
      <c r="F231" t="s">
        <v>665</v>
      </c>
      <c r="G231" t="s">
        <v>665</v>
      </c>
      <c r="H231" t="s">
        <v>665</v>
      </c>
      <c r="I231" t="s">
        <v>665</v>
      </c>
      <c r="J231" t="s">
        <v>665</v>
      </c>
      <c r="K231" t="s">
        <v>665</v>
      </c>
      <c r="L231" t="s">
        <v>665</v>
      </c>
      <c r="M231" t="s">
        <v>665</v>
      </c>
      <c r="N231" t="s">
        <v>665</v>
      </c>
      <c r="O231" t="s">
        <v>665</v>
      </c>
      <c r="P231" t="s">
        <v>665</v>
      </c>
      <c r="Q231" t="s">
        <v>665</v>
      </c>
      <c r="R231" t="s">
        <v>665</v>
      </c>
      <c r="S231" t="s">
        <v>665</v>
      </c>
      <c r="T231" t="s">
        <v>665</v>
      </c>
      <c r="U231" t="s">
        <v>665</v>
      </c>
      <c r="V231" t="s">
        <v>665</v>
      </c>
      <c r="W231" t="s">
        <v>665</v>
      </c>
      <c r="X231" t="s">
        <v>665</v>
      </c>
      <c r="Y231" t="s">
        <v>665</v>
      </c>
      <c r="Z231" t="s">
        <v>665</v>
      </c>
      <c r="AA231" t="s">
        <v>665</v>
      </c>
      <c r="AB231" t="s">
        <v>665</v>
      </c>
      <c r="AC231" t="s">
        <v>665</v>
      </c>
      <c r="AD231" t="s">
        <v>665</v>
      </c>
      <c r="AE231" t="s">
        <v>665</v>
      </c>
      <c r="AF231" t="s">
        <v>665</v>
      </c>
      <c r="AG231" t="s">
        <v>665</v>
      </c>
      <c r="AH231" t="s">
        <v>665</v>
      </c>
      <c r="AI231" t="s">
        <v>665</v>
      </c>
      <c r="AJ231" t="s">
        <v>665</v>
      </c>
      <c r="AK231" t="s">
        <v>665</v>
      </c>
      <c r="AL231" t="s">
        <v>665</v>
      </c>
      <c r="AM231" t="s">
        <v>665</v>
      </c>
      <c r="AN231" t="s">
        <v>665</v>
      </c>
      <c r="AO231" t="s">
        <v>665</v>
      </c>
      <c r="AP231" t="s">
        <v>665</v>
      </c>
      <c r="AQ231" t="s">
        <v>665</v>
      </c>
      <c r="AR231" t="s">
        <v>665</v>
      </c>
      <c r="AS231" t="s">
        <v>665</v>
      </c>
      <c r="AT231" t="s">
        <v>665</v>
      </c>
      <c r="AU231" t="s">
        <v>665</v>
      </c>
      <c r="AV231" t="s">
        <v>665</v>
      </c>
      <c r="AW231" t="s">
        <v>665</v>
      </c>
      <c r="AX231" t="s">
        <v>665</v>
      </c>
      <c r="AY231" t="s">
        <v>665</v>
      </c>
    </row>
    <row r="232" spans="1:51">
      <c r="A232" t="s">
        <v>665</v>
      </c>
      <c r="B232" t="s">
        <v>665</v>
      </c>
      <c r="C232" t="s">
        <v>665</v>
      </c>
      <c r="D232" t="s">
        <v>665</v>
      </c>
      <c r="E232" t="s">
        <v>665</v>
      </c>
      <c r="F232" t="s">
        <v>665</v>
      </c>
      <c r="G232" t="s">
        <v>665</v>
      </c>
      <c r="H232" t="s">
        <v>665</v>
      </c>
      <c r="I232" t="s">
        <v>665</v>
      </c>
      <c r="J232" t="s">
        <v>665</v>
      </c>
      <c r="K232" t="s">
        <v>665</v>
      </c>
      <c r="L232" t="s">
        <v>665</v>
      </c>
      <c r="M232" t="s">
        <v>665</v>
      </c>
      <c r="N232" t="s">
        <v>665</v>
      </c>
      <c r="O232" t="s">
        <v>665</v>
      </c>
      <c r="P232" t="s">
        <v>665</v>
      </c>
      <c r="Q232" t="s">
        <v>665</v>
      </c>
      <c r="R232" t="s">
        <v>665</v>
      </c>
      <c r="S232" t="s">
        <v>665</v>
      </c>
      <c r="T232" t="s">
        <v>665</v>
      </c>
      <c r="U232" t="s">
        <v>665</v>
      </c>
      <c r="V232" t="s">
        <v>665</v>
      </c>
      <c r="W232" t="s">
        <v>665</v>
      </c>
      <c r="X232" t="s">
        <v>665</v>
      </c>
      <c r="Y232" t="s">
        <v>665</v>
      </c>
      <c r="Z232" t="s">
        <v>665</v>
      </c>
      <c r="AA232" t="s">
        <v>665</v>
      </c>
      <c r="AB232" t="s">
        <v>665</v>
      </c>
      <c r="AC232" t="s">
        <v>665</v>
      </c>
      <c r="AD232" t="s">
        <v>665</v>
      </c>
      <c r="AE232" t="s">
        <v>665</v>
      </c>
      <c r="AF232" t="s">
        <v>665</v>
      </c>
      <c r="AG232" t="s">
        <v>665</v>
      </c>
      <c r="AH232" t="s">
        <v>665</v>
      </c>
      <c r="AI232" t="s">
        <v>665</v>
      </c>
      <c r="AJ232" t="s">
        <v>665</v>
      </c>
      <c r="AK232" t="s">
        <v>665</v>
      </c>
      <c r="AL232" t="s">
        <v>665</v>
      </c>
      <c r="AM232" t="s">
        <v>665</v>
      </c>
      <c r="AN232" t="s">
        <v>665</v>
      </c>
      <c r="AO232" t="s">
        <v>665</v>
      </c>
      <c r="AP232" t="s">
        <v>665</v>
      </c>
      <c r="AQ232" t="s">
        <v>665</v>
      </c>
      <c r="AR232" t="s">
        <v>665</v>
      </c>
      <c r="AS232" t="s">
        <v>665</v>
      </c>
      <c r="AT232" t="s">
        <v>665</v>
      </c>
      <c r="AU232" t="s">
        <v>665</v>
      </c>
      <c r="AV232" t="s">
        <v>665</v>
      </c>
      <c r="AW232" t="s">
        <v>665</v>
      </c>
      <c r="AX232" t="s">
        <v>665</v>
      </c>
      <c r="AY232" t="s">
        <v>665</v>
      </c>
    </row>
    <row r="233" spans="1:51">
      <c r="A233" t="s">
        <v>665</v>
      </c>
      <c r="B233" t="s">
        <v>665</v>
      </c>
      <c r="C233" t="s">
        <v>665</v>
      </c>
      <c r="D233" t="s">
        <v>665</v>
      </c>
      <c r="E233" t="s">
        <v>665</v>
      </c>
      <c r="F233" t="s">
        <v>665</v>
      </c>
      <c r="G233" t="s">
        <v>665</v>
      </c>
      <c r="H233" t="s">
        <v>665</v>
      </c>
      <c r="I233" t="s">
        <v>665</v>
      </c>
      <c r="J233" t="s">
        <v>665</v>
      </c>
      <c r="K233" t="s">
        <v>665</v>
      </c>
      <c r="L233" t="s">
        <v>665</v>
      </c>
      <c r="M233" t="s">
        <v>665</v>
      </c>
      <c r="N233" t="s">
        <v>665</v>
      </c>
      <c r="O233" t="s">
        <v>665</v>
      </c>
      <c r="P233" t="s">
        <v>665</v>
      </c>
      <c r="Q233" t="s">
        <v>665</v>
      </c>
      <c r="R233" t="s">
        <v>665</v>
      </c>
      <c r="S233" t="s">
        <v>665</v>
      </c>
      <c r="T233" t="s">
        <v>665</v>
      </c>
      <c r="U233" t="s">
        <v>665</v>
      </c>
      <c r="V233" t="s">
        <v>665</v>
      </c>
      <c r="W233" t="s">
        <v>665</v>
      </c>
      <c r="X233" t="s">
        <v>665</v>
      </c>
      <c r="Y233" t="s">
        <v>665</v>
      </c>
      <c r="Z233" t="s">
        <v>665</v>
      </c>
      <c r="AA233" t="s">
        <v>665</v>
      </c>
      <c r="AB233" t="s">
        <v>665</v>
      </c>
      <c r="AC233" t="s">
        <v>665</v>
      </c>
      <c r="AD233" t="s">
        <v>665</v>
      </c>
      <c r="AE233" t="s">
        <v>665</v>
      </c>
      <c r="AF233" t="s">
        <v>665</v>
      </c>
      <c r="AG233" t="s">
        <v>665</v>
      </c>
      <c r="AH233" t="s">
        <v>665</v>
      </c>
      <c r="AI233" t="s">
        <v>665</v>
      </c>
      <c r="AJ233" t="s">
        <v>665</v>
      </c>
      <c r="AK233" t="s">
        <v>665</v>
      </c>
      <c r="AL233" t="s">
        <v>665</v>
      </c>
      <c r="AM233" t="s">
        <v>665</v>
      </c>
      <c r="AN233" t="s">
        <v>665</v>
      </c>
      <c r="AO233" t="s">
        <v>665</v>
      </c>
      <c r="AP233" t="s">
        <v>665</v>
      </c>
      <c r="AQ233" t="s">
        <v>665</v>
      </c>
      <c r="AR233" t="s">
        <v>665</v>
      </c>
      <c r="AS233" t="s">
        <v>665</v>
      </c>
      <c r="AT233" t="s">
        <v>665</v>
      </c>
      <c r="AU233" t="s">
        <v>665</v>
      </c>
      <c r="AV233" t="s">
        <v>665</v>
      </c>
      <c r="AW233" t="s">
        <v>665</v>
      </c>
      <c r="AX233" t="s">
        <v>665</v>
      </c>
      <c r="AY233" t="s">
        <v>665</v>
      </c>
    </row>
    <row r="234" spans="1:51">
      <c r="A234" t="s">
        <v>665</v>
      </c>
      <c r="B234" t="s">
        <v>665</v>
      </c>
      <c r="C234" t="s">
        <v>665</v>
      </c>
      <c r="D234" t="s">
        <v>665</v>
      </c>
      <c r="E234" t="s">
        <v>665</v>
      </c>
      <c r="F234" t="s">
        <v>665</v>
      </c>
      <c r="G234" t="s">
        <v>665</v>
      </c>
      <c r="H234" t="s">
        <v>665</v>
      </c>
      <c r="I234" t="s">
        <v>665</v>
      </c>
      <c r="J234" t="s">
        <v>665</v>
      </c>
      <c r="K234" t="s">
        <v>665</v>
      </c>
      <c r="L234" t="s">
        <v>665</v>
      </c>
      <c r="M234" t="s">
        <v>665</v>
      </c>
      <c r="N234" t="s">
        <v>665</v>
      </c>
      <c r="O234" t="s">
        <v>665</v>
      </c>
      <c r="P234" t="s">
        <v>665</v>
      </c>
      <c r="Q234" t="s">
        <v>665</v>
      </c>
      <c r="R234" t="s">
        <v>665</v>
      </c>
      <c r="S234" t="s">
        <v>665</v>
      </c>
      <c r="T234" t="s">
        <v>665</v>
      </c>
      <c r="U234" t="s">
        <v>665</v>
      </c>
      <c r="V234" t="s">
        <v>665</v>
      </c>
      <c r="W234" t="s">
        <v>665</v>
      </c>
      <c r="X234" t="s">
        <v>665</v>
      </c>
      <c r="Y234" t="s">
        <v>665</v>
      </c>
      <c r="Z234" t="s">
        <v>665</v>
      </c>
      <c r="AA234" t="s">
        <v>665</v>
      </c>
      <c r="AB234" t="s">
        <v>665</v>
      </c>
      <c r="AC234" t="s">
        <v>665</v>
      </c>
      <c r="AD234" t="s">
        <v>665</v>
      </c>
      <c r="AE234" t="s">
        <v>665</v>
      </c>
      <c r="AF234" t="s">
        <v>665</v>
      </c>
      <c r="AG234" t="s">
        <v>665</v>
      </c>
      <c r="AH234" t="s">
        <v>665</v>
      </c>
      <c r="AI234" t="s">
        <v>665</v>
      </c>
      <c r="AJ234" t="s">
        <v>665</v>
      </c>
      <c r="AK234" t="s">
        <v>665</v>
      </c>
      <c r="AL234" t="s">
        <v>665</v>
      </c>
      <c r="AM234" t="s">
        <v>665</v>
      </c>
      <c r="AN234" t="s">
        <v>665</v>
      </c>
      <c r="AO234" t="s">
        <v>665</v>
      </c>
      <c r="AP234" t="s">
        <v>665</v>
      </c>
      <c r="AQ234" t="s">
        <v>665</v>
      </c>
      <c r="AR234" t="s">
        <v>665</v>
      </c>
      <c r="AS234" t="s">
        <v>665</v>
      </c>
      <c r="AT234" t="s">
        <v>665</v>
      </c>
      <c r="AU234" t="s">
        <v>665</v>
      </c>
      <c r="AV234" t="s">
        <v>665</v>
      </c>
      <c r="AW234" t="s">
        <v>665</v>
      </c>
      <c r="AX234" t="s">
        <v>665</v>
      </c>
      <c r="AY234" t="s">
        <v>665</v>
      </c>
    </row>
    <row r="235" spans="1:51">
      <c r="A235" t="s">
        <v>665</v>
      </c>
      <c r="B235" t="s">
        <v>665</v>
      </c>
      <c r="C235" t="s">
        <v>665</v>
      </c>
      <c r="D235" t="s">
        <v>665</v>
      </c>
      <c r="E235" t="s">
        <v>665</v>
      </c>
      <c r="F235" t="s">
        <v>665</v>
      </c>
      <c r="G235" t="s">
        <v>665</v>
      </c>
      <c r="H235" t="s">
        <v>665</v>
      </c>
      <c r="I235" t="s">
        <v>665</v>
      </c>
      <c r="J235" t="s">
        <v>665</v>
      </c>
      <c r="K235" t="s">
        <v>665</v>
      </c>
      <c r="L235" t="s">
        <v>665</v>
      </c>
      <c r="M235" t="s">
        <v>665</v>
      </c>
      <c r="N235" t="s">
        <v>665</v>
      </c>
      <c r="O235" t="s">
        <v>665</v>
      </c>
      <c r="P235" t="s">
        <v>665</v>
      </c>
      <c r="Q235" t="s">
        <v>665</v>
      </c>
      <c r="R235" t="s">
        <v>665</v>
      </c>
      <c r="S235" t="s">
        <v>665</v>
      </c>
      <c r="T235" t="s">
        <v>665</v>
      </c>
      <c r="U235" t="s">
        <v>665</v>
      </c>
      <c r="V235" t="s">
        <v>665</v>
      </c>
      <c r="W235" t="s">
        <v>665</v>
      </c>
      <c r="X235" t="s">
        <v>665</v>
      </c>
      <c r="Y235" t="s">
        <v>665</v>
      </c>
      <c r="Z235" t="s">
        <v>665</v>
      </c>
      <c r="AA235" t="s">
        <v>665</v>
      </c>
      <c r="AB235" t="s">
        <v>665</v>
      </c>
      <c r="AC235" t="s">
        <v>665</v>
      </c>
      <c r="AD235" t="s">
        <v>665</v>
      </c>
      <c r="AE235" t="s">
        <v>665</v>
      </c>
      <c r="AF235" t="s">
        <v>665</v>
      </c>
      <c r="AG235" t="s">
        <v>665</v>
      </c>
      <c r="AH235" t="s">
        <v>665</v>
      </c>
      <c r="AI235" t="s">
        <v>665</v>
      </c>
      <c r="AJ235" t="s">
        <v>665</v>
      </c>
      <c r="AK235" t="s">
        <v>665</v>
      </c>
      <c r="AL235" t="s">
        <v>665</v>
      </c>
      <c r="AM235" t="s">
        <v>665</v>
      </c>
      <c r="AN235" t="s">
        <v>665</v>
      </c>
      <c r="AO235" t="s">
        <v>665</v>
      </c>
      <c r="AP235" t="s">
        <v>665</v>
      </c>
      <c r="AQ235" t="s">
        <v>665</v>
      </c>
      <c r="AR235" t="s">
        <v>665</v>
      </c>
      <c r="AS235" t="s">
        <v>665</v>
      </c>
      <c r="AT235" t="s">
        <v>665</v>
      </c>
      <c r="AU235" t="s">
        <v>665</v>
      </c>
      <c r="AV235" t="s">
        <v>665</v>
      </c>
      <c r="AW235" t="s">
        <v>665</v>
      </c>
      <c r="AX235" t="s">
        <v>665</v>
      </c>
      <c r="AY235" t="s">
        <v>665</v>
      </c>
    </row>
    <row r="236" spans="1:51">
      <c r="A236" t="s">
        <v>665</v>
      </c>
      <c r="B236" t="s">
        <v>665</v>
      </c>
      <c r="C236" t="s">
        <v>665</v>
      </c>
      <c r="D236" t="s">
        <v>665</v>
      </c>
      <c r="E236" t="s">
        <v>665</v>
      </c>
      <c r="F236" t="s">
        <v>665</v>
      </c>
      <c r="G236" t="s">
        <v>665</v>
      </c>
      <c r="H236" t="s">
        <v>665</v>
      </c>
      <c r="I236" t="s">
        <v>665</v>
      </c>
      <c r="J236" t="s">
        <v>665</v>
      </c>
      <c r="K236" t="s">
        <v>665</v>
      </c>
      <c r="L236" t="s">
        <v>665</v>
      </c>
      <c r="M236" t="s">
        <v>665</v>
      </c>
      <c r="N236" t="s">
        <v>665</v>
      </c>
      <c r="O236" t="s">
        <v>665</v>
      </c>
      <c r="P236" t="s">
        <v>665</v>
      </c>
      <c r="Q236" t="s">
        <v>665</v>
      </c>
      <c r="R236" t="s">
        <v>665</v>
      </c>
      <c r="S236" t="s">
        <v>665</v>
      </c>
      <c r="T236" t="s">
        <v>665</v>
      </c>
      <c r="U236" t="s">
        <v>665</v>
      </c>
      <c r="V236" t="s">
        <v>665</v>
      </c>
      <c r="W236" t="s">
        <v>665</v>
      </c>
      <c r="X236" t="s">
        <v>665</v>
      </c>
      <c r="Y236" t="s">
        <v>665</v>
      </c>
      <c r="Z236" t="s">
        <v>665</v>
      </c>
      <c r="AA236" t="s">
        <v>665</v>
      </c>
      <c r="AB236" t="s">
        <v>665</v>
      </c>
      <c r="AC236" t="s">
        <v>665</v>
      </c>
      <c r="AD236" t="s">
        <v>665</v>
      </c>
      <c r="AE236" t="s">
        <v>665</v>
      </c>
      <c r="AF236" t="s">
        <v>665</v>
      </c>
      <c r="AG236" t="s">
        <v>665</v>
      </c>
      <c r="AH236" t="s">
        <v>665</v>
      </c>
      <c r="AI236" t="s">
        <v>665</v>
      </c>
      <c r="AJ236" t="s">
        <v>665</v>
      </c>
      <c r="AK236" t="s">
        <v>665</v>
      </c>
      <c r="AL236" t="s">
        <v>665</v>
      </c>
      <c r="AM236" t="s">
        <v>665</v>
      </c>
      <c r="AN236" t="s">
        <v>665</v>
      </c>
      <c r="AO236" t="s">
        <v>665</v>
      </c>
      <c r="AP236" t="s">
        <v>665</v>
      </c>
      <c r="AQ236" t="s">
        <v>665</v>
      </c>
      <c r="AR236" t="s">
        <v>665</v>
      </c>
      <c r="AS236" t="s">
        <v>665</v>
      </c>
      <c r="AT236" t="s">
        <v>665</v>
      </c>
      <c r="AU236" t="s">
        <v>665</v>
      </c>
      <c r="AV236" t="s">
        <v>665</v>
      </c>
      <c r="AW236" t="s">
        <v>665</v>
      </c>
      <c r="AX236" t="s">
        <v>665</v>
      </c>
      <c r="AY236" t="s">
        <v>665</v>
      </c>
    </row>
    <row r="237" spans="1:51">
      <c r="A237" t="s">
        <v>665</v>
      </c>
      <c r="B237" t="s">
        <v>665</v>
      </c>
      <c r="C237" t="s">
        <v>665</v>
      </c>
      <c r="D237" t="s">
        <v>665</v>
      </c>
      <c r="E237" t="s">
        <v>665</v>
      </c>
      <c r="F237" t="s">
        <v>665</v>
      </c>
      <c r="G237" t="s">
        <v>665</v>
      </c>
      <c r="H237" t="s">
        <v>665</v>
      </c>
      <c r="I237" t="s">
        <v>665</v>
      </c>
      <c r="J237" t="s">
        <v>665</v>
      </c>
      <c r="K237" t="s">
        <v>665</v>
      </c>
      <c r="L237" t="s">
        <v>665</v>
      </c>
      <c r="M237" t="s">
        <v>665</v>
      </c>
      <c r="N237" t="s">
        <v>665</v>
      </c>
      <c r="O237" t="s">
        <v>665</v>
      </c>
      <c r="P237" t="s">
        <v>665</v>
      </c>
      <c r="Q237" t="s">
        <v>665</v>
      </c>
      <c r="R237" t="s">
        <v>665</v>
      </c>
      <c r="S237" t="s">
        <v>665</v>
      </c>
      <c r="T237" t="s">
        <v>665</v>
      </c>
      <c r="U237" t="s">
        <v>665</v>
      </c>
      <c r="V237" t="s">
        <v>665</v>
      </c>
      <c r="W237" t="s">
        <v>665</v>
      </c>
      <c r="X237" t="s">
        <v>665</v>
      </c>
      <c r="Y237" t="s">
        <v>665</v>
      </c>
      <c r="Z237" t="s">
        <v>665</v>
      </c>
      <c r="AA237" t="s">
        <v>665</v>
      </c>
      <c r="AB237" t="s">
        <v>665</v>
      </c>
      <c r="AC237" t="s">
        <v>665</v>
      </c>
      <c r="AD237" t="s">
        <v>665</v>
      </c>
      <c r="AE237" t="s">
        <v>665</v>
      </c>
      <c r="AF237" t="s">
        <v>665</v>
      </c>
      <c r="AG237" t="s">
        <v>665</v>
      </c>
      <c r="AH237" t="s">
        <v>665</v>
      </c>
      <c r="AI237" t="s">
        <v>665</v>
      </c>
      <c r="AJ237" t="s">
        <v>665</v>
      </c>
      <c r="AK237" t="s">
        <v>665</v>
      </c>
      <c r="AL237" t="s">
        <v>665</v>
      </c>
      <c r="AM237" t="s">
        <v>665</v>
      </c>
      <c r="AN237" t="s">
        <v>665</v>
      </c>
      <c r="AO237" t="s">
        <v>665</v>
      </c>
      <c r="AP237" t="s">
        <v>665</v>
      </c>
      <c r="AQ237" t="s">
        <v>665</v>
      </c>
      <c r="AR237" t="s">
        <v>665</v>
      </c>
      <c r="AS237" t="s">
        <v>665</v>
      </c>
      <c r="AT237" t="s">
        <v>665</v>
      </c>
      <c r="AU237" t="s">
        <v>665</v>
      </c>
      <c r="AV237" t="s">
        <v>665</v>
      </c>
      <c r="AW237" t="s">
        <v>665</v>
      </c>
      <c r="AX237" t="s">
        <v>665</v>
      </c>
      <c r="AY237" t="s">
        <v>665</v>
      </c>
    </row>
    <row r="238" spans="1:51">
      <c r="A238" t="s">
        <v>665</v>
      </c>
      <c r="B238" t="s">
        <v>665</v>
      </c>
      <c r="C238" t="s">
        <v>665</v>
      </c>
      <c r="D238" t="s">
        <v>665</v>
      </c>
      <c r="E238" t="s">
        <v>665</v>
      </c>
      <c r="F238" t="s">
        <v>665</v>
      </c>
      <c r="G238" t="s">
        <v>665</v>
      </c>
      <c r="H238" t="s">
        <v>665</v>
      </c>
      <c r="I238" t="s">
        <v>665</v>
      </c>
      <c r="J238" t="s">
        <v>665</v>
      </c>
      <c r="K238" t="s">
        <v>665</v>
      </c>
      <c r="L238" t="s">
        <v>665</v>
      </c>
      <c r="M238" t="s">
        <v>665</v>
      </c>
      <c r="N238" t="s">
        <v>665</v>
      </c>
      <c r="O238" t="s">
        <v>665</v>
      </c>
      <c r="P238" t="s">
        <v>665</v>
      </c>
      <c r="Q238" t="s">
        <v>665</v>
      </c>
      <c r="R238" t="s">
        <v>665</v>
      </c>
      <c r="S238" t="s">
        <v>665</v>
      </c>
      <c r="T238" t="s">
        <v>665</v>
      </c>
      <c r="U238" t="s">
        <v>665</v>
      </c>
      <c r="V238" t="s">
        <v>665</v>
      </c>
      <c r="W238" t="s">
        <v>665</v>
      </c>
      <c r="X238" t="s">
        <v>665</v>
      </c>
      <c r="Y238" t="s">
        <v>665</v>
      </c>
      <c r="Z238" t="s">
        <v>665</v>
      </c>
      <c r="AA238" t="s">
        <v>665</v>
      </c>
      <c r="AB238" t="s">
        <v>665</v>
      </c>
      <c r="AC238" t="s">
        <v>665</v>
      </c>
      <c r="AD238" t="s">
        <v>665</v>
      </c>
      <c r="AE238" t="s">
        <v>665</v>
      </c>
      <c r="AF238" t="s">
        <v>665</v>
      </c>
      <c r="AG238" t="s">
        <v>665</v>
      </c>
      <c r="AH238" t="s">
        <v>665</v>
      </c>
      <c r="AI238" t="s">
        <v>665</v>
      </c>
      <c r="AJ238" t="s">
        <v>665</v>
      </c>
      <c r="AK238" t="s">
        <v>665</v>
      </c>
      <c r="AL238" t="s">
        <v>665</v>
      </c>
      <c r="AM238" t="s">
        <v>665</v>
      </c>
      <c r="AN238" t="s">
        <v>665</v>
      </c>
      <c r="AO238" t="s">
        <v>665</v>
      </c>
      <c r="AP238" t="s">
        <v>665</v>
      </c>
      <c r="AQ238" t="s">
        <v>665</v>
      </c>
      <c r="AR238" t="s">
        <v>665</v>
      </c>
      <c r="AS238" t="s">
        <v>665</v>
      </c>
      <c r="AT238" t="s">
        <v>665</v>
      </c>
      <c r="AU238" t="s">
        <v>665</v>
      </c>
      <c r="AV238" t="s">
        <v>665</v>
      </c>
      <c r="AW238" t="s">
        <v>665</v>
      </c>
      <c r="AX238" t="s">
        <v>665</v>
      </c>
      <c r="AY238" t="s">
        <v>665</v>
      </c>
    </row>
    <row r="239" spans="1:51">
      <c r="A239" t="s">
        <v>665</v>
      </c>
      <c r="B239" t="s">
        <v>665</v>
      </c>
      <c r="C239" t="s">
        <v>665</v>
      </c>
      <c r="D239" t="s">
        <v>665</v>
      </c>
      <c r="E239" t="s">
        <v>665</v>
      </c>
      <c r="F239" t="s">
        <v>665</v>
      </c>
      <c r="G239" t="s">
        <v>665</v>
      </c>
      <c r="H239" t="s">
        <v>665</v>
      </c>
      <c r="I239" t="s">
        <v>665</v>
      </c>
      <c r="J239" t="s">
        <v>665</v>
      </c>
      <c r="K239" t="s">
        <v>665</v>
      </c>
      <c r="L239" t="s">
        <v>665</v>
      </c>
      <c r="M239" t="s">
        <v>665</v>
      </c>
      <c r="N239" t="s">
        <v>665</v>
      </c>
      <c r="O239" t="s">
        <v>665</v>
      </c>
      <c r="P239" t="s">
        <v>665</v>
      </c>
      <c r="Q239" t="s">
        <v>665</v>
      </c>
      <c r="R239" t="s">
        <v>665</v>
      </c>
      <c r="S239" t="s">
        <v>665</v>
      </c>
      <c r="T239" t="s">
        <v>665</v>
      </c>
      <c r="U239" t="s">
        <v>665</v>
      </c>
      <c r="V239" t="s">
        <v>665</v>
      </c>
      <c r="W239" t="s">
        <v>665</v>
      </c>
      <c r="X239" t="s">
        <v>665</v>
      </c>
      <c r="Y239" t="s">
        <v>665</v>
      </c>
      <c r="Z239" t="s">
        <v>665</v>
      </c>
      <c r="AA239" t="s">
        <v>665</v>
      </c>
      <c r="AB239" t="s">
        <v>665</v>
      </c>
      <c r="AC239" t="s">
        <v>665</v>
      </c>
      <c r="AD239" t="s">
        <v>665</v>
      </c>
      <c r="AE239" t="s">
        <v>665</v>
      </c>
      <c r="AF239" t="s">
        <v>665</v>
      </c>
      <c r="AG239" t="s">
        <v>665</v>
      </c>
      <c r="AH239" t="s">
        <v>665</v>
      </c>
      <c r="AI239" t="s">
        <v>665</v>
      </c>
      <c r="AJ239" t="s">
        <v>665</v>
      </c>
      <c r="AK239" t="s">
        <v>665</v>
      </c>
      <c r="AL239" t="s">
        <v>665</v>
      </c>
      <c r="AM239" t="s">
        <v>665</v>
      </c>
      <c r="AN239" t="s">
        <v>665</v>
      </c>
      <c r="AO239" t="s">
        <v>665</v>
      </c>
      <c r="AP239" t="s">
        <v>665</v>
      </c>
      <c r="AQ239" t="s">
        <v>665</v>
      </c>
      <c r="AR239" t="s">
        <v>665</v>
      </c>
      <c r="AS239" t="s">
        <v>665</v>
      </c>
      <c r="AT239" t="s">
        <v>665</v>
      </c>
      <c r="AU239" t="s">
        <v>665</v>
      </c>
      <c r="AV239" t="s">
        <v>665</v>
      </c>
      <c r="AW239" t="s">
        <v>665</v>
      </c>
      <c r="AX239" t="s">
        <v>665</v>
      </c>
      <c r="AY239" t="s">
        <v>665</v>
      </c>
    </row>
    <row r="240" spans="1:51">
      <c r="A240" t="s">
        <v>665</v>
      </c>
      <c r="B240" t="s">
        <v>665</v>
      </c>
      <c r="C240" t="s">
        <v>665</v>
      </c>
      <c r="D240" t="s">
        <v>665</v>
      </c>
      <c r="E240" t="s">
        <v>665</v>
      </c>
      <c r="F240" t="s">
        <v>665</v>
      </c>
      <c r="G240" t="s">
        <v>665</v>
      </c>
      <c r="H240" t="s">
        <v>665</v>
      </c>
      <c r="I240" t="s">
        <v>665</v>
      </c>
      <c r="J240" t="s">
        <v>665</v>
      </c>
      <c r="K240" t="s">
        <v>665</v>
      </c>
      <c r="L240" t="s">
        <v>665</v>
      </c>
      <c r="M240" t="s">
        <v>665</v>
      </c>
      <c r="N240" t="s">
        <v>665</v>
      </c>
      <c r="O240" t="s">
        <v>665</v>
      </c>
      <c r="P240" t="s">
        <v>665</v>
      </c>
      <c r="Q240" t="s">
        <v>665</v>
      </c>
      <c r="R240" t="s">
        <v>665</v>
      </c>
      <c r="S240" t="s">
        <v>665</v>
      </c>
      <c r="T240" t="s">
        <v>665</v>
      </c>
      <c r="U240" t="s">
        <v>665</v>
      </c>
      <c r="V240" t="s">
        <v>665</v>
      </c>
      <c r="W240" t="s">
        <v>665</v>
      </c>
      <c r="X240" t="s">
        <v>665</v>
      </c>
      <c r="Y240" t="s">
        <v>665</v>
      </c>
      <c r="Z240" t="s">
        <v>665</v>
      </c>
      <c r="AA240" t="s">
        <v>665</v>
      </c>
      <c r="AB240" t="s">
        <v>665</v>
      </c>
      <c r="AC240" t="s">
        <v>665</v>
      </c>
      <c r="AD240" t="s">
        <v>665</v>
      </c>
      <c r="AE240" t="s">
        <v>665</v>
      </c>
      <c r="AF240" t="s">
        <v>665</v>
      </c>
      <c r="AG240" t="s">
        <v>665</v>
      </c>
      <c r="AH240" t="s">
        <v>665</v>
      </c>
      <c r="AI240" t="s">
        <v>665</v>
      </c>
      <c r="AJ240" t="s">
        <v>665</v>
      </c>
      <c r="AK240" t="s">
        <v>665</v>
      </c>
      <c r="AL240" t="s">
        <v>665</v>
      </c>
      <c r="AM240" t="s">
        <v>665</v>
      </c>
      <c r="AN240" t="s">
        <v>665</v>
      </c>
      <c r="AO240" t="s">
        <v>665</v>
      </c>
      <c r="AP240" t="s">
        <v>665</v>
      </c>
      <c r="AQ240" t="s">
        <v>665</v>
      </c>
      <c r="AR240" t="s">
        <v>665</v>
      </c>
      <c r="AS240" t="s">
        <v>665</v>
      </c>
      <c r="AT240" t="s">
        <v>665</v>
      </c>
      <c r="AU240" t="s">
        <v>665</v>
      </c>
      <c r="AV240" t="s">
        <v>665</v>
      </c>
      <c r="AW240" t="s">
        <v>665</v>
      </c>
      <c r="AX240" t="s">
        <v>665</v>
      </c>
      <c r="AY240" t="s">
        <v>665</v>
      </c>
    </row>
    <row r="241" spans="1:51">
      <c r="A241" t="s">
        <v>665</v>
      </c>
      <c r="B241" t="s">
        <v>665</v>
      </c>
      <c r="C241" t="s">
        <v>665</v>
      </c>
      <c r="D241" t="s">
        <v>665</v>
      </c>
      <c r="E241" t="s">
        <v>665</v>
      </c>
      <c r="F241" t="s">
        <v>665</v>
      </c>
      <c r="G241" t="s">
        <v>665</v>
      </c>
      <c r="H241" t="s">
        <v>665</v>
      </c>
      <c r="I241" t="s">
        <v>665</v>
      </c>
      <c r="J241" t="s">
        <v>665</v>
      </c>
      <c r="K241" t="s">
        <v>665</v>
      </c>
      <c r="L241" t="s">
        <v>665</v>
      </c>
      <c r="M241" t="s">
        <v>665</v>
      </c>
      <c r="N241" t="s">
        <v>665</v>
      </c>
      <c r="O241" t="s">
        <v>665</v>
      </c>
      <c r="P241" t="s">
        <v>665</v>
      </c>
      <c r="Q241" t="s">
        <v>665</v>
      </c>
      <c r="R241" t="s">
        <v>665</v>
      </c>
      <c r="S241" t="s">
        <v>665</v>
      </c>
      <c r="T241" t="s">
        <v>665</v>
      </c>
      <c r="U241" t="s">
        <v>665</v>
      </c>
      <c r="V241" t="s">
        <v>665</v>
      </c>
      <c r="W241" t="s">
        <v>665</v>
      </c>
      <c r="X241" t="s">
        <v>665</v>
      </c>
      <c r="Y241" t="s">
        <v>665</v>
      </c>
      <c r="Z241" t="s">
        <v>665</v>
      </c>
      <c r="AA241" t="s">
        <v>665</v>
      </c>
      <c r="AB241" t="s">
        <v>665</v>
      </c>
      <c r="AC241" t="s">
        <v>665</v>
      </c>
      <c r="AD241" t="s">
        <v>665</v>
      </c>
      <c r="AE241" t="s">
        <v>665</v>
      </c>
      <c r="AF241" t="s">
        <v>665</v>
      </c>
      <c r="AG241" t="s">
        <v>665</v>
      </c>
      <c r="AH241" t="s">
        <v>665</v>
      </c>
      <c r="AI241" t="s">
        <v>665</v>
      </c>
      <c r="AJ241" t="s">
        <v>665</v>
      </c>
      <c r="AK241" t="s">
        <v>665</v>
      </c>
      <c r="AL241" t="s">
        <v>665</v>
      </c>
      <c r="AM241" t="s">
        <v>665</v>
      </c>
      <c r="AN241" t="s">
        <v>665</v>
      </c>
      <c r="AO241" t="s">
        <v>665</v>
      </c>
      <c r="AP241" t="s">
        <v>665</v>
      </c>
      <c r="AQ241" t="s">
        <v>665</v>
      </c>
      <c r="AR241" t="s">
        <v>665</v>
      </c>
      <c r="AS241" t="s">
        <v>665</v>
      </c>
      <c r="AT241" t="s">
        <v>665</v>
      </c>
      <c r="AU241" t="s">
        <v>665</v>
      </c>
      <c r="AV241" t="s">
        <v>665</v>
      </c>
      <c r="AW241" t="s">
        <v>665</v>
      </c>
      <c r="AX241" t="s">
        <v>665</v>
      </c>
      <c r="AY241" t="s">
        <v>665</v>
      </c>
    </row>
    <row r="242" spans="1:51">
      <c r="A242" t="s">
        <v>665</v>
      </c>
      <c r="B242" t="s">
        <v>665</v>
      </c>
      <c r="C242" t="s">
        <v>665</v>
      </c>
      <c r="D242" t="s">
        <v>665</v>
      </c>
      <c r="E242" t="s">
        <v>665</v>
      </c>
      <c r="F242" t="s">
        <v>665</v>
      </c>
      <c r="G242" t="s">
        <v>665</v>
      </c>
      <c r="H242" t="s">
        <v>665</v>
      </c>
      <c r="I242" t="s">
        <v>665</v>
      </c>
      <c r="J242" t="s">
        <v>665</v>
      </c>
      <c r="K242" t="s">
        <v>665</v>
      </c>
      <c r="L242" t="s">
        <v>665</v>
      </c>
      <c r="M242" t="s">
        <v>665</v>
      </c>
      <c r="N242" t="s">
        <v>665</v>
      </c>
      <c r="O242" t="s">
        <v>665</v>
      </c>
      <c r="P242" t="s">
        <v>665</v>
      </c>
      <c r="Q242" t="s">
        <v>665</v>
      </c>
      <c r="R242" t="s">
        <v>665</v>
      </c>
      <c r="S242" t="s">
        <v>665</v>
      </c>
      <c r="T242" t="s">
        <v>665</v>
      </c>
      <c r="U242" t="s">
        <v>665</v>
      </c>
      <c r="V242" t="s">
        <v>665</v>
      </c>
      <c r="W242" t="s">
        <v>665</v>
      </c>
      <c r="X242" t="s">
        <v>665</v>
      </c>
      <c r="Y242" t="s">
        <v>665</v>
      </c>
      <c r="Z242" t="s">
        <v>665</v>
      </c>
      <c r="AA242" t="s">
        <v>665</v>
      </c>
      <c r="AB242" t="s">
        <v>665</v>
      </c>
      <c r="AC242" t="s">
        <v>665</v>
      </c>
      <c r="AD242" t="s">
        <v>665</v>
      </c>
      <c r="AE242" t="s">
        <v>665</v>
      </c>
      <c r="AF242" t="s">
        <v>665</v>
      </c>
      <c r="AG242" t="s">
        <v>665</v>
      </c>
      <c r="AH242" t="s">
        <v>665</v>
      </c>
      <c r="AI242" t="s">
        <v>665</v>
      </c>
      <c r="AJ242" t="s">
        <v>665</v>
      </c>
      <c r="AK242" t="s">
        <v>665</v>
      </c>
      <c r="AL242" t="s">
        <v>665</v>
      </c>
      <c r="AM242" t="s">
        <v>665</v>
      </c>
      <c r="AN242" t="s">
        <v>665</v>
      </c>
      <c r="AO242" t="s">
        <v>665</v>
      </c>
      <c r="AP242" t="s">
        <v>665</v>
      </c>
      <c r="AQ242" t="s">
        <v>665</v>
      </c>
      <c r="AR242" t="s">
        <v>665</v>
      </c>
      <c r="AS242" t="s">
        <v>665</v>
      </c>
      <c r="AT242" t="s">
        <v>665</v>
      </c>
      <c r="AU242" t="s">
        <v>665</v>
      </c>
      <c r="AV242" t="s">
        <v>665</v>
      </c>
      <c r="AW242" t="s">
        <v>665</v>
      </c>
      <c r="AX242" t="s">
        <v>665</v>
      </c>
      <c r="AY242" t="s">
        <v>665</v>
      </c>
    </row>
    <row r="243" spans="1:51">
      <c r="A243" t="s">
        <v>665</v>
      </c>
      <c r="B243" t="s">
        <v>665</v>
      </c>
      <c r="C243" t="s">
        <v>665</v>
      </c>
      <c r="D243" t="s">
        <v>665</v>
      </c>
      <c r="E243" t="s">
        <v>665</v>
      </c>
      <c r="F243" t="s">
        <v>665</v>
      </c>
      <c r="G243" t="s">
        <v>665</v>
      </c>
      <c r="H243" t="s">
        <v>665</v>
      </c>
      <c r="I243" t="s">
        <v>665</v>
      </c>
      <c r="J243" t="s">
        <v>665</v>
      </c>
      <c r="K243" t="s">
        <v>665</v>
      </c>
      <c r="L243" t="s">
        <v>665</v>
      </c>
      <c r="M243" t="s">
        <v>665</v>
      </c>
      <c r="N243" t="s">
        <v>665</v>
      </c>
      <c r="O243" t="s">
        <v>665</v>
      </c>
      <c r="P243" t="s">
        <v>665</v>
      </c>
      <c r="Q243" t="s">
        <v>665</v>
      </c>
      <c r="R243" t="s">
        <v>665</v>
      </c>
      <c r="S243" t="s">
        <v>665</v>
      </c>
      <c r="T243" t="s">
        <v>665</v>
      </c>
      <c r="U243" t="s">
        <v>665</v>
      </c>
      <c r="V243" t="s">
        <v>665</v>
      </c>
      <c r="W243" t="s">
        <v>665</v>
      </c>
      <c r="X243" t="s">
        <v>665</v>
      </c>
      <c r="Y243" t="s">
        <v>665</v>
      </c>
      <c r="Z243" t="s">
        <v>665</v>
      </c>
      <c r="AA243" t="s">
        <v>665</v>
      </c>
      <c r="AB243" t="s">
        <v>665</v>
      </c>
      <c r="AC243" t="s">
        <v>665</v>
      </c>
      <c r="AD243" t="s">
        <v>665</v>
      </c>
      <c r="AE243" t="s">
        <v>665</v>
      </c>
      <c r="AF243" t="s">
        <v>665</v>
      </c>
      <c r="AG243" t="s">
        <v>665</v>
      </c>
      <c r="AH243" t="s">
        <v>665</v>
      </c>
      <c r="AI243" t="s">
        <v>665</v>
      </c>
      <c r="AJ243" t="s">
        <v>665</v>
      </c>
      <c r="AK243" t="s">
        <v>665</v>
      </c>
      <c r="AL243" t="s">
        <v>665</v>
      </c>
      <c r="AM243" t="s">
        <v>665</v>
      </c>
      <c r="AN243" t="s">
        <v>665</v>
      </c>
      <c r="AO243" t="s">
        <v>665</v>
      </c>
      <c r="AP243" t="s">
        <v>665</v>
      </c>
      <c r="AQ243" t="s">
        <v>665</v>
      </c>
      <c r="AR243" t="s">
        <v>665</v>
      </c>
      <c r="AS243" t="s">
        <v>665</v>
      </c>
      <c r="AT243" t="s">
        <v>665</v>
      </c>
      <c r="AU243" t="s">
        <v>665</v>
      </c>
      <c r="AV243" t="s">
        <v>665</v>
      </c>
      <c r="AW243" t="s">
        <v>665</v>
      </c>
      <c r="AX243" t="s">
        <v>665</v>
      </c>
      <c r="AY243" t="s">
        <v>665</v>
      </c>
    </row>
    <row r="244" spans="1:51">
      <c r="A244" t="s">
        <v>665</v>
      </c>
      <c r="B244" t="s">
        <v>665</v>
      </c>
      <c r="C244" t="s">
        <v>665</v>
      </c>
      <c r="D244" t="s">
        <v>665</v>
      </c>
      <c r="E244" t="s">
        <v>665</v>
      </c>
      <c r="F244" t="s">
        <v>665</v>
      </c>
      <c r="G244" t="s">
        <v>665</v>
      </c>
      <c r="H244" t="s">
        <v>665</v>
      </c>
      <c r="I244" t="s">
        <v>665</v>
      </c>
      <c r="J244" t="s">
        <v>665</v>
      </c>
      <c r="K244" t="s">
        <v>665</v>
      </c>
      <c r="L244" t="s">
        <v>665</v>
      </c>
      <c r="M244" t="s">
        <v>665</v>
      </c>
      <c r="N244" t="s">
        <v>665</v>
      </c>
      <c r="O244" t="s">
        <v>665</v>
      </c>
      <c r="P244" t="s">
        <v>665</v>
      </c>
      <c r="Q244" t="s">
        <v>665</v>
      </c>
      <c r="R244" t="s">
        <v>665</v>
      </c>
      <c r="S244" t="s">
        <v>665</v>
      </c>
      <c r="T244" t="s">
        <v>665</v>
      </c>
      <c r="U244" t="s">
        <v>665</v>
      </c>
      <c r="V244" t="s">
        <v>665</v>
      </c>
      <c r="W244" t="s">
        <v>665</v>
      </c>
      <c r="X244" t="s">
        <v>665</v>
      </c>
      <c r="Y244" t="s">
        <v>665</v>
      </c>
      <c r="Z244" t="s">
        <v>665</v>
      </c>
      <c r="AA244" t="s">
        <v>665</v>
      </c>
      <c r="AB244" t="s">
        <v>665</v>
      </c>
      <c r="AC244" t="s">
        <v>665</v>
      </c>
      <c r="AD244" t="s">
        <v>665</v>
      </c>
      <c r="AE244" t="s">
        <v>665</v>
      </c>
      <c r="AF244" t="s">
        <v>665</v>
      </c>
      <c r="AG244" t="s">
        <v>665</v>
      </c>
      <c r="AH244" t="s">
        <v>665</v>
      </c>
      <c r="AI244" t="s">
        <v>665</v>
      </c>
      <c r="AJ244" t="s">
        <v>665</v>
      </c>
      <c r="AK244" t="s">
        <v>665</v>
      </c>
      <c r="AL244" t="s">
        <v>665</v>
      </c>
      <c r="AM244" t="s">
        <v>665</v>
      </c>
      <c r="AN244" t="s">
        <v>665</v>
      </c>
      <c r="AO244" t="s">
        <v>665</v>
      </c>
      <c r="AP244" t="s">
        <v>665</v>
      </c>
      <c r="AQ244" t="s">
        <v>665</v>
      </c>
      <c r="AR244" t="s">
        <v>665</v>
      </c>
      <c r="AS244" t="s">
        <v>665</v>
      </c>
      <c r="AT244" t="s">
        <v>665</v>
      </c>
      <c r="AU244" t="s">
        <v>665</v>
      </c>
      <c r="AV244" t="s">
        <v>665</v>
      </c>
      <c r="AW244" t="s">
        <v>665</v>
      </c>
      <c r="AX244" t="s">
        <v>665</v>
      </c>
      <c r="AY244" t="s">
        <v>665</v>
      </c>
    </row>
    <row r="245" spans="1:51">
      <c r="A245" t="s">
        <v>665</v>
      </c>
      <c r="B245" t="s">
        <v>665</v>
      </c>
      <c r="C245" t="s">
        <v>665</v>
      </c>
      <c r="D245" t="s">
        <v>665</v>
      </c>
      <c r="E245" t="s">
        <v>665</v>
      </c>
      <c r="F245" t="s">
        <v>665</v>
      </c>
      <c r="G245" t="s">
        <v>665</v>
      </c>
      <c r="H245" t="s">
        <v>665</v>
      </c>
      <c r="I245" t="s">
        <v>665</v>
      </c>
      <c r="J245" t="s">
        <v>665</v>
      </c>
      <c r="K245" t="s">
        <v>665</v>
      </c>
      <c r="L245" t="s">
        <v>665</v>
      </c>
      <c r="M245" t="s">
        <v>665</v>
      </c>
      <c r="N245" t="s">
        <v>665</v>
      </c>
      <c r="O245" t="s">
        <v>665</v>
      </c>
      <c r="P245" t="s">
        <v>665</v>
      </c>
      <c r="Q245" t="s">
        <v>665</v>
      </c>
      <c r="R245" t="s">
        <v>665</v>
      </c>
      <c r="S245" t="s">
        <v>665</v>
      </c>
      <c r="T245" t="s">
        <v>665</v>
      </c>
      <c r="U245" t="s">
        <v>665</v>
      </c>
      <c r="V245" t="s">
        <v>665</v>
      </c>
      <c r="W245" t="s">
        <v>665</v>
      </c>
      <c r="X245" t="s">
        <v>665</v>
      </c>
      <c r="Y245" t="s">
        <v>665</v>
      </c>
      <c r="Z245" t="s">
        <v>665</v>
      </c>
      <c r="AA245" t="s">
        <v>665</v>
      </c>
      <c r="AB245" t="s">
        <v>665</v>
      </c>
      <c r="AC245" t="s">
        <v>665</v>
      </c>
      <c r="AD245" t="s">
        <v>665</v>
      </c>
      <c r="AE245" t="s">
        <v>665</v>
      </c>
      <c r="AF245" t="s">
        <v>665</v>
      </c>
      <c r="AG245" t="s">
        <v>665</v>
      </c>
      <c r="AH245" t="s">
        <v>665</v>
      </c>
      <c r="AI245" t="s">
        <v>665</v>
      </c>
      <c r="AJ245" t="s">
        <v>665</v>
      </c>
      <c r="AK245" t="s">
        <v>665</v>
      </c>
      <c r="AL245" t="s">
        <v>665</v>
      </c>
      <c r="AM245" t="s">
        <v>665</v>
      </c>
      <c r="AN245" t="s">
        <v>665</v>
      </c>
      <c r="AO245" t="s">
        <v>665</v>
      </c>
      <c r="AP245" t="s">
        <v>665</v>
      </c>
      <c r="AQ245" t="s">
        <v>665</v>
      </c>
      <c r="AR245" t="s">
        <v>665</v>
      </c>
      <c r="AS245" t="s">
        <v>665</v>
      </c>
      <c r="AT245" t="s">
        <v>665</v>
      </c>
      <c r="AU245" t="s">
        <v>665</v>
      </c>
      <c r="AV245" t="s">
        <v>665</v>
      </c>
      <c r="AW245" t="s">
        <v>665</v>
      </c>
      <c r="AX245" t="s">
        <v>665</v>
      </c>
      <c r="AY245" t="s">
        <v>665</v>
      </c>
    </row>
    <row r="246" spans="1:51">
      <c r="A246" t="s">
        <v>665</v>
      </c>
      <c r="B246" t="s">
        <v>665</v>
      </c>
      <c r="C246" t="s">
        <v>665</v>
      </c>
      <c r="D246" t="s">
        <v>665</v>
      </c>
      <c r="E246" t="s">
        <v>665</v>
      </c>
      <c r="F246" t="s">
        <v>665</v>
      </c>
      <c r="G246" t="s">
        <v>665</v>
      </c>
      <c r="H246" t="s">
        <v>665</v>
      </c>
      <c r="I246" t="s">
        <v>665</v>
      </c>
      <c r="J246" t="s">
        <v>665</v>
      </c>
      <c r="K246" t="s">
        <v>665</v>
      </c>
      <c r="L246" t="s">
        <v>665</v>
      </c>
      <c r="M246" t="s">
        <v>665</v>
      </c>
      <c r="N246" t="s">
        <v>665</v>
      </c>
      <c r="O246" t="s">
        <v>665</v>
      </c>
      <c r="P246" t="s">
        <v>665</v>
      </c>
      <c r="Q246" t="s">
        <v>665</v>
      </c>
      <c r="R246" t="s">
        <v>665</v>
      </c>
      <c r="S246" t="s">
        <v>665</v>
      </c>
      <c r="T246" t="s">
        <v>665</v>
      </c>
      <c r="U246" t="s">
        <v>665</v>
      </c>
      <c r="V246" t="s">
        <v>665</v>
      </c>
      <c r="W246" t="s">
        <v>665</v>
      </c>
      <c r="X246" t="s">
        <v>665</v>
      </c>
      <c r="Y246" t="s">
        <v>665</v>
      </c>
      <c r="Z246" t="s">
        <v>665</v>
      </c>
      <c r="AA246" t="s">
        <v>665</v>
      </c>
      <c r="AB246" t="s">
        <v>665</v>
      </c>
      <c r="AC246" t="s">
        <v>665</v>
      </c>
      <c r="AD246" t="s">
        <v>665</v>
      </c>
      <c r="AE246" t="s">
        <v>665</v>
      </c>
      <c r="AF246" t="s">
        <v>665</v>
      </c>
      <c r="AG246" t="s">
        <v>665</v>
      </c>
      <c r="AH246" t="s">
        <v>665</v>
      </c>
      <c r="AI246" t="s">
        <v>665</v>
      </c>
      <c r="AJ246" t="s">
        <v>665</v>
      </c>
      <c r="AK246" t="s">
        <v>665</v>
      </c>
      <c r="AL246" t="s">
        <v>665</v>
      </c>
      <c r="AM246" t="s">
        <v>665</v>
      </c>
      <c r="AN246" t="s">
        <v>665</v>
      </c>
      <c r="AO246" t="s">
        <v>665</v>
      </c>
      <c r="AP246" t="s">
        <v>665</v>
      </c>
      <c r="AQ246" t="s">
        <v>665</v>
      </c>
      <c r="AR246" t="s">
        <v>665</v>
      </c>
      <c r="AS246" t="s">
        <v>665</v>
      </c>
      <c r="AT246" t="s">
        <v>665</v>
      </c>
      <c r="AU246" t="s">
        <v>665</v>
      </c>
      <c r="AV246" t="s">
        <v>665</v>
      </c>
      <c r="AW246" t="s">
        <v>665</v>
      </c>
      <c r="AX246" t="s">
        <v>665</v>
      </c>
      <c r="AY246" t="s">
        <v>665</v>
      </c>
    </row>
    <row r="247" spans="1:51">
      <c r="A247" t="s">
        <v>665</v>
      </c>
      <c r="B247" t="s">
        <v>665</v>
      </c>
      <c r="C247" t="s">
        <v>665</v>
      </c>
      <c r="D247" t="s">
        <v>665</v>
      </c>
      <c r="E247" t="s">
        <v>665</v>
      </c>
      <c r="F247" t="s">
        <v>665</v>
      </c>
      <c r="G247" t="s">
        <v>665</v>
      </c>
      <c r="H247" t="s">
        <v>665</v>
      </c>
      <c r="I247" t="s">
        <v>665</v>
      </c>
      <c r="J247" t="s">
        <v>665</v>
      </c>
      <c r="K247" t="s">
        <v>665</v>
      </c>
      <c r="L247" t="s">
        <v>665</v>
      </c>
      <c r="M247" t="s">
        <v>665</v>
      </c>
      <c r="N247" t="s">
        <v>665</v>
      </c>
      <c r="O247" t="s">
        <v>665</v>
      </c>
      <c r="P247" t="s">
        <v>665</v>
      </c>
      <c r="Q247" t="s">
        <v>665</v>
      </c>
      <c r="R247" t="s">
        <v>665</v>
      </c>
      <c r="S247" t="s">
        <v>665</v>
      </c>
      <c r="T247" t="s">
        <v>665</v>
      </c>
      <c r="U247" t="s">
        <v>665</v>
      </c>
      <c r="V247" t="s">
        <v>665</v>
      </c>
      <c r="W247" t="s">
        <v>665</v>
      </c>
      <c r="X247" t="s">
        <v>665</v>
      </c>
      <c r="Y247" t="s">
        <v>665</v>
      </c>
      <c r="Z247" t="s">
        <v>665</v>
      </c>
      <c r="AA247" t="s">
        <v>665</v>
      </c>
      <c r="AB247" t="s">
        <v>665</v>
      </c>
      <c r="AC247" t="s">
        <v>665</v>
      </c>
      <c r="AD247" t="s">
        <v>665</v>
      </c>
      <c r="AE247" t="s">
        <v>665</v>
      </c>
      <c r="AF247" t="s">
        <v>665</v>
      </c>
      <c r="AG247" t="s">
        <v>665</v>
      </c>
      <c r="AH247" t="s">
        <v>665</v>
      </c>
      <c r="AI247" t="s">
        <v>665</v>
      </c>
      <c r="AJ247" t="s">
        <v>665</v>
      </c>
      <c r="AK247" t="s">
        <v>665</v>
      </c>
      <c r="AL247" t="s">
        <v>665</v>
      </c>
      <c r="AM247" t="s">
        <v>665</v>
      </c>
      <c r="AN247" t="s">
        <v>665</v>
      </c>
      <c r="AO247" t="s">
        <v>665</v>
      </c>
      <c r="AP247" t="s">
        <v>665</v>
      </c>
      <c r="AQ247" t="s">
        <v>665</v>
      </c>
      <c r="AR247" t="s">
        <v>665</v>
      </c>
      <c r="AS247" t="s">
        <v>665</v>
      </c>
      <c r="AT247" t="s">
        <v>665</v>
      </c>
      <c r="AU247" t="s">
        <v>665</v>
      </c>
      <c r="AV247" t="s">
        <v>665</v>
      </c>
      <c r="AW247" t="s">
        <v>665</v>
      </c>
      <c r="AX247" t="s">
        <v>665</v>
      </c>
      <c r="AY247" t="s">
        <v>665</v>
      </c>
    </row>
    <row r="248" spans="1:51">
      <c r="A248" t="s">
        <v>665</v>
      </c>
      <c r="B248" t="s">
        <v>665</v>
      </c>
      <c r="C248" t="s">
        <v>665</v>
      </c>
      <c r="D248" t="s">
        <v>665</v>
      </c>
      <c r="E248" t="s">
        <v>665</v>
      </c>
      <c r="F248" t="s">
        <v>665</v>
      </c>
      <c r="G248" t="s">
        <v>665</v>
      </c>
      <c r="H248" t="s">
        <v>665</v>
      </c>
      <c r="I248" t="s">
        <v>665</v>
      </c>
      <c r="J248" t="s">
        <v>665</v>
      </c>
      <c r="K248" t="s">
        <v>665</v>
      </c>
      <c r="L248" t="s">
        <v>665</v>
      </c>
      <c r="M248" t="s">
        <v>665</v>
      </c>
      <c r="N248" t="s">
        <v>665</v>
      </c>
      <c r="O248" t="s">
        <v>665</v>
      </c>
      <c r="P248" t="s">
        <v>665</v>
      </c>
      <c r="Q248" t="s">
        <v>665</v>
      </c>
      <c r="R248" t="s">
        <v>665</v>
      </c>
      <c r="S248" t="s">
        <v>665</v>
      </c>
      <c r="T248" t="s">
        <v>665</v>
      </c>
      <c r="U248" t="s">
        <v>665</v>
      </c>
      <c r="V248" t="s">
        <v>665</v>
      </c>
      <c r="W248" t="s">
        <v>665</v>
      </c>
      <c r="X248" t="s">
        <v>665</v>
      </c>
      <c r="Y248" t="s">
        <v>665</v>
      </c>
      <c r="Z248" t="s">
        <v>665</v>
      </c>
      <c r="AA248" t="s">
        <v>665</v>
      </c>
      <c r="AB248" t="s">
        <v>665</v>
      </c>
      <c r="AC248" t="s">
        <v>665</v>
      </c>
      <c r="AD248" t="s">
        <v>665</v>
      </c>
      <c r="AE248" t="s">
        <v>665</v>
      </c>
      <c r="AF248" t="s">
        <v>665</v>
      </c>
      <c r="AG248" t="s">
        <v>665</v>
      </c>
      <c r="AH248" t="s">
        <v>665</v>
      </c>
      <c r="AI248" t="s">
        <v>665</v>
      </c>
      <c r="AJ248" t="s">
        <v>665</v>
      </c>
      <c r="AK248" t="s">
        <v>665</v>
      </c>
      <c r="AL248" t="s">
        <v>665</v>
      </c>
      <c r="AM248" t="s">
        <v>665</v>
      </c>
      <c r="AN248" t="s">
        <v>665</v>
      </c>
      <c r="AO248" t="s">
        <v>665</v>
      </c>
      <c r="AP248" t="s">
        <v>665</v>
      </c>
      <c r="AQ248" t="s">
        <v>665</v>
      </c>
      <c r="AR248" t="s">
        <v>665</v>
      </c>
      <c r="AS248" t="s">
        <v>665</v>
      </c>
      <c r="AT248" t="s">
        <v>665</v>
      </c>
      <c r="AU248" t="s">
        <v>665</v>
      </c>
      <c r="AV248" t="s">
        <v>665</v>
      </c>
      <c r="AW248" t="s">
        <v>665</v>
      </c>
      <c r="AX248" t="s">
        <v>665</v>
      </c>
      <c r="AY248" t="s">
        <v>665</v>
      </c>
    </row>
    <row r="249" spans="1:51">
      <c r="A249" t="s">
        <v>665</v>
      </c>
      <c r="B249" t="s">
        <v>665</v>
      </c>
      <c r="C249" t="s">
        <v>665</v>
      </c>
      <c r="D249" t="s">
        <v>665</v>
      </c>
      <c r="E249" t="s">
        <v>665</v>
      </c>
      <c r="F249" t="s">
        <v>665</v>
      </c>
      <c r="G249" t="s">
        <v>665</v>
      </c>
      <c r="H249" t="s">
        <v>665</v>
      </c>
      <c r="I249" t="s">
        <v>665</v>
      </c>
      <c r="J249" t="s">
        <v>665</v>
      </c>
      <c r="K249" t="s">
        <v>665</v>
      </c>
      <c r="L249" t="s">
        <v>665</v>
      </c>
      <c r="M249" t="s">
        <v>665</v>
      </c>
      <c r="N249" t="s">
        <v>665</v>
      </c>
      <c r="O249" t="s">
        <v>665</v>
      </c>
      <c r="P249" t="s">
        <v>665</v>
      </c>
      <c r="Q249" t="s">
        <v>665</v>
      </c>
      <c r="R249" t="s">
        <v>665</v>
      </c>
      <c r="S249" t="s">
        <v>665</v>
      </c>
      <c r="T249" t="s">
        <v>665</v>
      </c>
      <c r="U249" t="s">
        <v>665</v>
      </c>
      <c r="V249" t="s">
        <v>665</v>
      </c>
      <c r="W249" t="s">
        <v>665</v>
      </c>
      <c r="X249" t="s">
        <v>665</v>
      </c>
      <c r="Y249" t="s">
        <v>665</v>
      </c>
      <c r="Z249" t="s">
        <v>665</v>
      </c>
      <c r="AA249" t="s">
        <v>665</v>
      </c>
      <c r="AB249" t="s">
        <v>665</v>
      </c>
      <c r="AC249" t="s">
        <v>665</v>
      </c>
      <c r="AD249" t="s">
        <v>665</v>
      </c>
      <c r="AE249" t="s">
        <v>665</v>
      </c>
      <c r="AF249" t="s">
        <v>665</v>
      </c>
      <c r="AG249" t="s">
        <v>665</v>
      </c>
      <c r="AH249" t="s">
        <v>665</v>
      </c>
      <c r="AI249" t="s">
        <v>665</v>
      </c>
      <c r="AJ249" t="s">
        <v>665</v>
      </c>
      <c r="AK249" t="s">
        <v>665</v>
      </c>
      <c r="AL249" t="s">
        <v>665</v>
      </c>
      <c r="AM249" t="s">
        <v>665</v>
      </c>
      <c r="AN249" t="s">
        <v>665</v>
      </c>
      <c r="AO249" t="s">
        <v>665</v>
      </c>
      <c r="AP249" t="s">
        <v>665</v>
      </c>
      <c r="AQ249" t="s">
        <v>665</v>
      </c>
      <c r="AR249" t="s">
        <v>665</v>
      </c>
      <c r="AS249" t="s">
        <v>665</v>
      </c>
      <c r="AT249" t="s">
        <v>665</v>
      </c>
      <c r="AU249" t="s">
        <v>665</v>
      </c>
      <c r="AV249" t="s">
        <v>665</v>
      </c>
      <c r="AW249" t="s">
        <v>665</v>
      </c>
      <c r="AX249" t="s">
        <v>665</v>
      </c>
      <c r="AY249" t="s">
        <v>665</v>
      </c>
    </row>
    <row r="250" spans="1:51">
      <c r="A250" t="s">
        <v>665</v>
      </c>
      <c r="B250" t="s">
        <v>665</v>
      </c>
      <c r="C250" t="s">
        <v>665</v>
      </c>
      <c r="D250" t="s">
        <v>665</v>
      </c>
      <c r="E250" t="s">
        <v>665</v>
      </c>
      <c r="F250" t="s">
        <v>665</v>
      </c>
      <c r="G250" t="s">
        <v>665</v>
      </c>
      <c r="H250" t="s">
        <v>665</v>
      </c>
      <c r="I250" t="s">
        <v>665</v>
      </c>
      <c r="J250" t="s">
        <v>665</v>
      </c>
      <c r="K250" t="s">
        <v>665</v>
      </c>
      <c r="L250" t="s">
        <v>665</v>
      </c>
      <c r="M250" t="s">
        <v>665</v>
      </c>
      <c r="N250" t="s">
        <v>665</v>
      </c>
      <c r="O250" t="s">
        <v>665</v>
      </c>
      <c r="P250" t="s">
        <v>665</v>
      </c>
      <c r="Q250" t="s">
        <v>665</v>
      </c>
      <c r="R250" t="s">
        <v>665</v>
      </c>
      <c r="S250" t="s">
        <v>665</v>
      </c>
      <c r="T250" t="s">
        <v>665</v>
      </c>
      <c r="U250" t="s">
        <v>665</v>
      </c>
      <c r="V250" t="s">
        <v>665</v>
      </c>
      <c r="W250" t="s">
        <v>665</v>
      </c>
      <c r="X250" t="s">
        <v>665</v>
      </c>
      <c r="Y250" t="s">
        <v>665</v>
      </c>
      <c r="Z250" t="s">
        <v>665</v>
      </c>
      <c r="AA250" t="s">
        <v>665</v>
      </c>
      <c r="AB250" t="s">
        <v>665</v>
      </c>
      <c r="AC250" t="s">
        <v>665</v>
      </c>
      <c r="AD250" t="s">
        <v>665</v>
      </c>
      <c r="AE250" t="s">
        <v>665</v>
      </c>
      <c r="AF250" t="s">
        <v>665</v>
      </c>
      <c r="AG250" t="s">
        <v>665</v>
      </c>
      <c r="AH250" t="s">
        <v>665</v>
      </c>
      <c r="AI250" t="s">
        <v>665</v>
      </c>
      <c r="AJ250" t="s">
        <v>665</v>
      </c>
      <c r="AK250" t="s">
        <v>665</v>
      </c>
      <c r="AL250" t="s">
        <v>665</v>
      </c>
      <c r="AM250" t="s">
        <v>665</v>
      </c>
      <c r="AN250" t="s">
        <v>665</v>
      </c>
      <c r="AO250" t="s">
        <v>665</v>
      </c>
      <c r="AP250" t="s">
        <v>665</v>
      </c>
      <c r="AQ250" t="s">
        <v>665</v>
      </c>
      <c r="AR250" t="s">
        <v>665</v>
      </c>
      <c r="AS250" t="s">
        <v>665</v>
      </c>
      <c r="AT250" t="s">
        <v>665</v>
      </c>
      <c r="AU250" t="s">
        <v>665</v>
      </c>
      <c r="AV250" t="s">
        <v>665</v>
      </c>
      <c r="AW250" t="s">
        <v>665</v>
      </c>
      <c r="AX250" t="s">
        <v>665</v>
      </c>
      <c r="AY250" t="s">
        <v>665</v>
      </c>
    </row>
    <row r="251" spans="1:51">
      <c r="A251" t="s">
        <v>665</v>
      </c>
      <c r="B251" t="s">
        <v>665</v>
      </c>
      <c r="C251" t="s">
        <v>665</v>
      </c>
      <c r="D251" t="s">
        <v>665</v>
      </c>
      <c r="E251" t="s">
        <v>665</v>
      </c>
      <c r="F251" t="s">
        <v>665</v>
      </c>
      <c r="G251" t="s">
        <v>665</v>
      </c>
      <c r="H251" t="s">
        <v>665</v>
      </c>
      <c r="I251" t="s">
        <v>665</v>
      </c>
      <c r="J251" t="s">
        <v>665</v>
      </c>
      <c r="K251" t="s">
        <v>665</v>
      </c>
      <c r="L251" t="s">
        <v>665</v>
      </c>
      <c r="M251" t="s">
        <v>665</v>
      </c>
      <c r="N251" t="s">
        <v>665</v>
      </c>
      <c r="O251" t="s">
        <v>665</v>
      </c>
      <c r="P251" t="s">
        <v>665</v>
      </c>
      <c r="Q251" t="s">
        <v>665</v>
      </c>
      <c r="R251" t="s">
        <v>665</v>
      </c>
      <c r="S251" t="s">
        <v>665</v>
      </c>
      <c r="T251" t="s">
        <v>665</v>
      </c>
      <c r="U251" t="s">
        <v>665</v>
      </c>
      <c r="V251" t="s">
        <v>665</v>
      </c>
      <c r="W251" t="s">
        <v>665</v>
      </c>
      <c r="X251" t="s">
        <v>665</v>
      </c>
      <c r="Y251" t="s">
        <v>665</v>
      </c>
      <c r="Z251" t="s">
        <v>665</v>
      </c>
      <c r="AA251" t="s">
        <v>665</v>
      </c>
      <c r="AB251" t="s">
        <v>665</v>
      </c>
      <c r="AC251" t="s">
        <v>665</v>
      </c>
      <c r="AD251" t="s">
        <v>665</v>
      </c>
      <c r="AE251" t="s">
        <v>665</v>
      </c>
      <c r="AF251" t="s">
        <v>665</v>
      </c>
      <c r="AG251" t="s">
        <v>665</v>
      </c>
      <c r="AH251" t="s">
        <v>665</v>
      </c>
      <c r="AI251" t="s">
        <v>665</v>
      </c>
      <c r="AJ251" t="s">
        <v>665</v>
      </c>
      <c r="AK251" t="s">
        <v>665</v>
      </c>
      <c r="AL251" t="s">
        <v>665</v>
      </c>
      <c r="AM251" t="s">
        <v>665</v>
      </c>
      <c r="AN251" t="s">
        <v>665</v>
      </c>
      <c r="AO251" t="s">
        <v>665</v>
      </c>
      <c r="AP251" t="s">
        <v>665</v>
      </c>
      <c r="AQ251" t="s">
        <v>665</v>
      </c>
      <c r="AR251" t="s">
        <v>665</v>
      </c>
      <c r="AS251" t="s">
        <v>665</v>
      </c>
      <c r="AT251" t="s">
        <v>665</v>
      </c>
      <c r="AU251" t="s">
        <v>665</v>
      </c>
      <c r="AV251" t="s">
        <v>665</v>
      </c>
      <c r="AW251" t="s">
        <v>665</v>
      </c>
      <c r="AX251" t="s">
        <v>665</v>
      </c>
      <c r="AY251" t="s">
        <v>665</v>
      </c>
    </row>
    <row r="252" spans="1:51">
      <c r="A252" t="s">
        <v>665</v>
      </c>
      <c r="B252" t="s">
        <v>665</v>
      </c>
      <c r="C252" t="s">
        <v>665</v>
      </c>
      <c r="D252" t="s">
        <v>665</v>
      </c>
      <c r="E252" t="s">
        <v>665</v>
      </c>
      <c r="F252" t="s">
        <v>665</v>
      </c>
      <c r="G252" t="s">
        <v>665</v>
      </c>
      <c r="H252" t="s">
        <v>665</v>
      </c>
      <c r="I252" t="s">
        <v>665</v>
      </c>
      <c r="J252" t="s">
        <v>665</v>
      </c>
      <c r="K252" t="s">
        <v>665</v>
      </c>
      <c r="L252" t="s">
        <v>665</v>
      </c>
      <c r="M252" t="s">
        <v>665</v>
      </c>
      <c r="N252" t="s">
        <v>665</v>
      </c>
      <c r="O252" t="s">
        <v>665</v>
      </c>
      <c r="P252" t="s">
        <v>665</v>
      </c>
      <c r="Q252" t="s">
        <v>665</v>
      </c>
      <c r="R252" t="s">
        <v>665</v>
      </c>
      <c r="S252" t="s">
        <v>665</v>
      </c>
      <c r="T252" t="s">
        <v>665</v>
      </c>
      <c r="U252" t="s">
        <v>665</v>
      </c>
      <c r="V252" t="s">
        <v>665</v>
      </c>
      <c r="W252" t="s">
        <v>665</v>
      </c>
      <c r="X252" t="s">
        <v>665</v>
      </c>
      <c r="Y252" t="s">
        <v>665</v>
      </c>
      <c r="Z252" t="s">
        <v>665</v>
      </c>
      <c r="AA252" t="s">
        <v>665</v>
      </c>
      <c r="AB252" t="s">
        <v>665</v>
      </c>
      <c r="AC252" t="s">
        <v>665</v>
      </c>
      <c r="AD252" t="s">
        <v>665</v>
      </c>
      <c r="AE252" t="s">
        <v>665</v>
      </c>
      <c r="AF252" t="s">
        <v>665</v>
      </c>
      <c r="AG252" t="s">
        <v>665</v>
      </c>
      <c r="AH252" t="s">
        <v>665</v>
      </c>
      <c r="AI252" t="s">
        <v>665</v>
      </c>
      <c r="AJ252" t="s">
        <v>665</v>
      </c>
      <c r="AK252" t="s">
        <v>665</v>
      </c>
      <c r="AL252" t="s">
        <v>665</v>
      </c>
      <c r="AM252" t="s">
        <v>665</v>
      </c>
      <c r="AN252" t="s">
        <v>665</v>
      </c>
      <c r="AO252" t="s">
        <v>665</v>
      </c>
      <c r="AP252" t="s">
        <v>665</v>
      </c>
      <c r="AQ252" t="s">
        <v>665</v>
      </c>
      <c r="AR252" t="s">
        <v>665</v>
      </c>
      <c r="AS252" t="s">
        <v>665</v>
      </c>
      <c r="AT252" t="s">
        <v>665</v>
      </c>
      <c r="AU252" t="s">
        <v>665</v>
      </c>
      <c r="AV252" t="s">
        <v>665</v>
      </c>
      <c r="AW252" t="s">
        <v>665</v>
      </c>
      <c r="AX252" t="s">
        <v>665</v>
      </c>
      <c r="AY252" t="s">
        <v>665</v>
      </c>
    </row>
    <row r="253" spans="1:51">
      <c r="A253" t="s">
        <v>665</v>
      </c>
      <c r="B253" t="s">
        <v>665</v>
      </c>
      <c r="C253" t="s">
        <v>665</v>
      </c>
      <c r="D253" t="s">
        <v>665</v>
      </c>
      <c r="E253" t="s">
        <v>665</v>
      </c>
      <c r="F253" t="s">
        <v>665</v>
      </c>
      <c r="G253" t="s">
        <v>665</v>
      </c>
      <c r="H253" t="s">
        <v>665</v>
      </c>
      <c r="I253" t="s">
        <v>665</v>
      </c>
      <c r="J253" t="s">
        <v>665</v>
      </c>
      <c r="K253" t="s">
        <v>665</v>
      </c>
      <c r="L253" t="s">
        <v>665</v>
      </c>
      <c r="M253" t="s">
        <v>665</v>
      </c>
      <c r="N253" t="s">
        <v>665</v>
      </c>
      <c r="O253" t="s">
        <v>665</v>
      </c>
      <c r="P253" t="s">
        <v>665</v>
      </c>
      <c r="Q253" t="s">
        <v>665</v>
      </c>
      <c r="R253" t="s">
        <v>665</v>
      </c>
      <c r="S253" t="s">
        <v>665</v>
      </c>
      <c r="T253" t="s">
        <v>665</v>
      </c>
      <c r="U253" t="s">
        <v>665</v>
      </c>
      <c r="V253" t="s">
        <v>665</v>
      </c>
      <c r="W253" t="s">
        <v>665</v>
      </c>
      <c r="X253" t="s">
        <v>665</v>
      </c>
      <c r="Y253" t="s">
        <v>665</v>
      </c>
      <c r="Z253" t="s">
        <v>665</v>
      </c>
      <c r="AA253" t="s">
        <v>665</v>
      </c>
      <c r="AB253" t="s">
        <v>665</v>
      </c>
      <c r="AC253" t="s">
        <v>665</v>
      </c>
      <c r="AD253" t="s">
        <v>665</v>
      </c>
      <c r="AE253" t="s">
        <v>665</v>
      </c>
      <c r="AF253" t="s">
        <v>665</v>
      </c>
      <c r="AG253" t="s">
        <v>665</v>
      </c>
      <c r="AH253" t="s">
        <v>665</v>
      </c>
      <c r="AI253" t="s">
        <v>665</v>
      </c>
      <c r="AJ253" t="s">
        <v>665</v>
      </c>
      <c r="AK253" t="s">
        <v>665</v>
      </c>
      <c r="AL253" t="s">
        <v>665</v>
      </c>
      <c r="AM253" t="s">
        <v>665</v>
      </c>
      <c r="AN253" t="s">
        <v>665</v>
      </c>
      <c r="AO253" t="s">
        <v>665</v>
      </c>
      <c r="AP253" t="s">
        <v>665</v>
      </c>
      <c r="AQ253" t="s">
        <v>665</v>
      </c>
      <c r="AR253" t="s">
        <v>665</v>
      </c>
      <c r="AS253" t="s">
        <v>665</v>
      </c>
      <c r="AT253" t="s">
        <v>665</v>
      </c>
      <c r="AU253" t="s">
        <v>665</v>
      </c>
      <c r="AV253" t="s">
        <v>665</v>
      </c>
      <c r="AW253" t="s">
        <v>665</v>
      </c>
      <c r="AX253" t="s">
        <v>665</v>
      </c>
      <c r="AY253" t="s">
        <v>665</v>
      </c>
    </row>
    <row r="254" spans="1:51">
      <c r="A254" t="s">
        <v>665</v>
      </c>
      <c r="B254" t="s">
        <v>665</v>
      </c>
      <c r="C254" t="s">
        <v>665</v>
      </c>
      <c r="D254" t="s">
        <v>665</v>
      </c>
      <c r="E254" t="s">
        <v>665</v>
      </c>
      <c r="F254" t="s">
        <v>665</v>
      </c>
      <c r="G254" t="s">
        <v>665</v>
      </c>
      <c r="H254" t="s">
        <v>665</v>
      </c>
      <c r="I254" t="s">
        <v>665</v>
      </c>
      <c r="J254" t="s">
        <v>665</v>
      </c>
      <c r="K254" t="s">
        <v>665</v>
      </c>
      <c r="L254" t="s">
        <v>665</v>
      </c>
      <c r="M254" t="s">
        <v>665</v>
      </c>
      <c r="N254" t="s">
        <v>665</v>
      </c>
      <c r="O254" t="s">
        <v>665</v>
      </c>
      <c r="P254" t="s">
        <v>665</v>
      </c>
      <c r="Q254" t="s">
        <v>665</v>
      </c>
      <c r="R254" t="s">
        <v>665</v>
      </c>
      <c r="S254" t="s">
        <v>665</v>
      </c>
      <c r="T254" t="s">
        <v>665</v>
      </c>
      <c r="U254" t="s">
        <v>665</v>
      </c>
      <c r="V254" t="s">
        <v>665</v>
      </c>
      <c r="W254" t="s">
        <v>665</v>
      </c>
      <c r="X254" t="s">
        <v>665</v>
      </c>
      <c r="Y254" t="s">
        <v>665</v>
      </c>
      <c r="Z254" t="s">
        <v>665</v>
      </c>
      <c r="AA254" t="s">
        <v>665</v>
      </c>
      <c r="AB254" t="s">
        <v>665</v>
      </c>
      <c r="AC254" t="s">
        <v>665</v>
      </c>
      <c r="AD254" t="s">
        <v>665</v>
      </c>
      <c r="AE254" t="s">
        <v>665</v>
      </c>
      <c r="AF254" t="s">
        <v>665</v>
      </c>
      <c r="AG254" t="s">
        <v>665</v>
      </c>
      <c r="AH254" t="s">
        <v>665</v>
      </c>
      <c r="AI254" t="s">
        <v>665</v>
      </c>
      <c r="AJ254" t="s">
        <v>665</v>
      </c>
      <c r="AK254" t="s">
        <v>665</v>
      </c>
      <c r="AL254" t="s">
        <v>665</v>
      </c>
      <c r="AM254" t="s">
        <v>665</v>
      </c>
      <c r="AN254" t="s">
        <v>665</v>
      </c>
      <c r="AO254" t="s">
        <v>665</v>
      </c>
      <c r="AP254" t="s">
        <v>665</v>
      </c>
      <c r="AQ254" t="s">
        <v>665</v>
      </c>
      <c r="AR254" t="s">
        <v>665</v>
      </c>
      <c r="AS254" t="s">
        <v>665</v>
      </c>
      <c r="AT254" t="s">
        <v>665</v>
      </c>
      <c r="AU254" t="s">
        <v>665</v>
      </c>
      <c r="AV254" t="s">
        <v>665</v>
      </c>
      <c r="AW254" t="s">
        <v>665</v>
      </c>
      <c r="AX254" t="s">
        <v>665</v>
      </c>
      <c r="AY254" t="s">
        <v>665</v>
      </c>
    </row>
    <row r="255" spans="1:51">
      <c r="A255" t="s">
        <v>665</v>
      </c>
      <c r="B255" t="s">
        <v>665</v>
      </c>
      <c r="C255" t="s">
        <v>665</v>
      </c>
      <c r="D255" t="s">
        <v>665</v>
      </c>
      <c r="E255" t="s">
        <v>665</v>
      </c>
      <c r="F255" t="s">
        <v>665</v>
      </c>
      <c r="G255" t="s">
        <v>665</v>
      </c>
      <c r="H255" t="s">
        <v>665</v>
      </c>
      <c r="I255" t="s">
        <v>665</v>
      </c>
      <c r="J255" t="s">
        <v>665</v>
      </c>
      <c r="K255" t="s">
        <v>665</v>
      </c>
      <c r="L255" t="s">
        <v>665</v>
      </c>
      <c r="M255" t="s">
        <v>665</v>
      </c>
      <c r="N255" t="s">
        <v>665</v>
      </c>
      <c r="O255" t="s">
        <v>665</v>
      </c>
      <c r="P255" t="s">
        <v>665</v>
      </c>
      <c r="Q255" t="s">
        <v>665</v>
      </c>
      <c r="R255" t="s">
        <v>665</v>
      </c>
      <c r="S255" t="s">
        <v>665</v>
      </c>
      <c r="T255" t="s">
        <v>665</v>
      </c>
      <c r="U255" t="s">
        <v>665</v>
      </c>
      <c r="V255" t="s">
        <v>665</v>
      </c>
      <c r="W255" t="s">
        <v>665</v>
      </c>
      <c r="X255" t="s">
        <v>665</v>
      </c>
      <c r="Y255" t="s">
        <v>665</v>
      </c>
      <c r="Z255" t="s">
        <v>665</v>
      </c>
      <c r="AA255" t="s">
        <v>665</v>
      </c>
      <c r="AB255" t="s">
        <v>665</v>
      </c>
      <c r="AC255" t="s">
        <v>665</v>
      </c>
      <c r="AD255" t="s">
        <v>665</v>
      </c>
      <c r="AE255" t="s">
        <v>665</v>
      </c>
      <c r="AF255" t="s">
        <v>665</v>
      </c>
      <c r="AG255" t="s">
        <v>665</v>
      </c>
      <c r="AH255" t="s">
        <v>665</v>
      </c>
      <c r="AI255" t="s">
        <v>665</v>
      </c>
      <c r="AJ255" t="s">
        <v>665</v>
      </c>
      <c r="AK255" t="s">
        <v>665</v>
      </c>
      <c r="AL255" t="s">
        <v>665</v>
      </c>
      <c r="AM255" t="s">
        <v>665</v>
      </c>
      <c r="AN255" t="s">
        <v>665</v>
      </c>
      <c r="AO255" t="s">
        <v>665</v>
      </c>
      <c r="AP255" t="s">
        <v>665</v>
      </c>
      <c r="AQ255" t="s">
        <v>665</v>
      </c>
      <c r="AR255" t="s">
        <v>665</v>
      </c>
      <c r="AS255" t="s">
        <v>665</v>
      </c>
      <c r="AT255" t="s">
        <v>665</v>
      </c>
      <c r="AU255" t="s">
        <v>665</v>
      </c>
      <c r="AV255" t="s">
        <v>665</v>
      </c>
      <c r="AW255" t="s">
        <v>665</v>
      </c>
      <c r="AX255" t="s">
        <v>665</v>
      </c>
      <c r="AY255" t="s">
        <v>665</v>
      </c>
    </row>
    <row r="256" spans="1:51">
      <c r="A256" t="s">
        <v>665</v>
      </c>
      <c r="B256" t="s">
        <v>665</v>
      </c>
      <c r="C256" t="s">
        <v>665</v>
      </c>
      <c r="D256" t="s">
        <v>665</v>
      </c>
      <c r="E256" t="s">
        <v>665</v>
      </c>
      <c r="F256" t="s">
        <v>665</v>
      </c>
      <c r="G256" t="s">
        <v>665</v>
      </c>
      <c r="H256" t="s">
        <v>665</v>
      </c>
      <c r="I256" t="s">
        <v>665</v>
      </c>
      <c r="J256" t="s">
        <v>665</v>
      </c>
      <c r="K256" t="s">
        <v>665</v>
      </c>
      <c r="L256" t="s">
        <v>665</v>
      </c>
      <c r="M256" t="s">
        <v>665</v>
      </c>
      <c r="N256" t="s">
        <v>665</v>
      </c>
      <c r="O256" t="s">
        <v>665</v>
      </c>
      <c r="P256" t="s">
        <v>665</v>
      </c>
      <c r="Q256" t="s">
        <v>665</v>
      </c>
      <c r="R256" t="s">
        <v>665</v>
      </c>
      <c r="S256" t="s">
        <v>665</v>
      </c>
      <c r="T256" t="s">
        <v>665</v>
      </c>
      <c r="U256" t="s">
        <v>665</v>
      </c>
      <c r="V256" t="s">
        <v>665</v>
      </c>
      <c r="W256" t="s">
        <v>665</v>
      </c>
      <c r="X256" t="s">
        <v>665</v>
      </c>
      <c r="Y256" t="s">
        <v>665</v>
      </c>
      <c r="Z256" t="s">
        <v>665</v>
      </c>
      <c r="AA256" t="s">
        <v>665</v>
      </c>
      <c r="AB256" t="s">
        <v>665</v>
      </c>
      <c r="AC256" t="s">
        <v>665</v>
      </c>
      <c r="AD256" t="s">
        <v>665</v>
      </c>
      <c r="AE256" t="s">
        <v>665</v>
      </c>
      <c r="AF256" t="s">
        <v>665</v>
      </c>
      <c r="AG256" t="s">
        <v>665</v>
      </c>
      <c r="AH256" t="s">
        <v>665</v>
      </c>
      <c r="AI256" t="s">
        <v>665</v>
      </c>
      <c r="AJ256" t="s">
        <v>665</v>
      </c>
      <c r="AK256" t="s">
        <v>665</v>
      </c>
      <c r="AL256" t="s">
        <v>665</v>
      </c>
      <c r="AM256" t="s">
        <v>665</v>
      </c>
      <c r="AN256" t="s">
        <v>665</v>
      </c>
      <c r="AO256" t="s">
        <v>665</v>
      </c>
      <c r="AP256" t="s">
        <v>665</v>
      </c>
      <c r="AQ256" t="s">
        <v>665</v>
      </c>
      <c r="AR256" t="s">
        <v>665</v>
      </c>
      <c r="AS256" t="s">
        <v>665</v>
      </c>
      <c r="AT256" t="s">
        <v>665</v>
      </c>
      <c r="AU256" t="s">
        <v>665</v>
      </c>
      <c r="AV256" t="s">
        <v>665</v>
      </c>
      <c r="AW256" t="s">
        <v>665</v>
      </c>
      <c r="AX256" t="s">
        <v>665</v>
      </c>
      <c r="AY256" t="s">
        <v>665</v>
      </c>
    </row>
    <row r="257" spans="1:51">
      <c r="A257" t="s">
        <v>665</v>
      </c>
      <c r="B257" t="s">
        <v>665</v>
      </c>
      <c r="C257" t="s">
        <v>665</v>
      </c>
      <c r="D257" t="s">
        <v>665</v>
      </c>
      <c r="E257" t="s">
        <v>665</v>
      </c>
      <c r="F257" t="s">
        <v>665</v>
      </c>
      <c r="G257" t="s">
        <v>665</v>
      </c>
      <c r="H257" t="s">
        <v>665</v>
      </c>
      <c r="I257" t="s">
        <v>665</v>
      </c>
      <c r="J257" t="s">
        <v>665</v>
      </c>
      <c r="K257" t="s">
        <v>665</v>
      </c>
      <c r="L257" t="s">
        <v>665</v>
      </c>
      <c r="M257" t="s">
        <v>665</v>
      </c>
      <c r="N257" t="s">
        <v>665</v>
      </c>
      <c r="O257" t="s">
        <v>665</v>
      </c>
      <c r="P257" t="s">
        <v>665</v>
      </c>
      <c r="Q257" t="s">
        <v>665</v>
      </c>
      <c r="R257" t="s">
        <v>665</v>
      </c>
      <c r="S257" t="s">
        <v>665</v>
      </c>
      <c r="T257" t="s">
        <v>665</v>
      </c>
      <c r="U257" t="s">
        <v>665</v>
      </c>
      <c r="V257" t="s">
        <v>665</v>
      </c>
      <c r="W257" t="s">
        <v>665</v>
      </c>
      <c r="X257" t="s">
        <v>665</v>
      </c>
      <c r="Y257" t="s">
        <v>665</v>
      </c>
      <c r="Z257" t="s">
        <v>665</v>
      </c>
      <c r="AA257" t="s">
        <v>665</v>
      </c>
      <c r="AB257" t="s">
        <v>665</v>
      </c>
      <c r="AC257" t="s">
        <v>665</v>
      </c>
      <c r="AD257" t="s">
        <v>665</v>
      </c>
      <c r="AE257" t="s">
        <v>665</v>
      </c>
      <c r="AF257" t="s">
        <v>665</v>
      </c>
      <c r="AG257" t="s">
        <v>665</v>
      </c>
      <c r="AH257" t="s">
        <v>665</v>
      </c>
      <c r="AI257" t="s">
        <v>665</v>
      </c>
      <c r="AJ257" t="s">
        <v>665</v>
      </c>
      <c r="AK257" t="s">
        <v>665</v>
      </c>
      <c r="AL257" t="s">
        <v>665</v>
      </c>
      <c r="AM257" t="s">
        <v>665</v>
      </c>
      <c r="AN257" t="s">
        <v>665</v>
      </c>
      <c r="AO257" t="s">
        <v>665</v>
      </c>
      <c r="AP257" t="s">
        <v>665</v>
      </c>
      <c r="AQ257" t="s">
        <v>665</v>
      </c>
      <c r="AR257" t="s">
        <v>665</v>
      </c>
      <c r="AS257" t="s">
        <v>665</v>
      </c>
      <c r="AT257" t="s">
        <v>665</v>
      </c>
      <c r="AU257" t="s">
        <v>665</v>
      </c>
      <c r="AV257" t="s">
        <v>665</v>
      </c>
      <c r="AW257" t="s">
        <v>665</v>
      </c>
      <c r="AX257" t="s">
        <v>665</v>
      </c>
      <c r="AY257" t="s">
        <v>665</v>
      </c>
    </row>
  </sheetData>
  <phoneticPr fontId="0" type="noConversion"/>
  <pageMargins left="0.75" right="0.75" top="1" bottom="1" header="0.5" footer="0.5"/>
  <pageSetup paperSize="9" firstPageNumber="0" fitToWidth="0" fitToHeight="0" pageOrder="overThenDown"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Blad7">
    <pageSetUpPr fitToPage="1"/>
  </sheetPr>
  <dimension ref="A1:E41"/>
  <sheetViews>
    <sheetView zoomScaleNormal="100" workbookViewId="0">
      <selection activeCell="D34" sqref="D34"/>
    </sheetView>
  </sheetViews>
  <sheetFormatPr defaultRowHeight="10.15" customHeight="1"/>
  <cols>
    <col min="1" max="1" width="2" style="1" bestFit="1" customWidth="1"/>
    <col min="2" max="2" width="19.875" style="1" bestFit="1" customWidth="1"/>
    <col min="3" max="3" width="2" style="11" bestFit="1" customWidth="1"/>
    <col min="4" max="4" width="32.875" style="19" bestFit="1" customWidth="1"/>
    <col min="5" max="5" width="9.875" style="2" bestFit="1" customWidth="1"/>
  </cols>
  <sheetData>
    <row r="1" spans="2:5" s="1" customFormat="1" ht="11.45" customHeight="1">
      <c r="C1" s="12"/>
      <c r="D1" s="20"/>
    </row>
    <row r="2" spans="2:5" s="1" customFormat="1" ht="11.45" customHeight="1">
      <c r="B2" s="4" t="s">
        <v>285</v>
      </c>
      <c r="C2" s="12"/>
    </row>
    <row r="3" spans="2:5" s="1" customFormat="1" ht="11.45" customHeight="1">
      <c r="B3" s="4" t="str">
        <f>Versie_beheer!B3</f>
        <v>Omschrijving:</v>
      </c>
      <c r="D3" s="40" t="str">
        <f>Versie_beheer!D3</f>
        <v>KUC055 Corrigeren adres</v>
      </c>
    </row>
    <row r="4" spans="2:5" s="1" customFormat="1" ht="11.45" customHeight="1">
      <c r="B4" s="4" t="str">
        <f>Versie_beheer!B4</f>
        <v>Testspecificatietechniek:</v>
      </c>
      <c r="D4" s="40">
        <f>Versie_beheer!D4</f>
        <v>0</v>
      </c>
    </row>
    <row r="5" spans="2:5" s="1" customFormat="1" ht="11.45" customHeight="1">
      <c r="B5" s="4" t="str">
        <f>Versie_beheer!B5</f>
        <v>Functionaliteit:</v>
      </c>
      <c r="D5" s="40" t="str">
        <f>Versie_beheer!D5</f>
        <v>KUC055 Corrigeren adres</v>
      </c>
    </row>
    <row r="6" spans="2:5" s="1" customFormat="1" ht="11.45" customHeight="1">
      <c r="B6" s="4" t="str">
        <f>Versie_beheer!B6</f>
        <v>Versie applicatie:</v>
      </c>
      <c r="D6" s="40" t="str">
        <f>Versie_beheer!D6</f>
        <v>0.0.1</v>
      </c>
    </row>
    <row r="7" spans="2:5" s="1" customFormat="1" ht="11.45" customHeight="1">
      <c r="B7" s="4" t="str">
        <f>Versie_beheer!B7</f>
        <v>Versie datum:</v>
      </c>
      <c r="D7" s="53">
        <f>Versie_beheer!D7</f>
        <v>41191</v>
      </c>
    </row>
    <row r="8" spans="2:5" s="1" customFormat="1" ht="11.45" customHeight="1">
      <c r="B8" s="4" t="str">
        <f>Versie_beheer!B8</f>
        <v>Auteur:</v>
      </c>
      <c r="D8" s="40" t="str">
        <f>Versie_beheer!D8</f>
        <v>Paul Adams / Arnold Kroft</v>
      </c>
    </row>
    <row r="9" spans="2:5" s="1" customFormat="1" ht="11.45" customHeight="1">
      <c r="B9" s="4" t="str">
        <f>Versie_beheer!B9</f>
        <v>Testautomatiseerder</v>
      </c>
      <c r="D9" s="40" t="str">
        <f>Versie_beheer!D9</f>
        <v>Paul Adams</v>
      </c>
    </row>
    <row r="10" spans="2:5" s="7" customFormat="1" ht="11.45" customHeight="1">
      <c r="B10" s="7" t="s">
        <v>666</v>
      </c>
      <c r="C10" s="8"/>
      <c r="D10" s="21"/>
    </row>
    <row r="11" spans="2:5" ht="14.25"/>
    <row r="12" spans="2:5" ht="14.25">
      <c r="B12" s="26" t="s">
        <v>298</v>
      </c>
      <c r="D12" s="27" t="s">
        <v>298</v>
      </c>
    </row>
    <row r="13" spans="2:5" ht="14.25">
      <c r="D13" s="28" t="s">
        <v>307</v>
      </c>
      <c r="E13" s="11"/>
    </row>
    <row r="14" spans="2:5" ht="14.25">
      <c r="D14" s="28" t="s">
        <v>340</v>
      </c>
      <c r="E14" s="11"/>
    </row>
    <row r="15" spans="2:5" ht="14.25">
      <c r="D15" s="28" t="s">
        <v>338</v>
      </c>
      <c r="E15" s="11"/>
    </row>
    <row r="16" spans="2:5" ht="14.25">
      <c r="D16" s="28" t="s">
        <v>339</v>
      </c>
      <c r="E16" s="11"/>
    </row>
    <row r="17" spans="2:5" ht="14.25">
      <c r="E17" s="11"/>
    </row>
    <row r="18" spans="2:5" ht="14.25">
      <c r="B18" s="26" t="s">
        <v>667</v>
      </c>
      <c r="D18" s="27" t="s">
        <v>317</v>
      </c>
      <c r="E18" s="11"/>
    </row>
    <row r="19" spans="2:5" ht="14.25">
      <c r="D19" s="28" t="s">
        <v>307</v>
      </c>
      <c r="E19" s="11"/>
    </row>
    <row r="20" spans="2:5" ht="14.25">
      <c r="D20" s="29">
        <v>1</v>
      </c>
      <c r="E20" s="11"/>
    </row>
    <row r="21" spans="2:5" ht="14.25">
      <c r="D21" s="29">
        <v>2</v>
      </c>
      <c r="E21" s="11"/>
    </row>
    <row r="22" spans="2:5" ht="14.25">
      <c r="D22" s="29">
        <v>3</v>
      </c>
      <c r="E22" s="11"/>
    </row>
    <row r="23" spans="2:5" ht="14.25">
      <c r="D23" s="29">
        <v>4</v>
      </c>
      <c r="E23" s="11"/>
    </row>
    <row r="24" spans="2:5" ht="14.25">
      <c r="D24" s="29">
        <v>5</v>
      </c>
      <c r="E24" s="11"/>
    </row>
    <row r="25" spans="2:5" ht="14.25">
      <c r="E25" s="11"/>
    </row>
    <row r="26" spans="2:5" ht="11.45" customHeight="1">
      <c r="B26" s="26" t="s">
        <v>668</v>
      </c>
      <c r="D26" s="27" t="s">
        <v>318</v>
      </c>
    </row>
    <row r="27" spans="2:5" ht="11.45" customHeight="1">
      <c r="D27" s="28" t="s">
        <v>307</v>
      </c>
    </row>
    <row r="28" spans="2:5" ht="11.45" customHeight="1">
      <c r="D28" s="28" t="s">
        <v>669</v>
      </c>
    </row>
    <row r="29" spans="2:5" ht="11.45" customHeight="1">
      <c r="D29" s="28" t="s">
        <v>670</v>
      </c>
    </row>
    <row r="30" spans="2:5" ht="11.45" customHeight="1">
      <c r="D30" s="28" t="s">
        <v>671</v>
      </c>
    </row>
    <row r="31" spans="2:5" ht="12.95" customHeight="1">
      <c r="E31" s="11"/>
    </row>
    <row r="32" spans="2:5" ht="12.95" customHeight="1">
      <c r="B32" s="26" t="s">
        <v>672</v>
      </c>
      <c r="D32" s="27" t="s">
        <v>672</v>
      </c>
    </row>
    <row r="33" spans="2:5" ht="14.25">
      <c r="D33" s="28" t="s">
        <v>307</v>
      </c>
    </row>
    <row r="34" spans="2:5" ht="14.25">
      <c r="D34" s="28"/>
    </row>
    <row r="35" spans="2:5" ht="14.25">
      <c r="D35" s="28"/>
    </row>
    <row r="36" spans="2:5" ht="14.25">
      <c r="D36" s="28"/>
    </row>
    <row r="37" spans="2:5" ht="14.25">
      <c r="B37" s="26" t="s">
        <v>673</v>
      </c>
      <c r="E37" s="11"/>
    </row>
    <row r="38" spans="2:5" ht="14.25">
      <c r="D38" s="27" t="s">
        <v>674</v>
      </c>
      <c r="E38" s="11"/>
    </row>
    <row r="39" spans="2:5" ht="14.25">
      <c r="D39" s="28" t="s">
        <v>307</v>
      </c>
      <c r="E39" s="11"/>
    </row>
    <row r="40" spans="2:5" ht="14.25">
      <c r="D40" s="28" t="s">
        <v>338</v>
      </c>
      <c r="E40" s="11"/>
    </row>
    <row r="41" spans="2:5" ht="14.25">
      <c r="D41" s="28" t="s">
        <v>339</v>
      </c>
      <c r="E41" s="11"/>
    </row>
  </sheetData>
  <phoneticPr fontId="25" type="noConversion"/>
  <pageMargins left="0.74791666666666667" right="0.74791666666666667" top="1.2798611111111111" bottom="1.2798611111111111" header="0.51180555555555551" footer="0.51180555555555551"/>
  <pageSetup firstPageNumber="0" pageOrder="overThenDown"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sheetPr codeName="Blad8">
    <pageSetUpPr fitToPage="1"/>
  </sheetPr>
  <dimension ref="A1:E30"/>
  <sheetViews>
    <sheetView zoomScaleNormal="100" workbookViewId="0"/>
  </sheetViews>
  <sheetFormatPr defaultRowHeight="10.15" customHeight="1" outlineLevelRow="1"/>
  <cols>
    <col min="1" max="1" width="2" style="1" bestFit="1" customWidth="1"/>
    <col min="2" max="2" width="19.875" style="1" bestFit="1" customWidth="1"/>
    <col min="3" max="3" width="2" style="2" bestFit="1" customWidth="1"/>
    <col min="4" max="4" width="11.25" style="2" bestFit="1" customWidth="1"/>
    <col min="5" max="5" width="35.875" style="2" bestFit="1" customWidth="1"/>
  </cols>
  <sheetData>
    <row r="1" spans="1:5" s="1" customFormat="1" ht="11.45" customHeight="1" outlineLevel="1"/>
    <row r="2" spans="1:5" s="1" customFormat="1" ht="11.45" customHeight="1" outlineLevel="1">
      <c r="B2" s="4" t="s">
        <v>285</v>
      </c>
    </row>
    <row r="3" spans="1:5" s="1" customFormat="1" ht="11.45" customHeight="1" outlineLevel="1">
      <c r="B3" s="4" t="str">
        <f>Versie_beheer!B3</f>
        <v>Omschrijving:</v>
      </c>
      <c r="E3" s="40" t="str">
        <f>Versie_beheer!D3</f>
        <v>KUC055 Corrigeren adres</v>
      </c>
    </row>
    <row r="4" spans="1:5" s="1" customFormat="1" ht="11.45" customHeight="1" outlineLevel="1">
      <c r="B4" s="4" t="str">
        <f>Versie_beheer!B4</f>
        <v>Testspecificatietechniek:</v>
      </c>
      <c r="E4" s="40">
        <f>Versie_beheer!D4</f>
        <v>0</v>
      </c>
    </row>
    <row r="5" spans="1:5" s="1" customFormat="1" ht="11.45" customHeight="1" outlineLevel="1">
      <c r="B5" s="4" t="str">
        <f>Versie_beheer!B5</f>
        <v>Functionaliteit:</v>
      </c>
      <c r="E5" s="40" t="str">
        <f>Versie_beheer!D5</f>
        <v>KUC055 Corrigeren adres</v>
      </c>
    </row>
    <row r="6" spans="1:5" s="1" customFormat="1" ht="11.45" customHeight="1" outlineLevel="1">
      <c r="B6" s="4" t="str">
        <f>Versie_beheer!B6</f>
        <v>Versie applicatie:</v>
      </c>
      <c r="E6" s="40" t="str">
        <f>Versie_beheer!D6</f>
        <v>0.0.1</v>
      </c>
    </row>
    <row r="7" spans="1:5" s="1" customFormat="1" ht="11.45" customHeight="1" outlineLevel="1">
      <c r="B7" s="4" t="str">
        <f>Versie_beheer!B7</f>
        <v>Versie datum:</v>
      </c>
      <c r="E7" s="53">
        <f>Versie_beheer!D7</f>
        <v>41191</v>
      </c>
    </row>
    <row r="8" spans="1:5" s="1" customFormat="1" ht="11.45" customHeight="1" outlineLevel="1">
      <c r="B8" s="4" t="str">
        <f>Versie_beheer!B8</f>
        <v>Auteur:</v>
      </c>
      <c r="E8" s="40" t="str">
        <f>Versie_beheer!D8</f>
        <v>Paul Adams / Arnold Kroft</v>
      </c>
    </row>
    <row r="9" spans="1:5" s="1" customFormat="1" ht="11.45" customHeight="1" outlineLevel="1">
      <c r="B9" s="4" t="str">
        <f>Versie_beheer!B9</f>
        <v>Testautomatiseerder</v>
      </c>
      <c r="E9" s="40" t="str">
        <f>Versie_beheer!D9</f>
        <v>Paul Adams</v>
      </c>
    </row>
    <row r="10" spans="1:5" s="7" customFormat="1" ht="11.45" customHeight="1">
      <c r="A10" s="6"/>
      <c r="B10" s="6"/>
    </row>
    <row r="11" spans="1:5" ht="14.25">
      <c r="D11" s="9"/>
      <c r="E11" s="9"/>
    </row>
    <row r="12" spans="1:5" ht="14.25">
      <c r="B12" s="26" t="s">
        <v>675</v>
      </c>
    </row>
    <row r="13" spans="1:5" ht="14.25"/>
    <row r="14" spans="1:5" ht="14.25"/>
    <row r="15" spans="1:5" ht="14.25"/>
    <row r="16" spans="1:5" ht="14.25"/>
    <row r="17" spans="3:3" ht="6" customHeight="1"/>
    <row r="18" spans="3:3" ht="14.25">
      <c r="C18"/>
    </row>
    <row r="19" spans="3:3" ht="6" customHeight="1"/>
    <row r="20" spans="3:3" ht="14.25">
      <c r="C20"/>
    </row>
    <row r="21" spans="3:3" ht="14.25">
      <c r="C21"/>
    </row>
    <row r="22" spans="3:3" ht="14.25">
      <c r="C22"/>
    </row>
    <row r="25" spans="3:3" ht="6" customHeight="1"/>
    <row r="28" spans="3:3" ht="6" customHeight="1"/>
    <row r="30" spans="3:3" ht="6" customHeight="1"/>
  </sheetData>
  <phoneticPr fontId="25" type="noConversion"/>
  <pageMargins left="0.7" right="0.7" top="0.75" bottom="0.75"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sheetPr codeName="Blad9">
    <pageSetUpPr fitToPage="1"/>
  </sheetPr>
  <dimension ref="A1:F88"/>
  <sheetViews>
    <sheetView topLeftCell="A28" zoomScaleNormal="100" workbookViewId="0">
      <selection activeCell="F58" sqref="F58"/>
    </sheetView>
  </sheetViews>
  <sheetFormatPr defaultRowHeight="10.15" customHeight="1" outlineLevelRow="1"/>
  <cols>
    <col min="1" max="1" width="2" style="1" bestFit="1" customWidth="1"/>
    <col min="2" max="2" width="19.875" style="1" bestFit="1" customWidth="1"/>
    <col min="3" max="3" width="2" style="2" bestFit="1" customWidth="1"/>
    <col min="4" max="4" width="33.375" style="51" bestFit="1" customWidth="1"/>
    <col min="5" max="5" width="25.625" style="2" bestFit="1" customWidth="1"/>
  </cols>
  <sheetData>
    <row r="1" spans="1:6" s="1" customFormat="1" ht="11.45" customHeight="1" outlineLevel="1">
      <c r="D1" s="47"/>
    </row>
    <row r="2" spans="1:6" s="1" customFormat="1" ht="11.45" customHeight="1" outlineLevel="1">
      <c r="B2" s="4" t="s">
        <v>285</v>
      </c>
      <c r="D2" s="47"/>
    </row>
    <row r="3" spans="1:6" s="1" customFormat="1" ht="11.45" customHeight="1" outlineLevel="1">
      <c r="B3" s="4" t="str">
        <f>Versie_beheer!B3</f>
        <v>Omschrijving:</v>
      </c>
      <c r="D3" s="40" t="str">
        <f>Versie_beheer!D3</f>
        <v>KUC055 Corrigeren adres</v>
      </c>
    </row>
    <row r="4" spans="1:6" s="1" customFormat="1" ht="11.45" customHeight="1" outlineLevel="1">
      <c r="B4" s="4" t="str">
        <f>Versie_beheer!B4</f>
        <v>Testspecificatietechniek:</v>
      </c>
      <c r="D4" s="40">
        <f>Versie_beheer!D4</f>
        <v>0</v>
      </c>
    </row>
    <row r="5" spans="1:6" s="1" customFormat="1" ht="11.45" customHeight="1" outlineLevel="1">
      <c r="B5" s="4" t="str">
        <f>Versie_beheer!B5</f>
        <v>Functionaliteit:</v>
      </c>
      <c r="D5" s="40" t="str">
        <f>Versie_beheer!D5</f>
        <v>KUC055 Corrigeren adres</v>
      </c>
    </row>
    <row r="6" spans="1:6" s="1" customFormat="1" ht="11.45" customHeight="1" outlineLevel="1">
      <c r="B6" s="4" t="str">
        <f>Versie_beheer!B6</f>
        <v>Versie applicatie:</v>
      </c>
      <c r="D6" s="40" t="str">
        <f>Versie_beheer!D6</f>
        <v>0.0.1</v>
      </c>
    </row>
    <row r="7" spans="1:6" s="1" customFormat="1" ht="11.45" customHeight="1" outlineLevel="1">
      <c r="B7" s="4" t="str">
        <f>Versie_beheer!B7</f>
        <v>Versie datum:</v>
      </c>
      <c r="D7" s="53">
        <f>Versie_beheer!D7</f>
        <v>41191</v>
      </c>
    </row>
    <row r="8" spans="1:6" s="1" customFormat="1" ht="11.45" customHeight="1" outlineLevel="1">
      <c r="B8" s="4" t="str">
        <f>Versie_beheer!B8</f>
        <v>Auteur:</v>
      </c>
      <c r="D8" s="40" t="str">
        <f>Versie_beheer!D8</f>
        <v>Paul Adams / Arnold Kroft</v>
      </c>
    </row>
    <row r="9" spans="1:6" s="1" customFormat="1" ht="11.45" customHeight="1" outlineLevel="1">
      <c r="B9" s="4" t="str">
        <f>Versie_beheer!B9</f>
        <v>Testautomatiseerder</v>
      </c>
      <c r="D9" s="40" t="str">
        <f>Versie_beheer!D9</f>
        <v>Paul Adams</v>
      </c>
    </row>
    <row r="10" spans="1:6" s="7" customFormat="1" ht="11.45" customHeight="1">
      <c r="A10" s="6"/>
      <c r="B10" s="6"/>
      <c r="D10" s="48"/>
    </row>
    <row r="11" spans="1:6" ht="14.25">
      <c r="D11" s="49"/>
    </row>
    <row r="12" spans="1:6" ht="14.25">
      <c r="D12" s="50" t="s">
        <v>676</v>
      </c>
    </row>
    <row r="13" spans="1:6" ht="10.15" customHeight="1">
      <c r="D13" s="120">
        <v>527163703</v>
      </c>
      <c r="E13" s="121" t="s">
        <v>210</v>
      </c>
      <c r="F13" t="s">
        <v>209</v>
      </c>
    </row>
    <row r="14" spans="1:6" ht="10.15" customHeight="1">
      <c r="D14" s="120">
        <v>972220112</v>
      </c>
      <c r="E14" s="121" t="s">
        <v>211</v>
      </c>
      <c r="F14" t="s">
        <v>209</v>
      </c>
    </row>
    <row r="15" spans="1:6" ht="10.15" customHeight="1">
      <c r="D15" s="185">
        <v>743682683</v>
      </c>
      <c r="E15" s="136"/>
      <c r="F15" s="110"/>
    </row>
    <row r="16" spans="1:6" ht="10.15" customHeight="1">
      <c r="D16" s="120" t="s">
        <v>222</v>
      </c>
      <c r="E16" s="121" t="s">
        <v>222</v>
      </c>
      <c r="F16" t="s">
        <v>209</v>
      </c>
    </row>
    <row r="17" spans="4:4" ht="10.15" customHeight="1">
      <c r="D17" s="120">
        <v>168787726</v>
      </c>
    </row>
    <row r="18" spans="4:4" ht="10.15" customHeight="1">
      <c r="D18" s="120" t="s">
        <v>170</v>
      </c>
    </row>
    <row r="19" spans="4:4" ht="10.15" customHeight="1">
      <c r="D19" s="120" t="s">
        <v>171</v>
      </c>
    </row>
    <row r="20" spans="4:4" ht="10.15" customHeight="1">
      <c r="D20" s="120" t="s">
        <v>172</v>
      </c>
    </row>
    <row r="21" spans="4:4" ht="10.15" customHeight="1">
      <c r="D21" s="120" t="s">
        <v>173</v>
      </c>
    </row>
    <row r="22" spans="4:4" ht="10.15" customHeight="1">
      <c r="D22" s="120" t="s">
        <v>174</v>
      </c>
    </row>
    <row r="23" spans="4:4" ht="10.15" customHeight="1">
      <c r="D23" s="120" t="s">
        <v>175</v>
      </c>
    </row>
    <row r="24" spans="4:4" ht="10.15" customHeight="1">
      <c r="D24" s="120" t="s">
        <v>176</v>
      </c>
    </row>
    <row r="25" spans="4:4" ht="10.15" customHeight="1">
      <c r="D25" s="120" t="s">
        <v>177</v>
      </c>
    </row>
    <row r="26" spans="4:4" ht="10.15" customHeight="1">
      <c r="D26" s="120" t="s">
        <v>178</v>
      </c>
    </row>
    <row r="27" spans="4:4" ht="10.15" customHeight="1">
      <c r="D27" s="120" t="s">
        <v>179</v>
      </c>
    </row>
    <row r="28" spans="4:4" ht="10.15" customHeight="1">
      <c r="D28" s="120" t="s">
        <v>180</v>
      </c>
    </row>
    <row r="29" spans="4:4" ht="10.15" customHeight="1">
      <c r="D29" s="120" t="s">
        <v>181</v>
      </c>
    </row>
    <row r="30" spans="4:4" ht="10.15" customHeight="1">
      <c r="D30" s="120" t="s">
        <v>182</v>
      </c>
    </row>
    <row r="31" spans="4:4" ht="10.15" customHeight="1">
      <c r="D31" s="120" t="s">
        <v>183</v>
      </c>
    </row>
    <row r="32" spans="4:4" ht="10.15" customHeight="1">
      <c r="D32" s="120" t="s">
        <v>184</v>
      </c>
    </row>
    <row r="33" spans="4:6" ht="10.15" customHeight="1">
      <c r="D33" s="120" t="s">
        <v>185</v>
      </c>
    </row>
    <row r="34" spans="4:6" ht="10.15" customHeight="1">
      <c r="D34" s="120" t="s">
        <v>186</v>
      </c>
    </row>
    <row r="35" spans="4:6" ht="10.15" customHeight="1">
      <c r="D35" s="120" t="s">
        <v>187</v>
      </c>
    </row>
    <row r="36" spans="4:6" ht="10.15" customHeight="1">
      <c r="D36" s="120" t="s">
        <v>188</v>
      </c>
    </row>
    <row r="37" spans="4:6" ht="10.15" customHeight="1">
      <c r="D37" s="120" t="s">
        <v>189</v>
      </c>
      <c r="E37" s="135" t="s">
        <v>189</v>
      </c>
      <c r="F37" t="s">
        <v>1145</v>
      </c>
    </row>
    <row r="38" spans="4:6" ht="10.15" customHeight="1">
      <c r="D38" s="120" t="s">
        <v>190</v>
      </c>
    </row>
    <row r="39" spans="4:6" ht="10.15" customHeight="1">
      <c r="D39" s="185" t="s">
        <v>191</v>
      </c>
    </row>
    <row r="40" spans="4:6" ht="10.15" customHeight="1">
      <c r="D40" s="120" t="s">
        <v>192</v>
      </c>
    </row>
    <row r="41" spans="4:6" ht="10.15" customHeight="1">
      <c r="D41" s="120" t="s">
        <v>193</v>
      </c>
    </row>
    <row r="42" spans="4:6" ht="10.15" customHeight="1">
      <c r="D42" s="120" t="s">
        <v>194</v>
      </c>
    </row>
    <row r="43" spans="4:6" ht="10.15" customHeight="1">
      <c r="D43" s="120" t="s">
        <v>195</v>
      </c>
    </row>
    <row r="44" spans="4:6" ht="10.15" customHeight="1">
      <c r="D44" s="120" t="s">
        <v>196</v>
      </c>
    </row>
    <row r="45" spans="4:6" ht="10.15" customHeight="1">
      <c r="D45" s="120" t="s">
        <v>197</v>
      </c>
    </row>
    <row r="46" spans="4:6" ht="10.15" customHeight="1">
      <c r="D46" s="120">
        <v>827023340</v>
      </c>
    </row>
    <row r="47" spans="4:6" ht="10.15" customHeight="1">
      <c r="D47" s="120" t="s">
        <v>198</v>
      </c>
    </row>
    <row r="48" spans="4:6" ht="10.15" customHeight="1">
      <c r="D48" s="120" t="s">
        <v>199</v>
      </c>
    </row>
    <row r="49" spans="4:6" ht="10.15" customHeight="1">
      <c r="D49" s="120" t="s">
        <v>200</v>
      </c>
    </row>
    <row r="50" spans="4:6" ht="10.15" customHeight="1">
      <c r="D50" s="120" t="s">
        <v>201</v>
      </c>
    </row>
    <row r="51" spans="4:6" ht="10.15" customHeight="1">
      <c r="D51" s="120" t="s">
        <v>202</v>
      </c>
    </row>
    <row r="52" spans="4:6" ht="10.15" customHeight="1">
      <c r="D52" s="120" t="s">
        <v>203</v>
      </c>
    </row>
    <row r="53" spans="4:6" ht="10.15" customHeight="1">
      <c r="D53" s="120" t="s">
        <v>204</v>
      </c>
    </row>
    <row r="54" spans="4:6" ht="10.15" customHeight="1">
      <c r="D54" s="120" t="s">
        <v>205</v>
      </c>
    </row>
    <row r="55" spans="4:6" ht="10.15" customHeight="1">
      <c r="D55" s="120" t="s">
        <v>206</v>
      </c>
    </row>
    <row r="56" spans="4:6" ht="10.15" customHeight="1">
      <c r="D56" s="120" t="s">
        <v>207</v>
      </c>
    </row>
    <row r="57" spans="4:6" ht="10.15" customHeight="1">
      <c r="D57" s="120" t="s">
        <v>208</v>
      </c>
    </row>
    <row r="58" spans="4:6" ht="10.15" customHeight="1">
      <c r="D58" s="52"/>
      <c r="E58" s="186" t="s">
        <v>223</v>
      </c>
      <c r="F58" s="120" t="s">
        <v>219</v>
      </c>
    </row>
    <row r="59" spans="4:6" ht="10.15" customHeight="1">
      <c r="D59" s="52"/>
    </row>
    <row r="60" spans="4:6" ht="10.15" customHeight="1">
      <c r="D60" s="52"/>
    </row>
    <row r="61" spans="4:6" ht="10.15" customHeight="1">
      <c r="D61" s="52"/>
    </row>
    <row r="62" spans="4:6" ht="10.15" customHeight="1">
      <c r="D62" s="52"/>
    </row>
    <row r="63" spans="4:6" ht="10.15" customHeight="1">
      <c r="D63" s="52"/>
    </row>
    <row r="64" spans="4:6" ht="10.15" customHeight="1">
      <c r="D64" s="52"/>
    </row>
    <row r="65" spans="4:4" ht="10.15" customHeight="1">
      <c r="D65" s="52"/>
    </row>
    <row r="66" spans="4:4" ht="10.15" customHeight="1">
      <c r="D66" s="52"/>
    </row>
    <row r="67" spans="4:4" ht="10.15" customHeight="1">
      <c r="D67" s="52"/>
    </row>
    <row r="68" spans="4:4" ht="10.15" customHeight="1">
      <c r="D68" s="52"/>
    </row>
    <row r="69" spans="4:4" ht="10.15" customHeight="1">
      <c r="D69" s="52"/>
    </row>
    <row r="70" spans="4:4" ht="10.15" customHeight="1">
      <c r="D70" s="52"/>
    </row>
    <row r="71" spans="4:4" ht="10.15" customHeight="1">
      <c r="D71" s="52"/>
    </row>
    <row r="72" spans="4:4" ht="10.15" customHeight="1">
      <c r="D72" s="52"/>
    </row>
    <row r="73" spans="4:4" ht="10.15" customHeight="1">
      <c r="D73" s="52"/>
    </row>
    <row r="74" spans="4:4" ht="10.15" customHeight="1">
      <c r="D74" s="52"/>
    </row>
    <row r="75" spans="4:4" ht="10.15" customHeight="1">
      <c r="D75" s="52"/>
    </row>
    <row r="76" spans="4:4" ht="10.15" customHeight="1">
      <c r="D76" s="52"/>
    </row>
    <row r="77" spans="4:4" ht="10.15" customHeight="1">
      <c r="D77" s="52"/>
    </row>
    <row r="78" spans="4:4" ht="10.15" customHeight="1">
      <c r="D78" s="52"/>
    </row>
    <row r="79" spans="4:4" ht="10.15" customHeight="1">
      <c r="D79" s="52"/>
    </row>
    <row r="80" spans="4:4" ht="10.15" customHeight="1">
      <c r="D80" s="52"/>
    </row>
    <row r="81" spans="4:4" ht="10.15" customHeight="1">
      <c r="D81" s="52"/>
    </row>
    <row r="82" spans="4:4" ht="10.15" customHeight="1">
      <c r="D82" s="52"/>
    </row>
    <row r="83" spans="4:4" ht="10.15" customHeight="1">
      <c r="D83" s="52"/>
    </row>
    <row r="84" spans="4:4" ht="10.15" customHeight="1">
      <c r="D84" s="52"/>
    </row>
    <row r="85" spans="4:4" ht="10.15" customHeight="1">
      <c r="D85" s="52"/>
    </row>
    <row r="86" spans="4:4" ht="10.15" customHeight="1">
      <c r="D86" s="52"/>
    </row>
    <row r="87" spans="4:4" ht="10.15" customHeight="1">
      <c r="D87" s="52"/>
    </row>
    <row r="88" spans="4:4" ht="10.15" customHeight="1">
      <c r="D88" s="52"/>
    </row>
  </sheetData>
  <phoneticPr fontId="25" type="noConversion"/>
  <pageMargins left="0.7" right="0.7" top="0.75" bottom="0.75"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6</vt:i4>
      </vt:variant>
    </vt:vector>
  </HeadingPairs>
  <TitlesOfParts>
    <vt:vector size="16" baseType="lpstr">
      <vt:lpstr>Versie_beheer</vt:lpstr>
      <vt:lpstr>Test Management</vt:lpstr>
      <vt:lpstr>LT</vt:lpstr>
      <vt:lpstr>FT</vt:lpstr>
      <vt:lpstr>ART</vt:lpstr>
      <vt:lpstr>ART_results</vt:lpstr>
      <vt:lpstr>Datasheet</vt:lpstr>
      <vt:lpstr>Bedrijfsregels</vt:lpstr>
      <vt:lpstr>Extra Info</vt:lpstr>
      <vt:lpstr>Blad1</vt:lpstr>
      <vt:lpstr>actor</vt:lpstr>
      <vt:lpstr>prio</vt:lpstr>
      <vt:lpstr>prioriteit</vt:lpstr>
      <vt:lpstr>resultaatsys</vt:lpstr>
      <vt:lpstr>status</vt:lpstr>
      <vt:lpstr>tester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Kanhai-Ghafoer, Rahanna</dc:creator>
  <cp:lastModifiedBy>Arnold</cp:lastModifiedBy>
  <dcterms:created xsi:type="dcterms:W3CDTF">2012-07-31T09:17:57Z</dcterms:created>
  <dcterms:modified xsi:type="dcterms:W3CDTF">2012-11-05T08:55:25Z</dcterms:modified>
</cp:coreProperties>
</file>