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kiu\Documents\Kuliah\Sem 5\Science Management\Final Project\"/>
    </mc:Choice>
  </mc:AlternateContent>
  <xr:revisionPtr revIDLastSave="0" documentId="13_ncr:1_{3EC6B2A9-2809-4101-AE1E-52901ED329D5}" xr6:coauthVersionLast="44" xr6:coauthVersionMax="45" xr10:uidLastSave="{00000000-0000-0000-0000-000000000000}"/>
  <bookViews>
    <workbookView xWindow="-108" yWindow="-108" windowWidth="23256" windowHeight="13176" activeTab="2" xr2:uid="{AABB367E-E402-44B7-A0AC-51A8E166C5DC}"/>
  </bookViews>
  <sheets>
    <sheet name="PTM Constraints" sheetId="1" r:id="rId1"/>
    <sheet name="PTM Data" sheetId="2" r:id="rId2"/>
    <sheet name="RD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3" l="1"/>
  <c r="H17" i="3"/>
  <c r="H18" i="3"/>
</calcChain>
</file>

<file path=xl/sharedStrings.xml><?xml version="1.0" encoding="utf-8"?>
<sst xmlns="http://schemas.openxmlformats.org/spreadsheetml/2006/main" count="381" uniqueCount="151">
  <si>
    <t>Provider</t>
  </si>
  <si>
    <t>Max Capacity / Day</t>
  </si>
  <si>
    <t>Max Request / Day</t>
  </si>
  <si>
    <t>Price / Kg</t>
  </si>
  <si>
    <t>Range</t>
  </si>
  <si>
    <t>JNE</t>
  </si>
  <si>
    <t>NINJA EXPRESS</t>
  </si>
  <si>
    <t>BLIBLI EXPRESS SERVICE</t>
  </si>
  <si>
    <t>SICEPAT</t>
  </si>
  <si>
    <t>RPX</t>
  </si>
  <si>
    <t>NCS</t>
  </si>
  <si>
    <t>POS INDONESIA</t>
  </si>
  <si>
    <t>250 KG</t>
  </si>
  <si>
    <t>375 KG</t>
  </si>
  <si>
    <t>100 KG</t>
  </si>
  <si>
    <t>65 KG</t>
  </si>
  <si>
    <t>320 KG</t>
  </si>
  <si>
    <t>order_id</t>
  </si>
  <si>
    <t>origin</t>
  </si>
  <si>
    <t>destination</t>
  </si>
  <si>
    <t>qty</t>
  </si>
  <si>
    <t>weight</t>
  </si>
  <si>
    <t>ebf23c85-357a-46bc-bcbf-c269edf749c8</t>
  </si>
  <si>
    <t>ce7f98bf-f8f4-40cc-96ab-c6f0d0e42bbc</t>
  </si>
  <si>
    <t>5e435bbe-715b-468a-9f0d-b9ae147f9fb2</t>
  </si>
  <si>
    <t>120d651b-fe99-448e-83eb-cf1a526f08fe</t>
  </si>
  <si>
    <t>e4340b05-9412-4430-a43f-57d9f62cc166</t>
  </si>
  <si>
    <t>1c0fb0e4-5657-46db-943e-0e87392f6f39</t>
  </si>
  <si>
    <t>0f883d5b-bd54-4ae2-97e3-fd0582defc03</t>
  </si>
  <si>
    <t>23a181fb-d4df-4b76-bfce-ad5cfcdeaa6f</t>
  </si>
  <si>
    <t>27302df7-a6e1-4118-a8f8-f9759bcd69f9</t>
  </si>
  <si>
    <t>4c530dda-4b91-459f-8a95-4b3c02460ff5</t>
  </si>
  <si>
    <t>759a3930-1b2a-4495-85c4-df19100d220b</t>
  </si>
  <si>
    <t>a70f49b4-0e70-42db-89d1-ae206cbec132</t>
  </si>
  <si>
    <t>9d2aa7c8-7950-4860-92f6-bd176809065d</t>
  </si>
  <si>
    <t>46f0bd1b-ac68-4d3a-a064-828a90e85d5b</t>
  </si>
  <si>
    <t>8da08f54-0d44-4f9a-a0c7-1fd05d02538c</t>
  </si>
  <si>
    <t>c4f39b06-6162-4a73-b223-c305d4ea0db9</t>
  </si>
  <si>
    <t>6b0de308-d9b1-4c54-a126-8fc90b2319ed</t>
  </si>
  <si>
    <t>9aea143b-af63-4533-b406-3734842bada7</t>
  </si>
  <si>
    <t>4a537cca-4b1f-4405-8f92-b761c45418be</t>
  </si>
  <si>
    <t>8bf43d4a-bc70-43cb-8d93-309bac24d236</t>
  </si>
  <si>
    <t>12dc82a0-7651-489b-9118-388c161c9662</t>
  </si>
  <si>
    <t>132610f2-f3fd-4834-b25f-6b4eeca52b62</t>
  </si>
  <si>
    <t>8730d188-889b-4555-a4f1-8b8b7e639b92</t>
  </si>
  <si>
    <t>19914956-8731-496d-87e7-3dc16ab6b97c</t>
  </si>
  <si>
    <t>0d117c3d-ac79-47a3-8d58-4576aed68bad</t>
  </si>
  <si>
    <t>ec910df0-9b34-47be-bd44-76faf8582df9</t>
  </si>
  <si>
    <t>bfa24574-69f5-49f6-8ce1-ce785292c43d</t>
  </si>
  <si>
    <t>c4eededf-a9e1-4b43-a5f8-0862f044d863</t>
  </si>
  <si>
    <t>68423e00-4eb0-4304-ab1f-23cccda0a9f0</t>
  </si>
  <si>
    <t>489b4656-99cf-49a8-8f9d-addfa87a7484</t>
  </si>
  <si>
    <t>74e110a6-2fbb-43b7-96be-2177b1fbe76d</t>
  </si>
  <si>
    <t>beb5965b-8c19-4b37-9525-462a56c4af5e</t>
  </si>
  <si>
    <t>7a0ee8ed-7164-49c6-955a-4065c06b89f3</t>
  </si>
  <si>
    <t>68e0456d-1d5e-49a2-a604-483f058d9355</t>
  </si>
  <si>
    <t>18c38a52-f6da-4af6-856c-a537bb23dee8</t>
  </si>
  <si>
    <t>7ff8a6b7-7c87-47d5-8d90-f79bc9b1444d</t>
  </si>
  <si>
    <t>5ccc589a-2378-446d-8332-3b0889a0e249</t>
  </si>
  <si>
    <t>a5bb2ecb-29ae-48f9-b6ea-fa0b2bb20984</t>
  </si>
  <si>
    <t>dc1f4306-e3f2-4d07-88a8-2f4f4b0d891e</t>
  </si>
  <si>
    <t>d882a7bd-4219-43db-92b4-5d48bc351ca8</t>
  </si>
  <si>
    <t>d28f449a-2538-4229-81a3-8d1398683e69</t>
  </si>
  <si>
    <t>0cd439ac-1a64-47ec-a309-a42575647381</t>
  </si>
  <si>
    <t>cf901089-da3f-4782-87aa-2929e56c9c8d</t>
  </si>
  <si>
    <t>d66f05d4-b64a-4420-9340-029cbd503272</t>
  </si>
  <si>
    <t>c80bf1d7-52cb-4567-9a95-ea91d688052a</t>
  </si>
  <si>
    <t>6637c983-3c37-4a2a-a567-41023727db8c</t>
  </si>
  <si>
    <t>9364d42b-bb96-4d7c-b2b0-3c6f6b4fd0ad</t>
  </si>
  <si>
    <t>0fda8de9-fc2a-4bfe-bef4-808d08ac85cd</t>
  </si>
  <si>
    <t>0149975d-8b13-40ad-b321-5541dea9ccc4</t>
  </si>
  <si>
    <t>791f234e-367d-426a-b743-23049f00074e</t>
  </si>
  <si>
    <t>11747dab-aade-4927-b84b-ae9480c0e0b6</t>
  </si>
  <si>
    <t>16829f1d-b06e-4f5e-b5e5-2e278d5b4dd2</t>
  </si>
  <si>
    <t>c9a52963-106f-4ca7-a2fb-ca58958e230b</t>
  </si>
  <si>
    <t>07072ad9-9c61-4df4-9d4d-dbf0b0d8bb1b</t>
  </si>
  <si>
    <t>7c6cda54-b110-49be-ae45-3c7ce188b7c6</t>
  </si>
  <si>
    <t>972febc5-2498-4e46-ab59-6795ec350f7c</t>
  </si>
  <si>
    <t>6d8014db-20e0-4fbc-ace9-ba73deda2059</t>
  </si>
  <si>
    <t>43f550e1-a905-4b5c-ba70-26ce7566a8e5</t>
  </si>
  <si>
    <t>327c354d-b422-4fb3-b827-a2fefa861bfc</t>
  </si>
  <si>
    <t>56595658-9d54-4708-a77c-9651f14e1c2b</t>
  </si>
  <si>
    <t>8d6be825-48f2-4ae3-9b63-f2c1f6b067b8</t>
  </si>
  <si>
    <t>b7be34a6-98de-4bbd-91db-1f216f95149e</t>
  </si>
  <si>
    <t>4f6af9a2-35c2-4ae5-a3f6-397200fd2a04</t>
  </si>
  <si>
    <t>153babcc-6547-4327-97b6-4188e3f8a85c</t>
  </si>
  <si>
    <t>800313f6-b4c8-401f-a233-6b526d0e94b1</t>
  </si>
  <si>
    <t>e711ce48-95d8-4f38-9fca-a186d18ba497</t>
  </si>
  <si>
    <t>05ef3c47-ee8c-4cff-8dc9-bdeac09f0e52</t>
  </si>
  <si>
    <t>d028d3ca-810b-4abf-9997-393dc20f742d</t>
  </si>
  <si>
    <t>ecdbac87-aee1-4bd5-8e21-a6f5d14a76d1</t>
  </si>
  <si>
    <t>82abb495-0391-4c95-834d-940fa292bb3c</t>
  </si>
  <si>
    <t>86fd004a-e6b0-4ef1-9d0d-65881d210d38</t>
  </si>
  <si>
    <t>3b65dfaa-42cb-45c0-9b5e-73f2ab2f59e9</t>
  </si>
  <si>
    <t>24d4e5ab-e313-42bb-bc6b-f1e43d92454a</t>
  </si>
  <si>
    <t>098ed402-eaaa-401b-8779-9bc9d464832b</t>
  </si>
  <si>
    <t>37e14dfc-4473-4b96-b85e-86f929eebac2</t>
  </si>
  <si>
    <t>331828ed-3bb3-42f9-b0af-f0a639a1ffc6</t>
  </si>
  <si>
    <t>161a88ae-9021-4ce9-8a1c-3fcc38752a11</t>
  </si>
  <si>
    <t>cf0c521c-db65-4b54-8f12-64a3d33d2113</t>
  </si>
  <si>
    <t>fd03a70b-2b2f-4e8e-88c3-cf6d6d4a60a3</t>
  </si>
  <si>
    <t>fefd46d6-d2d0-45e8-a054-131fbeda8e74</t>
  </si>
  <si>
    <t>75410b2d-1918-4a0f-b2b7-720ce8c4e92a</t>
  </si>
  <si>
    <t>deeb2897-3a4f-4471-80a3-719bd73580d9</t>
  </si>
  <si>
    <t>cc745d50-a0b3-4995-adc4-42e09f812250</t>
  </si>
  <si>
    <t>de908962-149c-457a-b27b-5ce9a4e808f9</t>
  </si>
  <si>
    <t>d4a2be90-2c5c-490d-baab-18a7d9e2e896</t>
  </si>
  <si>
    <t>66a7c70b-d026-4583-a119-745afc43e60a</t>
  </si>
  <si>
    <t>e6c4e01c-2331-42de-81ba-36b80ff3bb5f</t>
  </si>
  <si>
    <t>a4d052db-22cd-4754-ac1b-6b13eb36c5cf</t>
  </si>
  <si>
    <t>e540732d-4292-4db1-bc6d-208a37ad20ab</t>
  </si>
  <si>
    <t>1cebf438-11c4-4137-982a-7862da1bae90</t>
  </si>
  <si>
    <t>8f54d942-0595-41ce-a94a-74f73bc43495</t>
  </si>
  <si>
    <t>8c4e348c-f586-428c-bcc5-91140022b8dd</t>
  </si>
  <si>
    <t>9f4bc659-bba0-425a-bf46-7abedef98a99</t>
  </si>
  <si>
    <t>c7cf71e1-a673-4a1a-8ace-cfecc8b70a90</t>
  </si>
  <si>
    <t>377e1d8d-5893-4e15-a073-dd8428b34862</t>
  </si>
  <si>
    <t>eb447bfc-ae52-458a-8fec-71a589b392ae</t>
  </si>
  <si>
    <t>399cbe52-2d50-4515-b214-429768ebb9f6</t>
  </si>
  <si>
    <t>c97b005a-011a-4c62-8482-3aa5d9e9e052</t>
  </si>
  <si>
    <t>51924ed5-585d-4862-9cda-e2157441e11c</t>
  </si>
  <si>
    <t>c316529a-c4ae-40bf-ac72-9b6b51b3c0b5</t>
  </si>
  <si>
    <t>Jakarta</t>
  </si>
  <si>
    <t>Bogor</t>
  </si>
  <si>
    <t>Depok</t>
  </si>
  <si>
    <t>Bandung</t>
  </si>
  <si>
    <t>Yogyakarta</t>
  </si>
  <si>
    <t>Malang</t>
  </si>
  <si>
    <t>Semarang</t>
  </si>
  <si>
    <t>Surabaya</t>
  </si>
  <si>
    <t>Jakarta, Bandung, Yogyakarta, Semarang</t>
  </si>
  <si>
    <t>Bogor, Jakarta, Bandung</t>
  </si>
  <si>
    <t>Surabaya, Semarang</t>
  </si>
  <si>
    <t>Jakarta, Depok, Semarang, Yogyakarta</t>
  </si>
  <si>
    <t>Semarang, Jakarta, Bandung</t>
  </si>
  <si>
    <t>630 KG</t>
  </si>
  <si>
    <t>Bandung, Surabaya, Malang</t>
  </si>
  <si>
    <t>Depok, Surabaya, Bogor, Yogyakarta</t>
  </si>
  <si>
    <t>Cawang</t>
  </si>
  <si>
    <t>Cakung</t>
  </si>
  <si>
    <t>Ceper</t>
  </si>
  <si>
    <t>id</t>
  </si>
  <si>
    <t>Latitude</t>
  </si>
  <si>
    <t>Longitude</t>
  </si>
  <si>
    <t>Hub</t>
  </si>
  <si>
    <t>Warehouse</t>
  </si>
  <si>
    <t>Angke</t>
  </si>
  <si>
    <t>Bekasi</t>
  </si>
  <si>
    <t>Bogor Citereup</t>
  </si>
  <si>
    <t>Karawaci</t>
  </si>
  <si>
    <t> 107.009085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</si>
</sst>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165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DF39-BEB6-43F6-9C14-A07D3A92D5C0}">
  <dimension ref="A1:E8"/>
  <sheetViews>
    <sheetView workbookViewId="0">
      <selection activeCell="D11" sqref="D11"/>
    </sheetView>
  </sheetViews>
  <sheetFormatPr defaultColWidth="8.77734375" defaultRowHeight="14.4" x14ac:dyDescent="0.3"/>
  <cols>
    <col min="1" max="1" width="20.77734375" bestFit="1" customWidth="1"/>
    <col min="2" max="3" width="17.33203125" customWidth="1"/>
    <col min="4" max="4" width="40" bestFit="1" customWidth="1"/>
    <col min="5" max="5" width="17.33203125" customWidth="1"/>
  </cols>
  <sheetData>
    <row r="1" spans="1:5" x14ac:dyDescent="0.3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3">
      <c r="A2" s="2" t="s">
        <v>5</v>
      </c>
      <c r="B2" s="8" t="s">
        <v>135</v>
      </c>
      <c r="C2" s="8">
        <v>3500</v>
      </c>
      <c r="D2" s="2" t="s">
        <v>130</v>
      </c>
      <c r="E2" s="8">
        <v>12000</v>
      </c>
    </row>
    <row r="3" spans="1:5" x14ac:dyDescent="0.3">
      <c r="A3" s="2" t="s">
        <v>6</v>
      </c>
      <c r="B3" s="8" t="s">
        <v>12</v>
      </c>
      <c r="C3" s="8">
        <v>1350</v>
      </c>
      <c r="D3" s="2" t="s">
        <v>131</v>
      </c>
      <c r="E3" s="8">
        <v>13000</v>
      </c>
    </row>
    <row r="4" spans="1:5" x14ac:dyDescent="0.3">
      <c r="A4" s="2" t="s">
        <v>7</v>
      </c>
      <c r="B4" s="8" t="s">
        <v>13</v>
      </c>
      <c r="C4" s="8">
        <v>800</v>
      </c>
      <c r="D4" s="2" t="s">
        <v>134</v>
      </c>
      <c r="E4" s="8">
        <v>15000</v>
      </c>
    </row>
    <row r="5" spans="1:5" x14ac:dyDescent="0.3">
      <c r="A5" s="2" t="s">
        <v>8</v>
      </c>
      <c r="B5" s="8" t="s">
        <v>14</v>
      </c>
      <c r="C5" s="8">
        <v>600</v>
      </c>
      <c r="D5" s="2" t="s">
        <v>137</v>
      </c>
      <c r="E5" s="8">
        <v>13000</v>
      </c>
    </row>
    <row r="6" spans="1:5" x14ac:dyDescent="0.3">
      <c r="A6" s="2" t="s">
        <v>9</v>
      </c>
      <c r="B6" s="8" t="s">
        <v>14</v>
      </c>
      <c r="C6" s="8">
        <v>150</v>
      </c>
      <c r="D6" s="2" t="s">
        <v>136</v>
      </c>
      <c r="E6" s="8">
        <v>14500</v>
      </c>
    </row>
    <row r="7" spans="1:5" x14ac:dyDescent="0.3">
      <c r="A7" s="2" t="s">
        <v>10</v>
      </c>
      <c r="B7" s="8" t="s">
        <v>15</v>
      </c>
      <c r="C7" s="8">
        <v>150</v>
      </c>
      <c r="D7" s="2" t="s">
        <v>132</v>
      </c>
      <c r="E7" s="8">
        <v>11000</v>
      </c>
    </row>
    <row r="8" spans="1:5" x14ac:dyDescent="0.3">
      <c r="A8" s="2" t="s">
        <v>11</v>
      </c>
      <c r="B8" s="8" t="s">
        <v>16</v>
      </c>
      <c r="C8" s="8">
        <v>1470</v>
      </c>
      <c r="D8" s="2" t="s">
        <v>133</v>
      </c>
      <c r="E8" s="8">
        <v>15000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A719-6531-432D-92ED-7573CBD0FC54}">
  <dimension ref="A1:E101"/>
  <sheetViews>
    <sheetView topLeftCell="A47" workbookViewId="0">
      <selection activeCell="C11" sqref="C11"/>
    </sheetView>
  </sheetViews>
  <sheetFormatPr defaultColWidth="8.77734375" defaultRowHeight="14.4" x14ac:dyDescent="0.3"/>
  <cols>
    <col min="1" max="1" width="36.33203125" bestFit="1" customWidth="1"/>
    <col min="2" max="2" width="18" style="1" bestFit="1" customWidth="1"/>
    <col min="3" max="3" width="19.6640625" style="1" bestFit="1" customWidth="1"/>
    <col min="4" max="5" width="8.77734375" style="1"/>
  </cols>
  <sheetData>
    <row r="1" spans="1:5" x14ac:dyDescent="0.3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</row>
    <row r="2" spans="1:5" x14ac:dyDescent="0.3">
      <c r="A2" s="2" t="s">
        <v>22</v>
      </c>
      <c r="B2" s="8" t="s">
        <v>125</v>
      </c>
      <c r="C2" s="8" t="s">
        <v>122</v>
      </c>
      <c r="D2" s="8">
        <v>3</v>
      </c>
      <c r="E2" s="8">
        <v>65.03</v>
      </c>
    </row>
    <row r="3" spans="1:5" x14ac:dyDescent="0.3">
      <c r="A3" s="2" t="s">
        <v>23</v>
      </c>
      <c r="B3" s="8" t="s">
        <v>129</v>
      </c>
      <c r="C3" s="8" t="s">
        <v>127</v>
      </c>
      <c r="D3" s="8">
        <v>3</v>
      </c>
      <c r="E3" s="8">
        <v>10.24</v>
      </c>
    </row>
    <row r="4" spans="1:5" x14ac:dyDescent="0.3">
      <c r="A4" s="9" t="s">
        <v>24</v>
      </c>
      <c r="B4" s="8" t="s">
        <v>126</v>
      </c>
      <c r="C4" s="8" t="s">
        <v>127</v>
      </c>
      <c r="D4" s="8">
        <v>7</v>
      </c>
      <c r="E4" s="8">
        <v>28.03</v>
      </c>
    </row>
    <row r="5" spans="1:5" x14ac:dyDescent="0.3">
      <c r="A5" s="2" t="s">
        <v>25</v>
      </c>
      <c r="B5" s="8" t="s">
        <v>126</v>
      </c>
      <c r="C5" s="8" t="s">
        <v>123</v>
      </c>
      <c r="D5" s="8">
        <v>1</v>
      </c>
      <c r="E5" s="8">
        <v>7.85</v>
      </c>
    </row>
    <row r="6" spans="1:5" x14ac:dyDescent="0.3">
      <c r="A6" s="2" t="s">
        <v>26</v>
      </c>
      <c r="B6" s="8" t="s">
        <v>125</v>
      </c>
      <c r="C6" s="8" t="s">
        <v>124</v>
      </c>
      <c r="D6" s="8">
        <v>12</v>
      </c>
      <c r="E6" s="8">
        <v>24.79</v>
      </c>
    </row>
    <row r="7" spans="1:5" x14ac:dyDescent="0.3">
      <c r="A7" s="2" t="s">
        <v>27</v>
      </c>
      <c r="B7" s="8" t="s">
        <v>124</v>
      </c>
      <c r="C7" s="8" t="s">
        <v>127</v>
      </c>
      <c r="D7" s="8">
        <v>7</v>
      </c>
      <c r="E7" s="8">
        <v>27.66</v>
      </c>
    </row>
    <row r="8" spans="1:5" x14ac:dyDescent="0.3">
      <c r="A8" s="2" t="s">
        <v>28</v>
      </c>
      <c r="B8" s="8" t="s">
        <v>129</v>
      </c>
      <c r="C8" s="8" t="s">
        <v>128</v>
      </c>
      <c r="D8" s="8">
        <v>9</v>
      </c>
      <c r="E8" s="8">
        <v>44.54</v>
      </c>
    </row>
    <row r="9" spans="1:5" x14ac:dyDescent="0.3">
      <c r="A9" s="2" t="s">
        <v>29</v>
      </c>
      <c r="B9" s="8" t="s">
        <v>127</v>
      </c>
      <c r="C9" s="8" t="s">
        <v>122</v>
      </c>
      <c r="D9" s="8">
        <v>2</v>
      </c>
      <c r="E9" s="8">
        <v>20.81</v>
      </c>
    </row>
    <row r="10" spans="1:5" x14ac:dyDescent="0.3">
      <c r="A10" s="2" t="s">
        <v>30</v>
      </c>
      <c r="B10" s="8" t="s">
        <v>125</v>
      </c>
      <c r="C10" s="8" t="s">
        <v>129</v>
      </c>
      <c r="D10" s="8">
        <v>10</v>
      </c>
      <c r="E10" s="8">
        <v>55.92</v>
      </c>
    </row>
    <row r="11" spans="1:5" x14ac:dyDescent="0.3">
      <c r="A11" s="2" t="s">
        <v>31</v>
      </c>
      <c r="B11" s="8" t="s">
        <v>125</v>
      </c>
      <c r="C11" s="8" t="s">
        <v>127</v>
      </c>
      <c r="D11" s="8">
        <v>12</v>
      </c>
      <c r="E11" s="8">
        <v>51.26</v>
      </c>
    </row>
    <row r="12" spans="1:5" x14ac:dyDescent="0.3">
      <c r="A12" s="2" t="s">
        <v>32</v>
      </c>
      <c r="B12" s="8" t="s">
        <v>128</v>
      </c>
      <c r="C12" s="8" t="s">
        <v>123</v>
      </c>
      <c r="D12" s="8">
        <v>4</v>
      </c>
      <c r="E12" s="8">
        <v>65.06</v>
      </c>
    </row>
    <row r="13" spans="1:5" x14ac:dyDescent="0.3">
      <c r="A13" s="2" t="s">
        <v>33</v>
      </c>
      <c r="B13" s="8" t="s">
        <v>127</v>
      </c>
      <c r="C13" s="8" t="s">
        <v>126</v>
      </c>
      <c r="D13" s="8">
        <v>3</v>
      </c>
      <c r="E13" s="8">
        <v>72.510000000000005</v>
      </c>
    </row>
    <row r="14" spans="1:5" x14ac:dyDescent="0.3">
      <c r="A14" s="2" t="s">
        <v>34</v>
      </c>
      <c r="B14" s="8" t="s">
        <v>125</v>
      </c>
      <c r="C14" s="8" t="s">
        <v>127</v>
      </c>
      <c r="D14" s="8">
        <v>14</v>
      </c>
      <c r="E14" s="8">
        <v>53.68</v>
      </c>
    </row>
    <row r="15" spans="1:5" x14ac:dyDescent="0.3">
      <c r="A15" s="2" t="s">
        <v>35</v>
      </c>
      <c r="B15" s="8" t="s">
        <v>126</v>
      </c>
      <c r="C15" s="8" t="s">
        <v>126</v>
      </c>
      <c r="D15" s="8">
        <v>13</v>
      </c>
      <c r="E15" s="8">
        <v>70.760000000000005</v>
      </c>
    </row>
    <row r="16" spans="1:5" x14ac:dyDescent="0.3">
      <c r="A16" s="2" t="s">
        <v>36</v>
      </c>
      <c r="B16" s="8" t="s">
        <v>124</v>
      </c>
      <c r="C16" s="8" t="s">
        <v>125</v>
      </c>
      <c r="D16" s="8">
        <v>1</v>
      </c>
      <c r="E16" s="8">
        <v>6.28</v>
      </c>
    </row>
    <row r="17" spans="1:5" x14ac:dyDescent="0.3">
      <c r="A17" s="2" t="s">
        <v>37</v>
      </c>
      <c r="B17" s="8" t="s">
        <v>129</v>
      </c>
      <c r="C17" s="8" t="s">
        <v>128</v>
      </c>
      <c r="D17" s="8">
        <v>11</v>
      </c>
      <c r="E17" s="8">
        <v>37.6</v>
      </c>
    </row>
    <row r="18" spans="1:5" x14ac:dyDescent="0.3">
      <c r="A18" s="2" t="s">
        <v>38</v>
      </c>
      <c r="B18" s="8" t="s">
        <v>127</v>
      </c>
      <c r="C18" s="8" t="s">
        <v>127</v>
      </c>
      <c r="D18" s="8">
        <v>9</v>
      </c>
      <c r="E18" s="8">
        <v>55.71</v>
      </c>
    </row>
    <row r="19" spans="1:5" x14ac:dyDescent="0.3">
      <c r="A19" s="2" t="s">
        <v>39</v>
      </c>
      <c r="B19" s="8" t="s">
        <v>127</v>
      </c>
      <c r="C19" s="8" t="s">
        <v>128</v>
      </c>
      <c r="D19" s="8">
        <v>12</v>
      </c>
      <c r="E19" s="8">
        <v>65.319999999999993</v>
      </c>
    </row>
    <row r="20" spans="1:5" x14ac:dyDescent="0.3">
      <c r="A20" s="2" t="s">
        <v>40</v>
      </c>
      <c r="B20" s="8" t="s">
        <v>127</v>
      </c>
      <c r="C20" s="8" t="s">
        <v>122</v>
      </c>
      <c r="D20" s="8">
        <v>8</v>
      </c>
      <c r="E20" s="8">
        <v>73.12</v>
      </c>
    </row>
    <row r="21" spans="1:5" x14ac:dyDescent="0.3">
      <c r="A21" s="2" t="s">
        <v>41</v>
      </c>
      <c r="B21" s="8" t="s">
        <v>122</v>
      </c>
      <c r="C21" s="8" t="s">
        <v>125</v>
      </c>
      <c r="D21" s="8">
        <v>2</v>
      </c>
      <c r="E21" s="8">
        <v>12.22</v>
      </c>
    </row>
    <row r="22" spans="1:5" x14ac:dyDescent="0.3">
      <c r="A22" s="2" t="s">
        <v>42</v>
      </c>
      <c r="B22" s="8" t="s">
        <v>125</v>
      </c>
      <c r="C22" s="8" t="s">
        <v>126</v>
      </c>
      <c r="D22" s="8">
        <v>7</v>
      </c>
      <c r="E22" s="8">
        <v>5.66</v>
      </c>
    </row>
    <row r="23" spans="1:5" x14ac:dyDescent="0.3">
      <c r="A23" s="2" t="s">
        <v>43</v>
      </c>
      <c r="B23" s="8" t="s">
        <v>122</v>
      </c>
      <c r="C23" s="8" t="s">
        <v>127</v>
      </c>
      <c r="D23" s="8">
        <v>4</v>
      </c>
      <c r="E23" s="8">
        <v>31.73</v>
      </c>
    </row>
    <row r="24" spans="1:5" x14ac:dyDescent="0.3">
      <c r="A24" s="2" t="s">
        <v>44</v>
      </c>
      <c r="B24" s="8" t="s">
        <v>126</v>
      </c>
      <c r="C24" s="8" t="s">
        <v>128</v>
      </c>
      <c r="D24" s="8">
        <v>6</v>
      </c>
      <c r="E24" s="8">
        <v>7.37</v>
      </c>
    </row>
    <row r="25" spans="1:5" x14ac:dyDescent="0.3">
      <c r="A25" s="2" t="s">
        <v>45</v>
      </c>
      <c r="B25" s="8" t="s">
        <v>123</v>
      </c>
      <c r="C25" s="8" t="s">
        <v>125</v>
      </c>
      <c r="D25" s="8">
        <v>2</v>
      </c>
      <c r="E25" s="8">
        <v>65.16</v>
      </c>
    </row>
    <row r="26" spans="1:5" x14ac:dyDescent="0.3">
      <c r="A26" s="2" t="s">
        <v>46</v>
      </c>
      <c r="B26" s="8" t="s">
        <v>128</v>
      </c>
      <c r="C26" s="8" t="s">
        <v>124</v>
      </c>
      <c r="D26" s="8">
        <v>3</v>
      </c>
      <c r="E26" s="8">
        <v>18.68</v>
      </c>
    </row>
    <row r="27" spans="1:5" x14ac:dyDescent="0.3">
      <c r="A27" s="2" t="s">
        <v>47</v>
      </c>
      <c r="B27" s="8" t="s">
        <v>128</v>
      </c>
      <c r="C27" s="8" t="s">
        <v>125</v>
      </c>
      <c r="D27" s="8">
        <v>5</v>
      </c>
      <c r="E27" s="8">
        <v>31.11</v>
      </c>
    </row>
    <row r="28" spans="1:5" x14ac:dyDescent="0.3">
      <c r="A28" s="2" t="s">
        <v>48</v>
      </c>
      <c r="B28" s="8" t="s">
        <v>127</v>
      </c>
      <c r="C28" s="8" t="s">
        <v>127</v>
      </c>
      <c r="D28" s="8">
        <v>6</v>
      </c>
      <c r="E28" s="8">
        <v>56.95</v>
      </c>
    </row>
    <row r="29" spans="1:5" x14ac:dyDescent="0.3">
      <c r="A29" s="2" t="s">
        <v>49</v>
      </c>
      <c r="B29" s="8" t="s">
        <v>127</v>
      </c>
      <c r="C29" s="8" t="s">
        <v>126</v>
      </c>
      <c r="D29" s="8">
        <v>7</v>
      </c>
      <c r="E29" s="8">
        <v>10.8</v>
      </c>
    </row>
    <row r="30" spans="1:5" x14ac:dyDescent="0.3">
      <c r="A30" s="2" t="s">
        <v>50</v>
      </c>
      <c r="B30" s="8" t="s">
        <v>124</v>
      </c>
      <c r="C30" s="8" t="s">
        <v>125</v>
      </c>
      <c r="D30" s="8">
        <v>5</v>
      </c>
      <c r="E30" s="8">
        <v>1.04</v>
      </c>
    </row>
    <row r="31" spans="1:5" x14ac:dyDescent="0.3">
      <c r="A31" s="2" t="s">
        <v>51</v>
      </c>
      <c r="B31" s="8" t="s">
        <v>122</v>
      </c>
      <c r="C31" s="8" t="s">
        <v>126</v>
      </c>
      <c r="D31" s="8">
        <v>5</v>
      </c>
      <c r="E31" s="8">
        <v>15.02</v>
      </c>
    </row>
    <row r="32" spans="1:5" x14ac:dyDescent="0.3">
      <c r="A32" s="2" t="s">
        <v>52</v>
      </c>
      <c r="B32" s="8" t="s">
        <v>124</v>
      </c>
      <c r="C32" s="8" t="s">
        <v>128</v>
      </c>
      <c r="D32" s="8">
        <v>10</v>
      </c>
      <c r="E32" s="8">
        <v>63.15</v>
      </c>
    </row>
    <row r="33" spans="1:5" x14ac:dyDescent="0.3">
      <c r="A33" s="2" t="s">
        <v>53</v>
      </c>
      <c r="B33" s="8" t="s">
        <v>124</v>
      </c>
      <c r="C33" s="8" t="s">
        <v>123</v>
      </c>
      <c r="D33" s="8">
        <v>8</v>
      </c>
      <c r="E33" s="8">
        <v>58.56</v>
      </c>
    </row>
    <row r="34" spans="1:5" x14ac:dyDescent="0.3">
      <c r="A34" s="2" t="s">
        <v>54</v>
      </c>
      <c r="B34" s="8" t="s">
        <v>129</v>
      </c>
      <c r="C34" s="8" t="s">
        <v>128</v>
      </c>
      <c r="D34" s="8">
        <v>5</v>
      </c>
      <c r="E34" s="8">
        <v>45.06</v>
      </c>
    </row>
    <row r="35" spans="1:5" x14ac:dyDescent="0.3">
      <c r="A35" s="9" t="s">
        <v>55</v>
      </c>
      <c r="B35" s="8" t="s">
        <v>124</v>
      </c>
      <c r="C35" s="8" t="s">
        <v>126</v>
      </c>
      <c r="D35" s="8">
        <v>6</v>
      </c>
      <c r="E35" s="8">
        <v>1.31</v>
      </c>
    </row>
    <row r="36" spans="1:5" x14ac:dyDescent="0.3">
      <c r="A36" s="2" t="s">
        <v>56</v>
      </c>
      <c r="B36" s="8" t="s">
        <v>126</v>
      </c>
      <c r="C36" s="8" t="s">
        <v>128</v>
      </c>
      <c r="D36" s="8">
        <v>10</v>
      </c>
      <c r="E36" s="8">
        <v>16.8</v>
      </c>
    </row>
    <row r="37" spans="1:5" x14ac:dyDescent="0.3">
      <c r="A37" s="2" t="s">
        <v>57</v>
      </c>
      <c r="B37" s="8" t="s">
        <v>122</v>
      </c>
      <c r="C37" s="8" t="s">
        <v>126</v>
      </c>
      <c r="D37" s="8">
        <v>1</v>
      </c>
      <c r="E37" s="8">
        <v>48.46</v>
      </c>
    </row>
    <row r="38" spans="1:5" x14ac:dyDescent="0.3">
      <c r="A38" s="2" t="s">
        <v>58</v>
      </c>
      <c r="B38" s="8" t="s">
        <v>126</v>
      </c>
      <c r="C38" s="8" t="s">
        <v>128</v>
      </c>
      <c r="D38" s="8">
        <v>8</v>
      </c>
      <c r="E38" s="8">
        <v>29.01</v>
      </c>
    </row>
    <row r="39" spans="1:5" x14ac:dyDescent="0.3">
      <c r="A39" s="2" t="s">
        <v>59</v>
      </c>
      <c r="B39" s="8" t="s">
        <v>124</v>
      </c>
      <c r="C39" s="8" t="s">
        <v>125</v>
      </c>
      <c r="D39" s="8">
        <v>10</v>
      </c>
      <c r="E39" s="8">
        <v>61.74</v>
      </c>
    </row>
    <row r="40" spans="1:5" x14ac:dyDescent="0.3">
      <c r="A40" s="2" t="s">
        <v>60</v>
      </c>
      <c r="B40" s="8" t="s">
        <v>125</v>
      </c>
      <c r="C40" s="8" t="s">
        <v>126</v>
      </c>
      <c r="D40" s="8">
        <v>15</v>
      </c>
      <c r="E40" s="8">
        <v>66.81</v>
      </c>
    </row>
    <row r="41" spans="1:5" x14ac:dyDescent="0.3">
      <c r="A41" s="2" t="s">
        <v>61</v>
      </c>
      <c r="B41" s="8" t="s">
        <v>122</v>
      </c>
      <c r="C41" s="8" t="s">
        <v>122</v>
      </c>
      <c r="D41" s="8">
        <v>2</v>
      </c>
      <c r="E41" s="8">
        <v>2.61</v>
      </c>
    </row>
    <row r="42" spans="1:5" x14ac:dyDescent="0.3">
      <c r="A42" s="2" t="s">
        <v>62</v>
      </c>
      <c r="B42" s="8" t="s">
        <v>123</v>
      </c>
      <c r="C42" s="8" t="s">
        <v>128</v>
      </c>
      <c r="D42" s="8">
        <v>10</v>
      </c>
      <c r="E42" s="8">
        <v>52.31</v>
      </c>
    </row>
    <row r="43" spans="1:5" x14ac:dyDescent="0.3">
      <c r="A43" s="2" t="s">
        <v>63</v>
      </c>
      <c r="B43" s="8" t="s">
        <v>124</v>
      </c>
      <c r="C43" s="8" t="s">
        <v>127</v>
      </c>
      <c r="D43" s="8">
        <v>1</v>
      </c>
      <c r="E43" s="8">
        <v>9.61</v>
      </c>
    </row>
    <row r="44" spans="1:5" x14ac:dyDescent="0.3">
      <c r="A44" s="2" t="s">
        <v>64</v>
      </c>
      <c r="B44" s="8" t="s">
        <v>123</v>
      </c>
      <c r="C44" s="8" t="s">
        <v>127</v>
      </c>
      <c r="D44" s="8">
        <v>12</v>
      </c>
      <c r="E44" s="8">
        <v>50.72</v>
      </c>
    </row>
    <row r="45" spans="1:5" x14ac:dyDescent="0.3">
      <c r="A45" s="2" t="s">
        <v>65</v>
      </c>
      <c r="B45" s="8" t="s">
        <v>127</v>
      </c>
      <c r="C45" s="8" t="s">
        <v>129</v>
      </c>
      <c r="D45" s="8">
        <v>15</v>
      </c>
      <c r="E45" s="8">
        <v>70.650000000000006</v>
      </c>
    </row>
    <row r="46" spans="1:5" x14ac:dyDescent="0.3">
      <c r="A46" s="2" t="s">
        <v>66</v>
      </c>
      <c r="B46" s="8" t="s">
        <v>127</v>
      </c>
      <c r="C46" s="8" t="s">
        <v>123</v>
      </c>
      <c r="D46" s="8">
        <v>13</v>
      </c>
      <c r="E46" s="8">
        <v>36.6</v>
      </c>
    </row>
    <row r="47" spans="1:5" x14ac:dyDescent="0.3">
      <c r="A47" s="2" t="s">
        <v>67</v>
      </c>
      <c r="B47" s="8" t="s">
        <v>124</v>
      </c>
      <c r="C47" s="8" t="s">
        <v>124</v>
      </c>
      <c r="D47" s="8">
        <v>5</v>
      </c>
      <c r="E47" s="8">
        <v>58.44</v>
      </c>
    </row>
    <row r="48" spans="1:5" x14ac:dyDescent="0.3">
      <c r="A48" s="2" t="s">
        <v>68</v>
      </c>
      <c r="B48" s="8" t="s">
        <v>127</v>
      </c>
      <c r="C48" s="8" t="s">
        <v>129</v>
      </c>
      <c r="D48" s="8">
        <v>10</v>
      </c>
      <c r="E48" s="8">
        <v>7.44</v>
      </c>
    </row>
    <row r="49" spans="1:5" x14ac:dyDescent="0.3">
      <c r="A49" s="2" t="s">
        <v>69</v>
      </c>
      <c r="B49" s="8" t="s">
        <v>128</v>
      </c>
      <c r="C49" s="8" t="s">
        <v>127</v>
      </c>
      <c r="D49" s="8">
        <v>4</v>
      </c>
      <c r="E49" s="8">
        <v>1.73</v>
      </c>
    </row>
    <row r="50" spans="1:5" x14ac:dyDescent="0.3">
      <c r="A50" s="2" t="s">
        <v>70</v>
      </c>
      <c r="B50" s="8" t="s">
        <v>125</v>
      </c>
      <c r="C50" s="8" t="s">
        <v>128</v>
      </c>
      <c r="D50" s="8">
        <v>5</v>
      </c>
      <c r="E50" s="8">
        <v>60.15</v>
      </c>
    </row>
    <row r="51" spans="1:5" x14ac:dyDescent="0.3">
      <c r="A51" s="2" t="s">
        <v>71</v>
      </c>
      <c r="B51" s="8" t="s">
        <v>127</v>
      </c>
      <c r="C51" s="8" t="s">
        <v>126</v>
      </c>
      <c r="D51" s="8">
        <v>4</v>
      </c>
      <c r="E51" s="8">
        <v>19.29</v>
      </c>
    </row>
    <row r="52" spans="1:5" x14ac:dyDescent="0.3">
      <c r="A52" s="2" t="s">
        <v>72</v>
      </c>
      <c r="B52" s="8" t="s">
        <v>125</v>
      </c>
      <c r="C52" s="8" t="s">
        <v>125</v>
      </c>
      <c r="D52" s="8">
        <v>3</v>
      </c>
      <c r="E52" s="8">
        <v>10.49</v>
      </c>
    </row>
    <row r="53" spans="1:5" x14ac:dyDescent="0.3">
      <c r="A53" s="2" t="s">
        <v>73</v>
      </c>
      <c r="B53" s="8" t="s">
        <v>127</v>
      </c>
      <c r="C53" s="8" t="s">
        <v>124</v>
      </c>
      <c r="D53" s="8">
        <v>12</v>
      </c>
      <c r="E53" s="8">
        <v>38.78</v>
      </c>
    </row>
    <row r="54" spans="1:5" x14ac:dyDescent="0.3">
      <c r="A54" s="2" t="s">
        <v>74</v>
      </c>
      <c r="B54" s="8" t="s">
        <v>126</v>
      </c>
      <c r="C54" s="8" t="s">
        <v>129</v>
      </c>
      <c r="D54" s="8">
        <v>13</v>
      </c>
      <c r="E54" s="8">
        <v>70.61</v>
      </c>
    </row>
    <row r="55" spans="1:5" x14ac:dyDescent="0.3">
      <c r="A55" s="2" t="s">
        <v>75</v>
      </c>
      <c r="B55" s="8" t="s">
        <v>125</v>
      </c>
      <c r="C55" s="8" t="s">
        <v>122</v>
      </c>
      <c r="D55" s="8">
        <v>11</v>
      </c>
      <c r="E55" s="8">
        <v>8.42</v>
      </c>
    </row>
    <row r="56" spans="1:5" x14ac:dyDescent="0.3">
      <c r="A56" s="2" t="s">
        <v>76</v>
      </c>
      <c r="B56" s="8" t="s">
        <v>128</v>
      </c>
      <c r="C56" s="8" t="s">
        <v>128</v>
      </c>
      <c r="D56" s="8">
        <v>1</v>
      </c>
      <c r="E56" s="8">
        <v>30.42</v>
      </c>
    </row>
    <row r="57" spans="1:5" x14ac:dyDescent="0.3">
      <c r="A57" s="2" t="s">
        <v>77</v>
      </c>
      <c r="B57" s="8" t="s">
        <v>126</v>
      </c>
      <c r="C57" s="8" t="s">
        <v>129</v>
      </c>
      <c r="D57" s="8">
        <v>1</v>
      </c>
      <c r="E57" s="8">
        <v>36.549999999999997</v>
      </c>
    </row>
    <row r="58" spans="1:5" x14ac:dyDescent="0.3">
      <c r="A58" s="2" t="s">
        <v>78</v>
      </c>
      <c r="B58" s="8" t="s">
        <v>126</v>
      </c>
      <c r="C58" s="8" t="s">
        <v>128</v>
      </c>
      <c r="D58" s="8">
        <v>13</v>
      </c>
      <c r="E58" s="8">
        <v>56.5</v>
      </c>
    </row>
    <row r="59" spans="1:5" x14ac:dyDescent="0.3">
      <c r="A59" s="2" t="s">
        <v>79</v>
      </c>
      <c r="B59" s="8" t="s">
        <v>124</v>
      </c>
      <c r="C59" s="8" t="s">
        <v>124</v>
      </c>
      <c r="D59" s="8">
        <v>10</v>
      </c>
      <c r="E59" s="8">
        <v>63.79</v>
      </c>
    </row>
    <row r="60" spans="1:5" x14ac:dyDescent="0.3">
      <c r="A60" s="2" t="s">
        <v>80</v>
      </c>
      <c r="B60" s="8" t="s">
        <v>122</v>
      </c>
      <c r="C60" s="8" t="s">
        <v>126</v>
      </c>
      <c r="D60" s="8">
        <v>3</v>
      </c>
      <c r="E60" s="8">
        <v>68.38</v>
      </c>
    </row>
    <row r="61" spans="1:5" x14ac:dyDescent="0.3">
      <c r="A61" s="2" t="s">
        <v>81</v>
      </c>
      <c r="B61" s="8" t="s">
        <v>129</v>
      </c>
      <c r="C61" s="8" t="s">
        <v>127</v>
      </c>
      <c r="D61" s="8">
        <v>3</v>
      </c>
      <c r="E61" s="8">
        <v>42.46</v>
      </c>
    </row>
    <row r="62" spans="1:5" x14ac:dyDescent="0.3">
      <c r="A62" s="2" t="s">
        <v>82</v>
      </c>
      <c r="B62" s="8" t="s">
        <v>125</v>
      </c>
      <c r="C62" s="8" t="s">
        <v>126</v>
      </c>
      <c r="D62" s="8">
        <v>2</v>
      </c>
      <c r="E62" s="8">
        <v>36.700000000000003</v>
      </c>
    </row>
    <row r="63" spans="1:5" x14ac:dyDescent="0.3">
      <c r="A63" s="2" t="s">
        <v>83</v>
      </c>
      <c r="B63" s="8" t="s">
        <v>127</v>
      </c>
      <c r="C63" s="8" t="s">
        <v>129</v>
      </c>
      <c r="D63" s="8">
        <v>6</v>
      </c>
      <c r="E63" s="8">
        <v>32.11</v>
      </c>
    </row>
    <row r="64" spans="1:5" x14ac:dyDescent="0.3">
      <c r="A64" s="2" t="s">
        <v>84</v>
      </c>
      <c r="B64" s="8" t="s">
        <v>129</v>
      </c>
      <c r="C64" s="8" t="s">
        <v>127</v>
      </c>
      <c r="D64" s="8">
        <v>15</v>
      </c>
      <c r="E64" s="8">
        <v>66.7</v>
      </c>
    </row>
    <row r="65" spans="1:5" x14ac:dyDescent="0.3">
      <c r="A65" s="2" t="s">
        <v>85</v>
      </c>
      <c r="B65" s="8" t="s">
        <v>125</v>
      </c>
      <c r="C65" s="8" t="s">
        <v>124</v>
      </c>
      <c r="D65" s="8">
        <v>15</v>
      </c>
      <c r="E65" s="8">
        <v>3.24</v>
      </c>
    </row>
    <row r="66" spans="1:5" x14ac:dyDescent="0.3">
      <c r="A66" s="2" t="s">
        <v>86</v>
      </c>
      <c r="B66" s="8" t="s">
        <v>123</v>
      </c>
      <c r="C66" s="8" t="s">
        <v>129</v>
      </c>
      <c r="D66" s="8">
        <v>13</v>
      </c>
      <c r="E66" s="8">
        <v>17.18</v>
      </c>
    </row>
    <row r="67" spans="1:5" x14ac:dyDescent="0.3">
      <c r="A67" s="2" t="s">
        <v>87</v>
      </c>
      <c r="B67" s="8" t="s">
        <v>127</v>
      </c>
      <c r="C67" s="8" t="s">
        <v>122</v>
      </c>
      <c r="D67" s="8">
        <v>5</v>
      </c>
      <c r="E67" s="8">
        <v>22.42</v>
      </c>
    </row>
    <row r="68" spans="1:5" x14ac:dyDescent="0.3">
      <c r="A68" s="2" t="s">
        <v>88</v>
      </c>
      <c r="B68" s="8" t="s">
        <v>124</v>
      </c>
      <c r="C68" s="8" t="s">
        <v>122</v>
      </c>
      <c r="D68" s="8">
        <v>11</v>
      </c>
      <c r="E68" s="8">
        <v>2.5</v>
      </c>
    </row>
    <row r="69" spans="1:5" x14ac:dyDescent="0.3">
      <c r="A69" s="2" t="s">
        <v>89</v>
      </c>
      <c r="B69" s="8" t="s">
        <v>127</v>
      </c>
      <c r="C69" s="8" t="s">
        <v>122</v>
      </c>
      <c r="D69" s="8">
        <v>5</v>
      </c>
      <c r="E69" s="8">
        <v>46</v>
      </c>
    </row>
    <row r="70" spans="1:5" x14ac:dyDescent="0.3">
      <c r="A70" s="2" t="s">
        <v>90</v>
      </c>
      <c r="B70" s="8" t="s">
        <v>123</v>
      </c>
      <c r="C70" s="8" t="s">
        <v>126</v>
      </c>
      <c r="D70" s="8">
        <v>10</v>
      </c>
      <c r="E70" s="8">
        <v>1.29</v>
      </c>
    </row>
    <row r="71" spans="1:5" x14ac:dyDescent="0.3">
      <c r="A71" s="2" t="s">
        <v>91</v>
      </c>
      <c r="B71" s="8" t="s">
        <v>129</v>
      </c>
      <c r="C71" s="8" t="s">
        <v>124</v>
      </c>
      <c r="D71" s="8">
        <v>15</v>
      </c>
      <c r="E71" s="8">
        <v>25.11</v>
      </c>
    </row>
    <row r="72" spans="1:5" x14ac:dyDescent="0.3">
      <c r="A72" s="2" t="s">
        <v>92</v>
      </c>
      <c r="B72" s="8" t="s">
        <v>126</v>
      </c>
      <c r="C72" s="8" t="s">
        <v>129</v>
      </c>
      <c r="D72" s="8">
        <v>5</v>
      </c>
      <c r="E72" s="8">
        <v>33.1</v>
      </c>
    </row>
    <row r="73" spans="1:5" x14ac:dyDescent="0.3">
      <c r="A73" s="2" t="s">
        <v>93</v>
      </c>
      <c r="B73" s="8" t="s">
        <v>127</v>
      </c>
      <c r="C73" s="8" t="s">
        <v>129</v>
      </c>
      <c r="D73" s="8">
        <v>9</v>
      </c>
      <c r="E73" s="8">
        <v>65.98</v>
      </c>
    </row>
    <row r="74" spans="1:5" x14ac:dyDescent="0.3">
      <c r="A74" s="2" t="s">
        <v>94</v>
      </c>
      <c r="B74" s="8" t="s">
        <v>126</v>
      </c>
      <c r="C74" s="8" t="s">
        <v>128</v>
      </c>
      <c r="D74" s="8">
        <v>4</v>
      </c>
      <c r="E74" s="8">
        <v>28.44</v>
      </c>
    </row>
    <row r="75" spans="1:5" x14ac:dyDescent="0.3">
      <c r="A75" s="2" t="s">
        <v>95</v>
      </c>
      <c r="B75" s="8" t="s">
        <v>122</v>
      </c>
      <c r="C75" s="8" t="s">
        <v>127</v>
      </c>
      <c r="D75" s="8">
        <v>12</v>
      </c>
      <c r="E75" s="8">
        <v>37.51</v>
      </c>
    </row>
    <row r="76" spans="1:5" x14ac:dyDescent="0.3">
      <c r="A76" s="2" t="s">
        <v>96</v>
      </c>
      <c r="B76" s="8" t="s">
        <v>129</v>
      </c>
      <c r="C76" s="8" t="s">
        <v>122</v>
      </c>
      <c r="D76" s="8">
        <v>12</v>
      </c>
      <c r="E76" s="8">
        <v>17.170000000000002</v>
      </c>
    </row>
    <row r="77" spans="1:5" x14ac:dyDescent="0.3">
      <c r="A77" s="2" t="s">
        <v>97</v>
      </c>
      <c r="B77" s="8" t="s">
        <v>123</v>
      </c>
      <c r="C77" s="8" t="s">
        <v>125</v>
      </c>
      <c r="D77" s="8">
        <v>9</v>
      </c>
      <c r="E77" s="8">
        <v>48.87</v>
      </c>
    </row>
    <row r="78" spans="1:5" x14ac:dyDescent="0.3">
      <c r="A78" s="2" t="s">
        <v>98</v>
      </c>
      <c r="B78" s="8" t="s">
        <v>125</v>
      </c>
      <c r="C78" s="8" t="s">
        <v>123</v>
      </c>
      <c r="D78" s="8">
        <v>3</v>
      </c>
      <c r="E78" s="8">
        <v>71.930000000000007</v>
      </c>
    </row>
    <row r="79" spans="1:5" x14ac:dyDescent="0.3">
      <c r="A79" s="2" t="s">
        <v>99</v>
      </c>
      <c r="B79" s="8" t="s">
        <v>124</v>
      </c>
      <c r="C79" s="8" t="s">
        <v>129</v>
      </c>
      <c r="D79" s="8">
        <v>11</v>
      </c>
      <c r="E79" s="8">
        <v>28.98</v>
      </c>
    </row>
    <row r="80" spans="1:5" x14ac:dyDescent="0.3">
      <c r="A80" s="2" t="s">
        <v>100</v>
      </c>
      <c r="B80" s="8" t="s">
        <v>127</v>
      </c>
      <c r="C80" s="8" t="s">
        <v>126</v>
      </c>
      <c r="D80" s="8">
        <v>2</v>
      </c>
      <c r="E80" s="8">
        <v>36.19</v>
      </c>
    </row>
    <row r="81" spans="1:5" x14ac:dyDescent="0.3">
      <c r="A81" s="2" t="s">
        <v>101</v>
      </c>
      <c r="B81" s="8" t="s">
        <v>127</v>
      </c>
      <c r="C81" s="8" t="s">
        <v>129</v>
      </c>
      <c r="D81" s="8">
        <v>2</v>
      </c>
      <c r="E81" s="8">
        <v>45.07</v>
      </c>
    </row>
    <row r="82" spans="1:5" x14ac:dyDescent="0.3">
      <c r="A82" s="2" t="s">
        <v>102</v>
      </c>
      <c r="B82" s="8" t="s">
        <v>127</v>
      </c>
      <c r="C82" s="8" t="s">
        <v>129</v>
      </c>
      <c r="D82" s="8">
        <v>13</v>
      </c>
      <c r="E82" s="8">
        <v>48.68</v>
      </c>
    </row>
    <row r="83" spans="1:5" x14ac:dyDescent="0.3">
      <c r="A83" s="2" t="s">
        <v>103</v>
      </c>
      <c r="B83" s="8" t="s">
        <v>126</v>
      </c>
      <c r="C83" s="8" t="s">
        <v>128</v>
      </c>
      <c r="D83" s="8">
        <v>15</v>
      </c>
      <c r="E83" s="8">
        <v>29.05</v>
      </c>
    </row>
    <row r="84" spans="1:5" x14ac:dyDescent="0.3">
      <c r="A84" s="2" t="s">
        <v>104</v>
      </c>
      <c r="B84" s="8" t="s">
        <v>129</v>
      </c>
      <c r="C84" s="8" t="s">
        <v>129</v>
      </c>
      <c r="D84" s="8">
        <v>3</v>
      </c>
      <c r="E84" s="8">
        <v>52.32</v>
      </c>
    </row>
    <row r="85" spans="1:5" x14ac:dyDescent="0.3">
      <c r="A85" s="2" t="s">
        <v>105</v>
      </c>
      <c r="B85" s="8" t="s">
        <v>122</v>
      </c>
      <c r="C85" s="8" t="s">
        <v>125</v>
      </c>
      <c r="D85" s="8">
        <v>6</v>
      </c>
      <c r="E85" s="8">
        <v>47.17</v>
      </c>
    </row>
    <row r="86" spans="1:5" x14ac:dyDescent="0.3">
      <c r="A86" s="2" t="s">
        <v>106</v>
      </c>
      <c r="B86" s="8" t="s">
        <v>129</v>
      </c>
      <c r="C86" s="8" t="s">
        <v>128</v>
      </c>
      <c r="D86" s="8">
        <v>15</v>
      </c>
      <c r="E86" s="8">
        <v>21.44</v>
      </c>
    </row>
    <row r="87" spans="1:5" x14ac:dyDescent="0.3">
      <c r="A87" s="2" t="s">
        <v>107</v>
      </c>
      <c r="B87" s="8" t="s">
        <v>122</v>
      </c>
      <c r="C87" s="8" t="s">
        <v>124</v>
      </c>
      <c r="D87" s="8">
        <v>14</v>
      </c>
      <c r="E87" s="8">
        <v>59.3</v>
      </c>
    </row>
    <row r="88" spans="1:5" x14ac:dyDescent="0.3">
      <c r="A88" s="2" t="s">
        <v>108</v>
      </c>
      <c r="B88" s="8" t="s">
        <v>126</v>
      </c>
      <c r="C88" s="8" t="s">
        <v>125</v>
      </c>
      <c r="D88" s="8">
        <v>13</v>
      </c>
      <c r="E88" s="8">
        <v>31.19</v>
      </c>
    </row>
    <row r="89" spans="1:5" x14ac:dyDescent="0.3">
      <c r="A89" s="2" t="s">
        <v>109</v>
      </c>
      <c r="B89" s="8" t="s">
        <v>124</v>
      </c>
      <c r="C89" s="8" t="s">
        <v>124</v>
      </c>
      <c r="D89" s="8">
        <v>13</v>
      </c>
      <c r="E89" s="8">
        <v>58.74</v>
      </c>
    </row>
    <row r="90" spans="1:5" x14ac:dyDescent="0.3">
      <c r="A90" s="2" t="s">
        <v>110</v>
      </c>
      <c r="B90" s="8" t="s">
        <v>126</v>
      </c>
      <c r="C90" s="8" t="s">
        <v>129</v>
      </c>
      <c r="D90" s="8">
        <v>3</v>
      </c>
      <c r="E90" s="8">
        <v>16</v>
      </c>
    </row>
    <row r="91" spans="1:5" x14ac:dyDescent="0.3">
      <c r="A91" s="2" t="s">
        <v>111</v>
      </c>
      <c r="B91" s="8" t="s">
        <v>129</v>
      </c>
      <c r="C91" s="8" t="s">
        <v>127</v>
      </c>
      <c r="D91" s="8">
        <v>11</v>
      </c>
      <c r="E91" s="8">
        <v>10.199999999999999</v>
      </c>
    </row>
    <row r="92" spans="1:5" x14ac:dyDescent="0.3">
      <c r="A92" s="2" t="s">
        <v>112</v>
      </c>
      <c r="B92" s="8" t="s">
        <v>122</v>
      </c>
      <c r="C92" s="8" t="s">
        <v>124</v>
      </c>
      <c r="D92" s="8">
        <v>3</v>
      </c>
      <c r="E92" s="8">
        <v>67.400000000000006</v>
      </c>
    </row>
    <row r="93" spans="1:5" x14ac:dyDescent="0.3">
      <c r="A93" s="2" t="s">
        <v>113</v>
      </c>
      <c r="B93" s="8" t="s">
        <v>129</v>
      </c>
      <c r="C93" s="8" t="s">
        <v>129</v>
      </c>
      <c r="D93" s="8">
        <v>14</v>
      </c>
      <c r="E93" s="8">
        <v>32.700000000000003</v>
      </c>
    </row>
    <row r="94" spans="1:5" x14ac:dyDescent="0.3">
      <c r="A94" s="2" t="s">
        <v>114</v>
      </c>
      <c r="B94" s="8" t="s">
        <v>123</v>
      </c>
      <c r="C94" s="8" t="s">
        <v>123</v>
      </c>
      <c r="D94" s="8">
        <v>4</v>
      </c>
      <c r="E94" s="8">
        <v>21.25</v>
      </c>
    </row>
    <row r="95" spans="1:5" x14ac:dyDescent="0.3">
      <c r="A95" s="2" t="s">
        <v>115</v>
      </c>
      <c r="B95" s="8" t="s">
        <v>127</v>
      </c>
      <c r="C95" s="8" t="s">
        <v>122</v>
      </c>
      <c r="D95" s="8">
        <v>7</v>
      </c>
      <c r="E95" s="8">
        <v>71.44</v>
      </c>
    </row>
    <row r="96" spans="1:5" x14ac:dyDescent="0.3">
      <c r="A96" s="2" t="s">
        <v>116</v>
      </c>
      <c r="B96" s="8" t="s">
        <v>128</v>
      </c>
      <c r="C96" s="8" t="s">
        <v>129</v>
      </c>
      <c r="D96" s="8">
        <v>11</v>
      </c>
      <c r="E96" s="8">
        <v>27.29</v>
      </c>
    </row>
    <row r="97" spans="1:5" x14ac:dyDescent="0.3">
      <c r="A97" s="2" t="s">
        <v>117</v>
      </c>
      <c r="B97" s="8" t="s">
        <v>123</v>
      </c>
      <c r="C97" s="8" t="s">
        <v>123</v>
      </c>
      <c r="D97" s="8">
        <v>10</v>
      </c>
      <c r="E97" s="8">
        <v>6.35</v>
      </c>
    </row>
    <row r="98" spans="1:5" x14ac:dyDescent="0.3">
      <c r="A98" s="2" t="s">
        <v>118</v>
      </c>
      <c r="B98" s="8" t="s">
        <v>128</v>
      </c>
      <c r="C98" s="8" t="s">
        <v>123</v>
      </c>
      <c r="D98" s="8">
        <v>4</v>
      </c>
      <c r="E98" s="8">
        <v>69.73</v>
      </c>
    </row>
    <row r="99" spans="1:5" x14ac:dyDescent="0.3">
      <c r="A99" s="2" t="s">
        <v>119</v>
      </c>
      <c r="B99" s="8" t="s">
        <v>127</v>
      </c>
      <c r="C99" s="8" t="s">
        <v>127</v>
      </c>
      <c r="D99" s="8">
        <v>14</v>
      </c>
      <c r="E99" s="8">
        <v>34.24</v>
      </c>
    </row>
    <row r="100" spans="1:5" x14ac:dyDescent="0.3">
      <c r="A100" s="2" t="s">
        <v>120</v>
      </c>
      <c r="B100" s="8" t="s">
        <v>125</v>
      </c>
      <c r="C100" s="8" t="s">
        <v>123</v>
      </c>
      <c r="D100" s="8">
        <v>7</v>
      </c>
      <c r="E100" s="8">
        <v>40.340000000000003</v>
      </c>
    </row>
    <row r="101" spans="1:5" x14ac:dyDescent="0.3">
      <c r="A101" s="2" t="s">
        <v>121</v>
      </c>
      <c r="B101" s="8" t="s">
        <v>129</v>
      </c>
      <c r="C101" s="8" t="s">
        <v>122</v>
      </c>
      <c r="D101" s="8">
        <v>4</v>
      </c>
      <c r="E101" s="8">
        <v>38.49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27AA0-2ABA-495D-AA8E-F90F1CA11DA4}">
  <dimension ref="A1:N31"/>
  <sheetViews>
    <sheetView tabSelected="1" workbookViewId="0">
      <selection activeCell="H17" sqref="H17"/>
    </sheetView>
  </sheetViews>
  <sheetFormatPr defaultColWidth="8.77734375" defaultRowHeight="14.4" x14ac:dyDescent="0.3"/>
  <cols>
    <col min="1" max="1" width="36.33203125" bestFit="1" customWidth="1"/>
    <col min="2" max="2" width="12" bestFit="1" customWidth="1"/>
    <col min="3" max="3" width="18.33203125" bestFit="1" customWidth="1"/>
    <col min="8" max="8" width="13.33203125" bestFit="1" customWidth="1"/>
    <col min="9" max="9" width="10.77734375" customWidth="1"/>
    <col min="10" max="10" width="11" bestFit="1" customWidth="1"/>
    <col min="12" max="12" width="10.33203125" bestFit="1" customWidth="1"/>
  </cols>
  <sheetData>
    <row r="1" spans="1:14" x14ac:dyDescent="0.3">
      <c r="A1" s="2" t="s">
        <v>141</v>
      </c>
      <c r="B1" s="2" t="s">
        <v>142</v>
      </c>
      <c r="C1" s="2" t="s">
        <v>143</v>
      </c>
      <c r="H1" s="2" t="s">
        <v>144</v>
      </c>
      <c r="I1" s="2" t="s">
        <v>142</v>
      </c>
      <c r="J1" s="2" t="s">
        <v>143</v>
      </c>
      <c r="L1" s="2" t="s">
        <v>145</v>
      </c>
      <c r="M1" s="2" t="s">
        <v>142</v>
      </c>
      <c r="N1" s="2" t="s">
        <v>143</v>
      </c>
    </row>
    <row r="2" spans="1:14" x14ac:dyDescent="0.3">
      <c r="A2" s="2" t="s">
        <v>87</v>
      </c>
      <c r="B2" s="2">
        <v>-6.2011620000000001</v>
      </c>
      <c r="C2" s="2">
        <v>106.856692</v>
      </c>
      <c r="H2" s="2" t="s">
        <v>146</v>
      </c>
      <c r="I2" s="2">
        <v>-6.1452629999999999</v>
      </c>
      <c r="J2" s="2">
        <v>106.796989</v>
      </c>
      <c r="L2" s="2" t="s">
        <v>138</v>
      </c>
      <c r="M2" s="2">
        <v>-6.2445570000000004</v>
      </c>
      <c r="N2" s="5">
        <v>106.89096000000001</v>
      </c>
    </row>
    <row r="3" spans="1:14" x14ac:dyDescent="0.3">
      <c r="A3" s="2" t="s">
        <v>88</v>
      </c>
      <c r="B3" s="2">
        <v>-6.2727320000000004</v>
      </c>
      <c r="C3" s="2">
        <v>107.106216</v>
      </c>
      <c r="H3" s="2" t="s">
        <v>138</v>
      </c>
      <c r="I3" s="2">
        <v>-6.2487009999999996</v>
      </c>
      <c r="J3" s="2">
        <v>106.868149</v>
      </c>
      <c r="L3" s="2" t="s">
        <v>139</v>
      </c>
      <c r="M3" s="2">
        <v>-6.1722070000000002</v>
      </c>
      <c r="N3" s="2">
        <v>106.940054</v>
      </c>
    </row>
    <row r="4" spans="1:14" x14ac:dyDescent="0.3">
      <c r="A4" s="2" t="s">
        <v>89</v>
      </c>
      <c r="B4" s="2">
        <v>-6.9232839999999998</v>
      </c>
      <c r="C4" s="2">
        <v>107.615121</v>
      </c>
      <c r="H4" s="2" t="s">
        <v>139</v>
      </c>
      <c r="I4" s="2">
        <v>-6.188618</v>
      </c>
      <c r="J4" s="2">
        <v>106.934263</v>
      </c>
      <c r="L4" s="2" t="s">
        <v>140</v>
      </c>
      <c r="M4" s="2">
        <v>-6.1551119999999999</v>
      </c>
      <c r="N4" s="2">
        <v>106.66934000000001</v>
      </c>
    </row>
    <row r="5" spans="1:14" x14ac:dyDescent="0.3">
      <c r="A5" s="2" t="s">
        <v>90</v>
      </c>
      <c r="B5" s="2">
        <v>-6.1760830000000002</v>
      </c>
      <c r="C5" s="2">
        <v>106.81150100000001</v>
      </c>
      <c r="H5" s="2" t="s">
        <v>147</v>
      </c>
      <c r="I5" s="3">
        <v>-6.26234</v>
      </c>
      <c r="J5" s="2" t="s">
        <v>150</v>
      </c>
      <c r="L5" s="2" t="s">
        <v>149</v>
      </c>
      <c r="M5" s="4">
        <v>-6.2012020000000003</v>
      </c>
      <c r="N5" s="2">
        <v>106.62710800000001</v>
      </c>
    </row>
    <row r="6" spans="1:14" x14ac:dyDescent="0.3">
      <c r="A6" s="2" t="s">
        <v>91</v>
      </c>
      <c r="B6" s="3">
        <v>-6.1577400000000004</v>
      </c>
      <c r="C6" s="2">
        <v>106.827636</v>
      </c>
      <c r="H6" s="2" t="s">
        <v>148</v>
      </c>
      <c r="I6" s="2">
        <v>-6.5046580000000001</v>
      </c>
      <c r="J6" s="2">
        <v>106.866347</v>
      </c>
    </row>
    <row r="7" spans="1:14" x14ac:dyDescent="0.3">
      <c r="A7" s="2" t="s">
        <v>92</v>
      </c>
      <c r="B7" s="6">
        <v>-6.1573000000000002</v>
      </c>
      <c r="C7" s="2">
        <v>106.84138400000001</v>
      </c>
      <c r="H7" s="2" t="s">
        <v>149</v>
      </c>
      <c r="I7" s="2">
        <v>-6.1846610000000002</v>
      </c>
      <c r="J7" s="3">
        <v>106.61921</v>
      </c>
    </row>
    <row r="8" spans="1:14" x14ac:dyDescent="0.3">
      <c r="A8" s="2" t="s">
        <v>93</v>
      </c>
      <c r="B8" s="2">
        <v>-6.184348</v>
      </c>
      <c r="C8" s="3">
        <v>106.84547999999999</v>
      </c>
    </row>
    <row r="9" spans="1:14" x14ac:dyDescent="0.3">
      <c r="A9" s="2" t="s">
        <v>94</v>
      </c>
      <c r="B9" s="3">
        <v>-6.2951100000000002</v>
      </c>
      <c r="C9" s="2">
        <v>106.90042200000001</v>
      </c>
    </row>
    <row r="10" spans="1:14" x14ac:dyDescent="0.3">
      <c r="A10" s="2" t="s">
        <v>95</v>
      </c>
      <c r="B10" s="2">
        <v>-6.2402610000000003</v>
      </c>
      <c r="C10" s="2">
        <v>106.879904</v>
      </c>
    </row>
    <row r="11" spans="1:14" x14ac:dyDescent="0.3">
      <c r="A11" s="2" t="s">
        <v>96</v>
      </c>
      <c r="B11" s="7">
        <v>-6.1378269999999997</v>
      </c>
      <c r="C11" s="2">
        <v>106.792886</v>
      </c>
    </row>
    <row r="12" spans="1:14" x14ac:dyDescent="0.3">
      <c r="A12" s="2" t="s">
        <v>97</v>
      </c>
      <c r="B12" s="3">
        <v>-6.1910100000000003</v>
      </c>
      <c r="C12" s="2">
        <v>106.89260899999999</v>
      </c>
    </row>
    <row r="13" spans="1:14" x14ac:dyDescent="0.3">
      <c r="A13" s="2" t="s">
        <v>98</v>
      </c>
      <c r="B13" s="2">
        <v>-6.1825570000000001</v>
      </c>
      <c r="C13" s="2">
        <v>106.862876</v>
      </c>
    </row>
    <row r="14" spans="1:14" x14ac:dyDescent="0.3">
      <c r="A14" s="2" t="s">
        <v>99</v>
      </c>
      <c r="B14" s="2">
        <v>-6.1996310000000001</v>
      </c>
      <c r="C14" s="3">
        <v>106.85321999999999</v>
      </c>
    </row>
    <row r="15" spans="1:14" x14ac:dyDescent="0.3">
      <c r="A15" s="2" t="s">
        <v>100</v>
      </c>
      <c r="B15" s="2">
        <v>-6.1609790000000002</v>
      </c>
      <c r="C15" s="2">
        <v>106.823806</v>
      </c>
    </row>
    <row r="16" spans="1:14" x14ac:dyDescent="0.3">
      <c r="A16" s="2" t="s">
        <v>101</v>
      </c>
      <c r="B16" s="2">
        <v>-6.2264379999999999</v>
      </c>
      <c r="C16" s="2">
        <v>106.85332099999999</v>
      </c>
      <c r="H16">
        <f>SQRT(((I2-M5)^2)+((J2-N5)^2))</f>
        <v>0.17885392330613406</v>
      </c>
    </row>
    <row r="17" spans="1:8" x14ac:dyDescent="0.3">
      <c r="A17" s="2" t="s">
        <v>102</v>
      </c>
      <c r="B17" s="2">
        <v>-6.2405710000000001</v>
      </c>
      <c r="C17" s="2">
        <v>106.84186800000001</v>
      </c>
      <c r="H17">
        <f>SQRT(((I2-M4)^2)+((J2-N4)^2))</f>
        <v>0.12802839529572221</v>
      </c>
    </row>
    <row r="18" spans="1:8" x14ac:dyDescent="0.3">
      <c r="A18" s="2" t="s">
        <v>103</v>
      </c>
      <c r="B18" s="2">
        <v>-6.3419179999999997</v>
      </c>
      <c r="C18" s="2">
        <v>106.859179</v>
      </c>
      <c r="H18">
        <f>SQRT(((I2-M3)^2)+((J2-N3)^2))</f>
        <v>0.14558012694390002</v>
      </c>
    </row>
    <row r="19" spans="1:8" x14ac:dyDescent="0.3">
      <c r="A19" s="2" t="s">
        <v>104</v>
      </c>
      <c r="B19" s="2">
        <v>-6.0903980000000004</v>
      </c>
      <c r="C19" s="2">
        <v>106.710506</v>
      </c>
    </row>
    <row r="20" spans="1:8" x14ac:dyDescent="0.3">
      <c r="A20" s="2" t="s">
        <v>105</v>
      </c>
      <c r="B20" s="2">
        <v>-6.1861680000000003</v>
      </c>
      <c r="C20" s="2">
        <v>106.76887600000001</v>
      </c>
    </row>
    <row r="21" spans="1:8" x14ac:dyDescent="0.3">
      <c r="A21" s="2" t="s">
        <v>106</v>
      </c>
      <c r="B21" s="2">
        <v>-6.2083909999999998</v>
      </c>
      <c r="C21" s="2">
        <v>106.758757</v>
      </c>
    </row>
    <row r="22" spans="1:8" x14ac:dyDescent="0.3">
      <c r="A22" s="2" t="s">
        <v>107</v>
      </c>
      <c r="B22" s="2">
        <v>-6.2106469999999998</v>
      </c>
      <c r="C22" s="2">
        <v>106.81236199999999</v>
      </c>
    </row>
    <row r="23" spans="1:8" x14ac:dyDescent="0.3">
      <c r="A23" s="2" t="s">
        <v>108</v>
      </c>
      <c r="B23" s="2">
        <v>-6.1606719999999999</v>
      </c>
      <c r="C23" s="2">
        <v>106.88046199999999</v>
      </c>
    </row>
    <row r="24" spans="1:8" x14ac:dyDescent="0.3">
      <c r="A24" s="2" t="s">
        <v>109</v>
      </c>
      <c r="B24" s="2">
        <v>-6.136736</v>
      </c>
      <c r="C24" s="2">
        <v>106.823204</v>
      </c>
    </row>
    <row r="25" spans="1:8" x14ac:dyDescent="0.3">
      <c r="A25" s="2" t="s">
        <v>110</v>
      </c>
      <c r="B25" s="2">
        <v>-6.9345610000000004</v>
      </c>
      <c r="C25" s="2">
        <v>107.742485</v>
      </c>
    </row>
    <row r="26" spans="1:8" x14ac:dyDescent="0.3">
      <c r="A26" s="2" t="s">
        <v>111</v>
      </c>
      <c r="B26" s="2">
        <v>-6.2748249999999999</v>
      </c>
      <c r="C26" s="2">
        <v>106.76322500000001</v>
      </c>
    </row>
    <row r="27" spans="1:8" x14ac:dyDescent="0.3">
      <c r="A27" s="2" t="s">
        <v>112</v>
      </c>
      <c r="B27" s="2">
        <v>-6.3033970000000004</v>
      </c>
      <c r="C27" s="2">
        <v>106.82248800000001</v>
      </c>
    </row>
    <row r="28" spans="1:8" x14ac:dyDescent="0.3">
      <c r="A28" s="2" t="s">
        <v>113</v>
      </c>
      <c r="B28" s="2">
        <v>-6.3158450000000004</v>
      </c>
      <c r="C28" s="2">
        <v>106.781597</v>
      </c>
    </row>
    <row r="29" spans="1:8" x14ac:dyDescent="0.3">
      <c r="A29" s="2" t="s">
        <v>114</v>
      </c>
      <c r="B29" s="2">
        <v>-6.0248179999999998</v>
      </c>
      <c r="C29" s="2">
        <v>106.148218</v>
      </c>
    </row>
    <row r="30" spans="1:8" x14ac:dyDescent="0.3">
      <c r="A30" s="2" t="s">
        <v>115</v>
      </c>
      <c r="B30" s="2">
        <v>-6.1209129999999998</v>
      </c>
      <c r="C30" s="2">
        <v>106.723381</v>
      </c>
    </row>
    <row r="31" spans="1:8" x14ac:dyDescent="0.3">
      <c r="A31" s="2" t="s">
        <v>116</v>
      </c>
      <c r="B31" s="2">
        <v>-6.1177979999999996</v>
      </c>
      <c r="C31" s="2">
        <v>106.726299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CD77498E6F0A408ABE7C3711AA1379" ma:contentTypeVersion="10" ma:contentTypeDescription="Create a new document." ma:contentTypeScope="" ma:versionID="4138bcc03892ea11e3a4e1bb96a207e7">
  <xsd:schema xmlns:xsd="http://www.w3.org/2001/XMLSchema" xmlns:xs="http://www.w3.org/2001/XMLSchema" xmlns:p="http://schemas.microsoft.com/office/2006/metadata/properties" xmlns:ns3="0d99053f-fa55-4914-98b4-9ebf11546372" xmlns:ns4="17ece116-4cd9-426a-8648-a3ace66d4d5c" targetNamespace="http://schemas.microsoft.com/office/2006/metadata/properties" ma:root="true" ma:fieldsID="b6303ea10002433ecbb5599c3790fe0a" ns3:_="" ns4:_="">
    <xsd:import namespace="0d99053f-fa55-4914-98b4-9ebf11546372"/>
    <xsd:import namespace="17ece116-4cd9-426a-8648-a3ace66d4d5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99053f-fa55-4914-98b4-9ebf115463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ece116-4cd9-426a-8648-a3ace66d4d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8B0BC1-F8C8-4FB3-A788-26F0F84A2F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9053f-fa55-4914-98b4-9ebf11546372"/>
    <ds:schemaRef ds:uri="17ece116-4cd9-426a-8648-a3ace66d4d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5BE994-2297-47B0-8BE3-3BD1871EC2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E56D83-D289-4668-ADE0-35EF20E5595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PTM Constraints</vt:lpstr>
      <vt:lpstr>PTM Data</vt:lpstr>
      <vt:lpstr>RD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Denniskiu</cp:lastModifiedBy>
  <dcterms:created xsi:type="dcterms:W3CDTF">2019-10-30T12:39:12Z</dcterms:created>
  <dcterms:modified xsi:type="dcterms:W3CDTF">2019-11-26T12:42:06Z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0x010100B7CD77498E6F0A408ABE7C3711AA1379</vt:lpwstr>
  </property>
</Properties>
</file>