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020" yWindow="8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1" l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B37" i="1"/>
  <c r="B36" i="1"/>
  <c r="B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C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D36" i="1"/>
</calcChain>
</file>

<file path=xl/sharedStrings.xml><?xml version="1.0" encoding="utf-8"?>
<sst xmlns="http://schemas.openxmlformats.org/spreadsheetml/2006/main" count="12" uniqueCount="8">
  <si>
    <t>Velocity</t>
  </si>
  <si>
    <t>Range</t>
  </si>
  <si>
    <t>STD</t>
  </si>
  <si>
    <t>Mean</t>
  </si>
  <si>
    <t>Range [µm]</t>
  </si>
  <si>
    <t>STD [µm]</t>
  </si>
  <si>
    <t>Velocity [µm]</t>
  </si>
  <si>
    <t>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</si>
</sst>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0"/>
  <sheetViews>
    <sheetView tabSelected="1" topLeftCell="A35" workbookViewId="0">
      <selection activeCell="J41" sqref="J41"/>
    </sheetView>
  </sheetViews>
  <sheetFormatPr baseColWidth="10" defaultRowHeight="15" x14ac:dyDescent="0"/>
  <cols>
    <col min="9" max="9" width="11.6640625" bestFit="1" customWidth="1"/>
  </cols>
  <sheetData>
    <row r="2" spans="1:20">
      <c r="A2" t="s">
        <v>0</v>
      </c>
      <c r="B2">
        <v>0.1</v>
      </c>
      <c r="C2">
        <v>0.09</v>
      </c>
      <c r="D2">
        <v>0.08</v>
      </c>
      <c r="E2">
        <v>7.0000000000000007E-2</v>
      </c>
      <c r="F2">
        <v>0.06</v>
      </c>
      <c r="G2">
        <v>0.05</v>
      </c>
      <c r="H2">
        <v>3.9999999999999897E-2</v>
      </c>
      <c r="I2">
        <v>2.9999999999999898E-2</v>
      </c>
      <c r="J2">
        <v>1.99999999999999E-2</v>
      </c>
      <c r="K2">
        <v>9.99999999999991E-3</v>
      </c>
      <c r="L2">
        <v>8.9999999999999993E-3</v>
      </c>
      <c r="M2">
        <v>8.0000000000000002E-3</v>
      </c>
      <c r="N2">
        <v>7.0000000000000001E-3</v>
      </c>
      <c r="O2">
        <v>6.0000000000000001E-3</v>
      </c>
      <c r="P2">
        <v>5.0000000000000001E-3</v>
      </c>
      <c r="Q2">
        <v>4.0000000000000001E-3</v>
      </c>
      <c r="R2">
        <v>3.00000000000001E-3</v>
      </c>
      <c r="S2">
        <v>2.00000000000001E-3</v>
      </c>
      <c r="T2">
        <v>1.00000000000001E-3</v>
      </c>
    </row>
    <row r="3" spans="1:20">
      <c r="B3">
        <v>43.231678000000002</v>
      </c>
      <c r="C3">
        <v>43.236103999999997</v>
      </c>
      <c r="D3">
        <v>43.241036000000001</v>
      </c>
      <c r="E3">
        <v>43.215342999999997</v>
      </c>
      <c r="F3">
        <v>43.214053</v>
      </c>
      <c r="G3">
        <v>43.204568999999999</v>
      </c>
      <c r="H3">
        <v>43.194423999999998</v>
      </c>
      <c r="I3">
        <v>43.189239999999998</v>
      </c>
      <c r="J3">
        <v>43.185609999999997</v>
      </c>
      <c r="K3">
        <v>43.179791000000002</v>
      </c>
      <c r="L3">
        <v>43.175673000000003</v>
      </c>
      <c r="M3">
        <v>43.173051000000001</v>
      </c>
      <c r="N3">
        <v>43.147719000000002</v>
      </c>
      <c r="O3">
        <v>43.127853999999999</v>
      </c>
      <c r="P3">
        <v>43.123871999999999</v>
      </c>
      <c r="Q3">
        <v>43.120089999999998</v>
      </c>
      <c r="R3">
        <v>43.115108999999997</v>
      </c>
      <c r="S3">
        <v>43.112560000000002</v>
      </c>
      <c r="T3">
        <v>43.111207</v>
      </c>
    </row>
    <row r="4" spans="1:20">
      <c r="B4">
        <v>43.251700999999997</v>
      </c>
      <c r="C4">
        <v>43.233105999999999</v>
      </c>
      <c r="D4">
        <v>43.240850000000002</v>
      </c>
      <c r="E4">
        <v>43.213520000000003</v>
      </c>
      <c r="F4">
        <v>43.214351000000001</v>
      </c>
      <c r="G4">
        <v>43.202514000000001</v>
      </c>
      <c r="H4">
        <v>43.195672000000002</v>
      </c>
      <c r="I4">
        <v>43.190111000000002</v>
      </c>
      <c r="J4">
        <v>43.182839000000001</v>
      </c>
      <c r="K4">
        <v>43.178750000000001</v>
      </c>
      <c r="L4">
        <v>43.174740999999997</v>
      </c>
      <c r="M4">
        <v>43.172007999999998</v>
      </c>
      <c r="N4">
        <v>43.146546999999998</v>
      </c>
      <c r="O4">
        <v>43.127197000000002</v>
      </c>
      <c r="P4">
        <v>43.125177000000001</v>
      </c>
      <c r="Q4">
        <v>43.120131000000001</v>
      </c>
      <c r="R4">
        <v>43.116599999999998</v>
      </c>
      <c r="S4">
        <v>43.113377999999997</v>
      </c>
      <c r="T4">
        <v>43.111469999999997</v>
      </c>
    </row>
    <row r="5" spans="1:20">
      <c r="B5">
        <v>43.245227999999997</v>
      </c>
      <c r="C5">
        <v>43.244520000000001</v>
      </c>
      <c r="D5">
        <v>43.241155999999997</v>
      </c>
      <c r="E5">
        <v>43.214537999999997</v>
      </c>
      <c r="F5">
        <v>43.206940000000003</v>
      </c>
      <c r="G5">
        <v>43.202286999999998</v>
      </c>
      <c r="H5">
        <v>43.196089999999998</v>
      </c>
      <c r="I5">
        <v>43.189295999999999</v>
      </c>
      <c r="J5">
        <v>43.185032</v>
      </c>
      <c r="K5">
        <v>43.178528</v>
      </c>
      <c r="L5">
        <v>43.176803</v>
      </c>
      <c r="M5">
        <v>43.172004999999999</v>
      </c>
      <c r="N5">
        <v>43.144961000000002</v>
      </c>
      <c r="O5">
        <v>43.127240999999998</v>
      </c>
      <c r="P5">
        <v>43.123823000000002</v>
      </c>
      <c r="Q5">
        <v>43.117522999999998</v>
      </c>
      <c r="R5">
        <v>43.115488999999997</v>
      </c>
      <c r="S5">
        <v>43.113608999999997</v>
      </c>
      <c r="T5">
        <v>43.111598999999998</v>
      </c>
    </row>
    <row r="6" spans="1:20">
      <c r="B6">
        <v>43.245232000000001</v>
      </c>
      <c r="C6">
        <v>43.236598999999998</v>
      </c>
      <c r="D6">
        <v>43.238672999999999</v>
      </c>
      <c r="E6">
        <v>43.212055999999997</v>
      </c>
      <c r="F6">
        <v>43.208987</v>
      </c>
      <c r="G6">
        <v>43.201811999999997</v>
      </c>
      <c r="H6">
        <v>43.195449000000004</v>
      </c>
      <c r="I6">
        <v>43.189526999999998</v>
      </c>
      <c r="J6">
        <v>43.184918000000003</v>
      </c>
      <c r="K6">
        <v>43.178866999999997</v>
      </c>
      <c r="L6">
        <v>43.177093999999997</v>
      </c>
      <c r="M6">
        <v>43.173101000000003</v>
      </c>
      <c r="N6">
        <v>43.145814000000001</v>
      </c>
      <c r="O6">
        <v>43.127276000000002</v>
      </c>
      <c r="P6">
        <v>43.123334999999997</v>
      </c>
      <c r="Q6">
        <v>43.119582999999999</v>
      </c>
      <c r="R6">
        <v>43.116594999999997</v>
      </c>
      <c r="S6">
        <v>43.112121000000002</v>
      </c>
      <c r="T6">
        <v>43.111739</v>
      </c>
    </row>
    <row r="7" spans="1:20">
      <c r="B7">
        <v>43.240875000000003</v>
      </c>
      <c r="C7">
        <v>43.244298999999998</v>
      </c>
      <c r="D7">
        <v>43.239274000000002</v>
      </c>
      <c r="E7">
        <v>43.214964999999999</v>
      </c>
      <c r="F7">
        <v>43.209015999999998</v>
      </c>
      <c r="G7">
        <v>43.202314000000001</v>
      </c>
      <c r="H7">
        <v>43.195611</v>
      </c>
      <c r="I7">
        <v>43.192245999999997</v>
      </c>
      <c r="J7">
        <v>43.183117000000003</v>
      </c>
      <c r="K7">
        <v>43.178694999999998</v>
      </c>
      <c r="L7">
        <v>43.175907000000002</v>
      </c>
      <c r="M7">
        <v>43.173157000000003</v>
      </c>
      <c r="N7">
        <v>43.145862000000001</v>
      </c>
      <c r="O7">
        <v>43.127802000000003</v>
      </c>
      <c r="P7">
        <v>43.125166</v>
      </c>
      <c r="Q7">
        <v>43.119728000000002</v>
      </c>
      <c r="R7">
        <v>43.115882999999997</v>
      </c>
      <c r="S7">
        <v>43.112848</v>
      </c>
      <c r="T7">
        <v>43.111361000000002</v>
      </c>
    </row>
    <row r="8" spans="1:20">
      <c r="B8">
        <v>43.241025999999998</v>
      </c>
      <c r="C8">
        <v>43.236148999999997</v>
      </c>
      <c r="D8">
        <v>43.238649000000002</v>
      </c>
      <c r="E8">
        <v>43.215237999999999</v>
      </c>
      <c r="F8">
        <v>43.207146999999999</v>
      </c>
      <c r="G8">
        <v>43.202188999999997</v>
      </c>
      <c r="H8">
        <v>43.195490999999997</v>
      </c>
      <c r="I8">
        <v>43.189402000000001</v>
      </c>
      <c r="J8">
        <v>43.184663</v>
      </c>
      <c r="K8">
        <v>43.178731999999997</v>
      </c>
      <c r="L8">
        <v>43.175963000000003</v>
      </c>
      <c r="M8">
        <v>43.171149</v>
      </c>
      <c r="N8">
        <v>43.144956999999998</v>
      </c>
      <c r="O8">
        <v>43.128065999999997</v>
      </c>
      <c r="P8">
        <v>43.124040000000001</v>
      </c>
      <c r="Q8">
        <v>43.117660999999998</v>
      </c>
      <c r="R8">
        <v>43.116185999999999</v>
      </c>
      <c r="S8">
        <v>43.113633999999998</v>
      </c>
      <c r="T8">
        <v>43.110844999999998</v>
      </c>
    </row>
    <row r="9" spans="1:20">
      <c r="B9">
        <v>43.241225999999997</v>
      </c>
      <c r="C9">
        <v>43.244832000000002</v>
      </c>
      <c r="D9">
        <v>43.239471999999999</v>
      </c>
      <c r="E9">
        <v>43.214675999999997</v>
      </c>
      <c r="F9">
        <v>43.206583000000002</v>
      </c>
      <c r="G9">
        <v>43.204065999999997</v>
      </c>
      <c r="H9">
        <v>43.194723000000003</v>
      </c>
      <c r="I9">
        <v>43.190199999999997</v>
      </c>
      <c r="J9">
        <v>43.185425000000002</v>
      </c>
      <c r="K9">
        <v>43.180061000000002</v>
      </c>
      <c r="L9">
        <v>43.176738</v>
      </c>
      <c r="M9">
        <v>43.173160000000003</v>
      </c>
      <c r="N9">
        <v>43.14584</v>
      </c>
      <c r="O9">
        <v>43.127246</v>
      </c>
      <c r="P9">
        <v>43.122532</v>
      </c>
      <c r="Q9">
        <v>43.119045999999997</v>
      </c>
      <c r="R9">
        <v>43.116574999999997</v>
      </c>
      <c r="S9">
        <v>43.112310000000001</v>
      </c>
      <c r="T9">
        <v>43.109850999999999</v>
      </c>
    </row>
    <row r="10" spans="1:20">
      <c r="B10">
        <v>43.241528000000002</v>
      </c>
      <c r="C10">
        <v>43.236598000000001</v>
      </c>
      <c r="D10">
        <v>43.239111999999999</v>
      </c>
      <c r="E10">
        <v>43.215836000000003</v>
      </c>
      <c r="F10">
        <v>43.206867000000003</v>
      </c>
      <c r="G10">
        <v>43.202537</v>
      </c>
      <c r="H10">
        <v>43.195748000000002</v>
      </c>
      <c r="I10">
        <v>43.189210000000003</v>
      </c>
      <c r="J10">
        <v>43.184938000000002</v>
      </c>
      <c r="K10">
        <v>43.180087</v>
      </c>
      <c r="L10">
        <v>43.175935000000003</v>
      </c>
      <c r="M10">
        <v>43.173095000000004</v>
      </c>
      <c r="N10">
        <v>43.144283999999999</v>
      </c>
      <c r="O10">
        <v>43.127223000000001</v>
      </c>
      <c r="P10">
        <v>43.123956999999997</v>
      </c>
      <c r="Q10">
        <v>43.119191999999998</v>
      </c>
      <c r="R10">
        <v>43.116283000000003</v>
      </c>
      <c r="S10">
        <v>43.112552999999998</v>
      </c>
      <c r="T10">
        <v>43.110585999999998</v>
      </c>
    </row>
    <row r="11" spans="1:20">
      <c r="B11">
        <v>43.250942999999999</v>
      </c>
      <c r="C11">
        <v>43.236420000000003</v>
      </c>
      <c r="D11">
        <v>43.239051000000003</v>
      </c>
      <c r="E11">
        <v>43.215339999999998</v>
      </c>
      <c r="F11">
        <v>43.207096999999997</v>
      </c>
      <c r="G11">
        <v>43.202365</v>
      </c>
      <c r="H11">
        <v>43.195709999999998</v>
      </c>
      <c r="I11">
        <v>43.189390000000003</v>
      </c>
      <c r="J11">
        <v>43.184052999999999</v>
      </c>
      <c r="K11">
        <v>43.177498999999997</v>
      </c>
      <c r="L11">
        <v>43.175840999999998</v>
      </c>
      <c r="M11">
        <v>43.172890000000002</v>
      </c>
      <c r="N11">
        <v>43.142198</v>
      </c>
      <c r="O11">
        <v>43.125849000000002</v>
      </c>
      <c r="P11">
        <v>43.123396999999997</v>
      </c>
      <c r="Q11">
        <v>43.117654000000002</v>
      </c>
      <c r="R11">
        <v>43.115485999999997</v>
      </c>
      <c r="S11">
        <v>43.113636</v>
      </c>
      <c r="T11">
        <v>43.111204999999998</v>
      </c>
    </row>
    <row r="12" spans="1:20">
      <c r="B12">
        <v>43.241878</v>
      </c>
      <c r="C12">
        <v>43.237003999999999</v>
      </c>
      <c r="D12">
        <v>43.239634000000002</v>
      </c>
      <c r="E12">
        <v>43.217376999999999</v>
      </c>
      <c r="F12">
        <v>43.206822000000003</v>
      </c>
      <c r="G12">
        <v>43.207279</v>
      </c>
      <c r="H12">
        <v>43.197296999999999</v>
      </c>
      <c r="I12">
        <v>43.189644999999999</v>
      </c>
      <c r="J12">
        <v>43.182977000000001</v>
      </c>
      <c r="K12">
        <v>43.178514</v>
      </c>
      <c r="L12">
        <v>43.175648000000002</v>
      </c>
      <c r="M12">
        <v>43.172032000000002</v>
      </c>
      <c r="N12">
        <v>43.138696000000003</v>
      </c>
      <c r="O12">
        <v>43.125050999999999</v>
      </c>
      <c r="P12">
        <v>43.122686999999999</v>
      </c>
      <c r="Q12">
        <v>43.119204000000003</v>
      </c>
      <c r="R12">
        <v>43.115882999999997</v>
      </c>
      <c r="S12">
        <v>43.112839999999998</v>
      </c>
      <c r="T12">
        <v>43.110714999999999</v>
      </c>
    </row>
    <row r="13" spans="1:20">
      <c r="B13">
        <v>43.242376</v>
      </c>
      <c r="C13">
        <v>43.244532999999997</v>
      </c>
      <c r="D13">
        <v>43.231699999999996</v>
      </c>
      <c r="E13">
        <v>43.215063000000001</v>
      </c>
      <c r="F13">
        <v>43.208860000000001</v>
      </c>
      <c r="G13">
        <v>43.202267999999997</v>
      </c>
      <c r="H13">
        <v>43.199837000000002</v>
      </c>
      <c r="I13">
        <v>43.189590000000003</v>
      </c>
      <c r="J13">
        <v>43.183065999999997</v>
      </c>
      <c r="K13">
        <v>43.177472999999999</v>
      </c>
      <c r="L13">
        <v>43.175910000000002</v>
      </c>
      <c r="M13">
        <v>43.172006000000003</v>
      </c>
      <c r="N13">
        <v>43.139676999999999</v>
      </c>
      <c r="O13">
        <v>43.128022000000001</v>
      </c>
      <c r="P13">
        <v>43.122672999999999</v>
      </c>
      <c r="Q13">
        <v>43.118668</v>
      </c>
      <c r="R13">
        <v>43.117009000000003</v>
      </c>
      <c r="S13">
        <v>43.112304999999999</v>
      </c>
      <c r="T13">
        <v>43.112357000000003</v>
      </c>
    </row>
    <row r="14" spans="1:20">
      <c r="B14">
        <v>43.241227000000002</v>
      </c>
      <c r="C14">
        <v>43.236775999999999</v>
      </c>
      <c r="D14">
        <v>43.238610000000001</v>
      </c>
      <c r="E14">
        <v>43.214956999999998</v>
      </c>
      <c r="F14">
        <v>43.208801000000001</v>
      </c>
      <c r="G14">
        <v>43.202489999999997</v>
      </c>
      <c r="H14">
        <v>43.196072000000001</v>
      </c>
      <c r="I14">
        <v>43.189421000000003</v>
      </c>
      <c r="J14">
        <v>43.182887000000001</v>
      </c>
      <c r="K14">
        <v>43.178722999999998</v>
      </c>
      <c r="L14">
        <v>43.175680999999997</v>
      </c>
      <c r="M14">
        <v>43.171706999999998</v>
      </c>
      <c r="N14">
        <v>43.136200000000002</v>
      </c>
      <c r="O14">
        <v>43.125638000000002</v>
      </c>
      <c r="P14">
        <v>43.126500999999998</v>
      </c>
      <c r="Q14">
        <v>43.118594999999999</v>
      </c>
      <c r="R14">
        <v>43.115096000000001</v>
      </c>
      <c r="S14">
        <v>43.111601999999998</v>
      </c>
      <c r="T14">
        <v>43.111961000000001</v>
      </c>
    </row>
    <row r="15" spans="1:20">
      <c r="B15">
        <v>43.241475999999999</v>
      </c>
      <c r="C15">
        <v>43.236418999999998</v>
      </c>
      <c r="D15">
        <v>43.238635000000002</v>
      </c>
      <c r="E15">
        <v>43.212676999999999</v>
      </c>
      <c r="F15">
        <v>43.208913000000003</v>
      </c>
      <c r="G15">
        <v>43.201889999999999</v>
      </c>
      <c r="H15">
        <v>43.195833</v>
      </c>
      <c r="I15">
        <v>43.188215</v>
      </c>
      <c r="J15">
        <v>43.182665999999998</v>
      </c>
      <c r="K15">
        <v>43.177379000000002</v>
      </c>
      <c r="L15">
        <v>43.174695999999997</v>
      </c>
      <c r="M15">
        <v>43.172068000000003</v>
      </c>
      <c r="N15">
        <v>43.137062999999998</v>
      </c>
      <c r="O15">
        <v>43.125655999999999</v>
      </c>
      <c r="P15">
        <v>43.122737999999998</v>
      </c>
      <c r="Q15">
        <v>43.117618</v>
      </c>
      <c r="R15">
        <v>43.115403000000001</v>
      </c>
      <c r="S15">
        <v>43.112316999999997</v>
      </c>
      <c r="T15">
        <v>43.111114999999998</v>
      </c>
    </row>
    <row r="16" spans="1:20">
      <c r="B16">
        <v>43.251382999999997</v>
      </c>
      <c r="C16">
        <v>43.236370999999998</v>
      </c>
      <c r="D16">
        <v>43.238436</v>
      </c>
      <c r="E16">
        <v>43.214956999999998</v>
      </c>
      <c r="F16">
        <v>43.206606999999998</v>
      </c>
      <c r="G16">
        <v>43.201889999999999</v>
      </c>
      <c r="H16">
        <v>43.195751000000001</v>
      </c>
      <c r="I16">
        <v>43.189433999999999</v>
      </c>
      <c r="J16">
        <v>43.185496000000001</v>
      </c>
      <c r="K16">
        <v>43.180090999999997</v>
      </c>
      <c r="L16">
        <v>43.175642000000003</v>
      </c>
      <c r="M16">
        <v>43.171998000000002</v>
      </c>
      <c r="N16">
        <v>43.135255000000001</v>
      </c>
      <c r="O16">
        <v>43.125672999999999</v>
      </c>
      <c r="P16">
        <v>43.123859000000003</v>
      </c>
      <c r="Q16">
        <v>43.118169999999999</v>
      </c>
      <c r="R16">
        <v>43.115870999999999</v>
      </c>
      <c r="S16">
        <v>43.113095999999999</v>
      </c>
      <c r="T16">
        <v>43.111327000000003</v>
      </c>
    </row>
    <row r="17" spans="2:20">
      <c r="B17">
        <v>43.241677000000003</v>
      </c>
      <c r="C17">
        <v>43.236646</v>
      </c>
      <c r="D17">
        <v>43.238742000000002</v>
      </c>
      <c r="E17">
        <v>43.215209999999999</v>
      </c>
      <c r="F17">
        <v>43.208404999999999</v>
      </c>
      <c r="G17">
        <v>43.201039000000002</v>
      </c>
      <c r="H17">
        <v>43.195596000000002</v>
      </c>
      <c r="I17">
        <v>43.188878000000003</v>
      </c>
      <c r="J17">
        <v>43.182845999999998</v>
      </c>
      <c r="K17">
        <v>43.177788</v>
      </c>
      <c r="L17">
        <v>43.175719999999998</v>
      </c>
      <c r="M17">
        <v>43.170949999999998</v>
      </c>
      <c r="N17">
        <v>43.136209000000001</v>
      </c>
      <c r="O17">
        <v>43.126269000000001</v>
      </c>
      <c r="P17">
        <v>43.121374000000003</v>
      </c>
      <c r="Q17">
        <v>43.119719000000003</v>
      </c>
      <c r="R17">
        <v>43.116582000000001</v>
      </c>
      <c r="S17">
        <v>43.113106999999999</v>
      </c>
      <c r="T17">
        <v>43.110584000000003</v>
      </c>
    </row>
    <row r="18" spans="2:20">
      <c r="B18">
        <v>43.241427000000002</v>
      </c>
      <c r="C18">
        <v>43.239389000000003</v>
      </c>
      <c r="D18">
        <v>43.238824999999999</v>
      </c>
      <c r="E18">
        <v>43.215167999999998</v>
      </c>
      <c r="F18">
        <v>43.206794000000002</v>
      </c>
      <c r="G18">
        <v>43.202041000000001</v>
      </c>
      <c r="H18">
        <v>43.199680999999998</v>
      </c>
      <c r="I18">
        <v>43.192293999999997</v>
      </c>
      <c r="J18">
        <v>43.182856000000001</v>
      </c>
      <c r="K18">
        <v>43.180112999999999</v>
      </c>
      <c r="L18">
        <v>43.176039000000003</v>
      </c>
      <c r="M18">
        <v>43.169902</v>
      </c>
      <c r="N18">
        <v>43.137081000000002</v>
      </c>
      <c r="O18">
        <v>43.126443000000002</v>
      </c>
      <c r="P18">
        <v>43.123387999999998</v>
      </c>
      <c r="Q18">
        <v>43.118003999999999</v>
      </c>
      <c r="R18">
        <v>43.115102</v>
      </c>
      <c r="S18">
        <v>43.113115999999998</v>
      </c>
      <c r="T18">
        <v>43.111471999999999</v>
      </c>
    </row>
    <row r="19" spans="2:20">
      <c r="B19">
        <v>43.242175000000003</v>
      </c>
      <c r="C19">
        <v>43.238802</v>
      </c>
      <c r="D19">
        <v>43.2393</v>
      </c>
      <c r="E19">
        <v>43.212735000000002</v>
      </c>
      <c r="F19">
        <v>43.206583999999999</v>
      </c>
      <c r="G19">
        <v>43.202269000000001</v>
      </c>
      <c r="H19">
        <v>43.199815000000001</v>
      </c>
      <c r="I19">
        <v>43.189594999999997</v>
      </c>
      <c r="J19">
        <v>43.182816000000003</v>
      </c>
      <c r="K19">
        <v>43.178699999999999</v>
      </c>
      <c r="L19">
        <v>43.175601</v>
      </c>
      <c r="M19">
        <v>43.172010999999998</v>
      </c>
      <c r="N19">
        <v>43.13523</v>
      </c>
      <c r="O19">
        <v>43.125627999999999</v>
      </c>
      <c r="P19">
        <v>43.121921999999998</v>
      </c>
      <c r="Q19">
        <v>43.116593999999999</v>
      </c>
      <c r="R19">
        <v>43.115397999999999</v>
      </c>
      <c r="S19">
        <v>43.111851000000001</v>
      </c>
      <c r="T19">
        <v>43.110584000000003</v>
      </c>
    </row>
    <row r="20" spans="2:20">
      <c r="B20">
        <v>43.241475000000001</v>
      </c>
      <c r="C20">
        <v>43.238850999999997</v>
      </c>
      <c r="D20">
        <v>43.23948</v>
      </c>
      <c r="E20">
        <v>43.212884000000003</v>
      </c>
      <c r="F20">
        <v>43.206629999999997</v>
      </c>
      <c r="G20">
        <v>43.202013000000001</v>
      </c>
      <c r="H20">
        <v>43.194507999999999</v>
      </c>
      <c r="I20">
        <v>43.188299999999998</v>
      </c>
      <c r="J20">
        <v>43.184846</v>
      </c>
      <c r="K20">
        <v>43.178381999999999</v>
      </c>
      <c r="L20">
        <v>43.174669999999999</v>
      </c>
      <c r="M20">
        <v>43.171180999999997</v>
      </c>
      <c r="N20">
        <v>43.135224999999998</v>
      </c>
      <c r="O20">
        <v>43.126418000000001</v>
      </c>
      <c r="P20">
        <v>43.122050000000002</v>
      </c>
      <c r="Q20">
        <v>43.117086999999998</v>
      </c>
      <c r="R20">
        <v>43.115504000000001</v>
      </c>
      <c r="S20">
        <v>43.111597000000003</v>
      </c>
      <c r="T20">
        <v>43.110469000000002</v>
      </c>
    </row>
    <row r="21" spans="2:20">
      <c r="B21">
        <v>43.250895999999997</v>
      </c>
      <c r="C21">
        <v>43.239530999999999</v>
      </c>
      <c r="D21">
        <v>43.239279000000003</v>
      </c>
      <c r="E21">
        <v>43.212626999999998</v>
      </c>
      <c r="F21">
        <v>43.207085999999997</v>
      </c>
      <c r="G21">
        <v>43.200606000000001</v>
      </c>
      <c r="H21">
        <v>43.194288</v>
      </c>
      <c r="I21">
        <v>43.188426</v>
      </c>
      <c r="J21">
        <v>43.182333999999997</v>
      </c>
      <c r="K21">
        <v>43.178812999999998</v>
      </c>
      <c r="L21">
        <v>43.174413000000001</v>
      </c>
      <c r="M21">
        <v>43.171075999999999</v>
      </c>
      <c r="N21">
        <v>43.135213</v>
      </c>
      <c r="O21">
        <v>43.124093999999999</v>
      </c>
      <c r="P21">
        <v>43.122706999999998</v>
      </c>
      <c r="Q21">
        <v>43.117651000000002</v>
      </c>
      <c r="R21">
        <v>43.115518000000002</v>
      </c>
      <c r="S21">
        <v>43.113098000000001</v>
      </c>
      <c r="T21">
        <v>43.109824000000003</v>
      </c>
    </row>
    <row r="22" spans="2:20">
      <c r="B22">
        <v>43.243575999999997</v>
      </c>
      <c r="C22">
        <v>43.239435999999998</v>
      </c>
      <c r="D22">
        <v>43.23854</v>
      </c>
      <c r="E22">
        <v>43.212676000000002</v>
      </c>
      <c r="F22">
        <v>43.207301000000001</v>
      </c>
      <c r="G22">
        <v>43.202216</v>
      </c>
      <c r="H22">
        <v>43.194651999999998</v>
      </c>
      <c r="I22">
        <v>43.188482999999998</v>
      </c>
      <c r="J22">
        <v>43.182375999999998</v>
      </c>
      <c r="K22">
        <v>43.178716999999999</v>
      </c>
      <c r="L22">
        <v>43.174672000000001</v>
      </c>
      <c r="M22">
        <v>43.170952</v>
      </c>
      <c r="N22">
        <v>43.135201000000002</v>
      </c>
      <c r="O22">
        <v>43.126463000000001</v>
      </c>
      <c r="P22">
        <v>43.123176000000001</v>
      </c>
      <c r="Q22">
        <v>43.118135000000002</v>
      </c>
      <c r="R22">
        <v>43.115375999999998</v>
      </c>
      <c r="S22">
        <v>43.112096999999999</v>
      </c>
      <c r="T22">
        <v>43.111334999999997</v>
      </c>
    </row>
    <row r="23" spans="2:20">
      <c r="B23">
        <v>43.254269000000001</v>
      </c>
      <c r="C23">
        <v>43.239122999999999</v>
      </c>
      <c r="D23">
        <v>43.231383000000001</v>
      </c>
      <c r="E23">
        <v>43.214820000000003</v>
      </c>
      <c r="F23">
        <v>43.206730999999998</v>
      </c>
      <c r="G23">
        <v>43.200488</v>
      </c>
      <c r="H23">
        <v>43.194343000000003</v>
      </c>
      <c r="I23">
        <v>43.189377999999998</v>
      </c>
      <c r="J23">
        <v>43.182245999999999</v>
      </c>
      <c r="K23">
        <v>43.178834000000002</v>
      </c>
      <c r="L23">
        <v>43.175662000000003</v>
      </c>
      <c r="M23">
        <v>43.171010000000003</v>
      </c>
      <c r="N23">
        <v>43.135224000000001</v>
      </c>
      <c r="O23">
        <v>43.127043999999998</v>
      </c>
      <c r="P23">
        <v>43.123224999999998</v>
      </c>
      <c r="Q23">
        <v>43.117631000000003</v>
      </c>
      <c r="R23">
        <v>43.11477</v>
      </c>
      <c r="S23">
        <v>43.113092999999999</v>
      </c>
      <c r="T23">
        <v>43.110481</v>
      </c>
    </row>
    <row r="24" spans="2:20">
      <c r="B24">
        <v>43.243425999999999</v>
      </c>
      <c r="C24">
        <v>43.236552000000003</v>
      </c>
      <c r="D24">
        <v>43.231458000000003</v>
      </c>
      <c r="E24">
        <v>43.212682000000001</v>
      </c>
      <c r="F24">
        <v>43.207020999999997</v>
      </c>
      <c r="G24">
        <v>43.202137</v>
      </c>
      <c r="H24">
        <v>43.194490999999999</v>
      </c>
      <c r="I24">
        <v>43.188253000000003</v>
      </c>
      <c r="J24">
        <v>43.182456999999999</v>
      </c>
      <c r="K24">
        <v>43.178794000000003</v>
      </c>
      <c r="L24">
        <v>43.173552000000001</v>
      </c>
      <c r="M24">
        <v>43.171013000000002</v>
      </c>
      <c r="N24">
        <v>43.134323000000002</v>
      </c>
      <c r="O24">
        <v>43.124253000000003</v>
      </c>
      <c r="P24">
        <v>43.121392999999998</v>
      </c>
      <c r="Q24">
        <v>43.118681000000002</v>
      </c>
      <c r="R24">
        <v>43.115122</v>
      </c>
      <c r="S24">
        <v>43.113042</v>
      </c>
      <c r="T24">
        <v>43.111235000000001</v>
      </c>
    </row>
    <row r="25" spans="2:20">
      <c r="B25">
        <v>43.250653999999997</v>
      </c>
      <c r="C25">
        <v>43.235880000000002</v>
      </c>
      <c r="D25">
        <v>43.234099999999998</v>
      </c>
      <c r="E25">
        <v>43.212468999999999</v>
      </c>
      <c r="F25">
        <v>43.206634999999999</v>
      </c>
      <c r="G25">
        <v>43.202638</v>
      </c>
      <c r="H25">
        <v>43.194191000000004</v>
      </c>
      <c r="I25">
        <v>43.188454</v>
      </c>
      <c r="J25">
        <v>43.182080999999997</v>
      </c>
      <c r="K25">
        <v>43.178372000000003</v>
      </c>
      <c r="L25">
        <v>43.174692999999998</v>
      </c>
      <c r="M25">
        <v>43.170946000000001</v>
      </c>
      <c r="N25">
        <v>43.135275999999998</v>
      </c>
      <c r="O25">
        <v>43.125064999999999</v>
      </c>
      <c r="P25">
        <v>43.122031999999997</v>
      </c>
      <c r="Q25">
        <v>43.117612000000001</v>
      </c>
      <c r="R25">
        <v>43.115091999999997</v>
      </c>
      <c r="S25">
        <v>43.112634</v>
      </c>
      <c r="T25">
        <v>43.109318000000002</v>
      </c>
    </row>
    <row r="26" spans="2:20">
      <c r="B26">
        <v>43.245480999999998</v>
      </c>
      <c r="C26">
        <v>43.235925000000002</v>
      </c>
      <c r="D26">
        <v>43.233980000000003</v>
      </c>
      <c r="E26">
        <v>43.212811000000002</v>
      </c>
      <c r="F26">
        <v>43.206851999999998</v>
      </c>
      <c r="G26">
        <v>43.202190000000002</v>
      </c>
      <c r="H26">
        <v>43.194487000000002</v>
      </c>
      <c r="I26">
        <v>43.189162000000003</v>
      </c>
      <c r="J26">
        <v>43.182234999999999</v>
      </c>
      <c r="K26">
        <v>43.177397999999997</v>
      </c>
      <c r="L26">
        <v>43.173586</v>
      </c>
      <c r="M26">
        <v>43.172013</v>
      </c>
      <c r="N26">
        <v>43.134407000000003</v>
      </c>
      <c r="O26">
        <v>43.126261</v>
      </c>
      <c r="P26">
        <v>43.122075000000002</v>
      </c>
      <c r="Q26">
        <v>43.116162000000003</v>
      </c>
      <c r="R26">
        <v>43.114004999999999</v>
      </c>
      <c r="S26">
        <v>43.112369999999999</v>
      </c>
      <c r="T26">
        <v>43.111342999999998</v>
      </c>
    </row>
    <row r="27" spans="2:20">
      <c r="B27">
        <v>43.244731999999999</v>
      </c>
      <c r="C27">
        <v>43.244988999999997</v>
      </c>
      <c r="D27">
        <v>43.233699999999999</v>
      </c>
      <c r="E27">
        <v>43.212989999999998</v>
      </c>
      <c r="F27">
        <v>43.206912000000003</v>
      </c>
      <c r="G27">
        <v>43.202514000000001</v>
      </c>
      <c r="H27">
        <v>43.199914999999997</v>
      </c>
      <c r="I27">
        <v>43.188378999999998</v>
      </c>
      <c r="J27">
        <v>43.184679000000003</v>
      </c>
      <c r="K27">
        <v>43.178843000000001</v>
      </c>
      <c r="L27">
        <v>43.175918000000003</v>
      </c>
      <c r="M27">
        <v>43.171702000000003</v>
      </c>
      <c r="N27">
        <v>43.135170000000002</v>
      </c>
      <c r="O27">
        <v>43.124896</v>
      </c>
      <c r="P27">
        <v>43.121358999999998</v>
      </c>
      <c r="Q27">
        <v>43.117623000000002</v>
      </c>
      <c r="R27">
        <v>43.115498000000002</v>
      </c>
      <c r="S27">
        <v>43.111589000000002</v>
      </c>
      <c r="T27">
        <v>43.110709999999997</v>
      </c>
    </row>
    <row r="28" spans="2:20">
      <c r="B28">
        <v>43.245333000000002</v>
      </c>
      <c r="C28">
        <v>43.236645000000003</v>
      </c>
      <c r="D28">
        <v>43.238641000000001</v>
      </c>
      <c r="E28">
        <v>43.215252</v>
      </c>
      <c r="F28">
        <v>43.206842999999999</v>
      </c>
      <c r="G28">
        <v>43.200778</v>
      </c>
      <c r="H28">
        <v>43.194335000000002</v>
      </c>
      <c r="I28">
        <v>43.188394000000002</v>
      </c>
      <c r="J28">
        <v>43.184908</v>
      </c>
      <c r="K28">
        <v>43.179726000000002</v>
      </c>
      <c r="L28">
        <v>43.174373000000003</v>
      </c>
      <c r="M28">
        <v>43.170147999999998</v>
      </c>
      <c r="N28">
        <v>43.135235999999999</v>
      </c>
      <c r="O28">
        <v>43.125025999999998</v>
      </c>
      <c r="P28">
        <v>43.121352000000002</v>
      </c>
      <c r="Q28">
        <v>43.116551999999999</v>
      </c>
      <c r="R28">
        <v>43.115105999999997</v>
      </c>
      <c r="S28">
        <v>43.112102</v>
      </c>
      <c r="T28">
        <v>43.110708000000002</v>
      </c>
    </row>
    <row r="29" spans="2:20">
      <c r="B29">
        <v>43.241526</v>
      </c>
      <c r="C29">
        <v>43.236550999999999</v>
      </c>
      <c r="D29">
        <v>43.234223999999998</v>
      </c>
      <c r="E29">
        <v>43.215086999999997</v>
      </c>
      <c r="F29">
        <v>43.206741999999998</v>
      </c>
      <c r="G29">
        <v>43.202486999999998</v>
      </c>
      <c r="H29">
        <v>43.194091999999998</v>
      </c>
      <c r="I29">
        <v>43.188623</v>
      </c>
      <c r="J29">
        <v>43.183042999999998</v>
      </c>
      <c r="K29">
        <v>43.178780000000003</v>
      </c>
      <c r="L29">
        <v>43.174697999999999</v>
      </c>
      <c r="M29">
        <v>43.170302999999997</v>
      </c>
      <c r="N29">
        <v>43.135232999999999</v>
      </c>
      <c r="O29">
        <v>43.125016000000002</v>
      </c>
      <c r="P29">
        <v>43.121603</v>
      </c>
      <c r="Q29">
        <v>43.119228999999997</v>
      </c>
      <c r="R29">
        <v>43.113613000000001</v>
      </c>
      <c r="S29">
        <v>43.111572000000002</v>
      </c>
      <c r="T29">
        <v>43.109679999999997</v>
      </c>
    </row>
    <row r="30" spans="2:20">
      <c r="B30">
        <v>43.241427000000002</v>
      </c>
      <c r="C30">
        <v>43.244743999999997</v>
      </c>
      <c r="D30">
        <v>43.233787</v>
      </c>
      <c r="E30">
        <v>43.215138000000003</v>
      </c>
      <c r="F30">
        <v>43.206698000000003</v>
      </c>
      <c r="G30">
        <v>43.202390999999999</v>
      </c>
      <c r="H30">
        <v>43.195490999999997</v>
      </c>
      <c r="I30">
        <v>43.188268999999998</v>
      </c>
      <c r="J30">
        <v>43.182904000000001</v>
      </c>
      <c r="K30">
        <v>43.177411999999997</v>
      </c>
      <c r="L30">
        <v>43.174472999999999</v>
      </c>
      <c r="M30">
        <v>43.171984999999999</v>
      </c>
      <c r="N30">
        <v>43.133583999999999</v>
      </c>
      <c r="O30">
        <v>43.125895</v>
      </c>
      <c r="P30">
        <v>43.120860999999998</v>
      </c>
      <c r="Q30">
        <v>43.118156999999997</v>
      </c>
      <c r="R30">
        <v>43.114305000000002</v>
      </c>
      <c r="S30">
        <v>43.112856999999998</v>
      </c>
      <c r="T30">
        <v>43.110484999999997</v>
      </c>
    </row>
    <row r="31" spans="2:20">
      <c r="B31">
        <v>43.242123999999997</v>
      </c>
      <c r="C31">
        <v>43.236691</v>
      </c>
      <c r="D31">
        <v>43.233421</v>
      </c>
      <c r="E31">
        <v>43.213135000000001</v>
      </c>
      <c r="F31">
        <v>43.207146999999999</v>
      </c>
      <c r="G31">
        <v>43.203994000000002</v>
      </c>
      <c r="H31">
        <v>43.194229</v>
      </c>
      <c r="I31">
        <v>43.189293999999997</v>
      </c>
      <c r="J31">
        <v>43.182935000000001</v>
      </c>
      <c r="K31">
        <v>43.178716999999999</v>
      </c>
      <c r="L31">
        <v>43.174661999999998</v>
      </c>
      <c r="M31">
        <v>43.171022000000001</v>
      </c>
      <c r="N31">
        <v>43.133620999999998</v>
      </c>
      <c r="O31">
        <v>43.126457000000002</v>
      </c>
      <c r="P31">
        <v>43.121595999999997</v>
      </c>
      <c r="Q31">
        <v>43.118186000000001</v>
      </c>
      <c r="R31">
        <v>43.114313000000003</v>
      </c>
      <c r="S31">
        <v>43.112307999999999</v>
      </c>
      <c r="T31">
        <v>43.110323000000001</v>
      </c>
    </row>
    <row r="32" spans="2:20">
      <c r="B32">
        <v>43.242026000000003</v>
      </c>
      <c r="C32">
        <v>43.244658000000001</v>
      </c>
      <c r="D32">
        <v>43.230741999999999</v>
      </c>
      <c r="E32">
        <v>43.211919000000002</v>
      </c>
      <c r="F32">
        <v>43.208295999999997</v>
      </c>
      <c r="G32">
        <v>43.200837999999997</v>
      </c>
      <c r="H32">
        <v>43.194200000000002</v>
      </c>
      <c r="I32">
        <v>43.189563</v>
      </c>
      <c r="J32">
        <v>43.182375999999998</v>
      </c>
      <c r="K32">
        <v>43.177368999999999</v>
      </c>
      <c r="L32">
        <v>43.174743999999997</v>
      </c>
      <c r="M32">
        <v>43.170946000000001</v>
      </c>
      <c r="N32">
        <v>43.134341999999997</v>
      </c>
      <c r="O32">
        <v>43.124248000000001</v>
      </c>
      <c r="P32">
        <v>43.121355999999999</v>
      </c>
      <c r="Q32">
        <v>43.116574999999997</v>
      </c>
      <c r="R32">
        <v>43.114714999999997</v>
      </c>
      <c r="S32">
        <v>43.112833999999999</v>
      </c>
      <c r="T32">
        <v>43.111105000000002</v>
      </c>
    </row>
    <row r="35" spans="1:20">
      <c r="A35" t="s">
        <v>1</v>
      </c>
      <c r="B35">
        <f>MAX(B3:B32)-MIN(B3:B32)</f>
        <v>2.2590999999998473E-2</v>
      </c>
      <c r="C35">
        <f>MAX(C3:C32)-MIN(C3:C32)</f>
        <v>1.1882999999997423E-2</v>
      </c>
      <c r="D35">
        <f t="shared" ref="D35:T35" si="0">MAX(D3:D32)-MIN(D3:D32)</f>
        <v>1.0413999999997259E-2</v>
      </c>
      <c r="E35">
        <f t="shared" si="0"/>
        <v>5.4579999999972983E-3</v>
      </c>
      <c r="F35">
        <f t="shared" si="0"/>
        <v>7.7679999999986649E-3</v>
      </c>
      <c r="G35">
        <f t="shared" si="0"/>
        <v>6.7909999999997694E-3</v>
      </c>
      <c r="H35">
        <f t="shared" si="0"/>
        <v>5.8229999999994675E-3</v>
      </c>
      <c r="I35">
        <f t="shared" si="0"/>
        <v>4.0789999999972792E-3</v>
      </c>
      <c r="J35">
        <f t="shared" si="0"/>
        <v>3.5290000000003374E-3</v>
      </c>
      <c r="K35">
        <f t="shared" si="0"/>
        <v>2.7439999999998577E-3</v>
      </c>
      <c r="L35">
        <f t="shared" si="0"/>
        <v>3.5419999999959373E-3</v>
      </c>
      <c r="M35">
        <f t="shared" si="0"/>
        <v>3.2580000000024256E-3</v>
      </c>
      <c r="N35">
        <f t="shared" si="0"/>
        <v>1.4135000000003117E-2</v>
      </c>
      <c r="O35">
        <f t="shared" si="0"/>
        <v>3.971999999997422E-3</v>
      </c>
      <c r="P35">
        <f t="shared" si="0"/>
        <v>5.6399999999996453E-3</v>
      </c>
      <c r="Q35">
        <f t="shared" si="0"/>
        <v>3.9689999999978909E-3</v>
      </c>
      <c r="R35">
        <f t="shared" si="0"/>
        <v>3.3960000000021751E-3</v>
      </c>
      <c r="S35">
        <f t="shared" si="0"/>
        <v>2.0639999999971792E-3</v>
      </c>
      <c r="T35">
        <f t="shared" si="0"/>
        <v>3.0390000000011241E-3</v>
      </c>
    </row>
    <row r="36" spans="1:20">
      <c r="A36" t="s">
        <v>2</v>
      </c>
      <c r="B36">
        <f>_xlfn.STDEV.P(B3:B32)</f>
        <v>4.5264833331789336E-3</v>
      </c>
      <c r="C36">
        <f>_xlfn.STDEV.P(C3:C32)</f>
        <v>3.4792468982362853E-3</v>
      </c>
      <c r="D36">
        <f>_xlfn.STDEV.P(D3:D32)</f>
        <v>3.1856572041298846E-3</v>
      </c>
      <c r="E36">
        <f t="shared" ref="E36:T36" si="1">_xlfn.STDEV.P(E3:E32)</f>
        <v>1.3583744795400408E-3</v>
      </c>
      <c r="F36">
        <f t="shared" si="1"/>
        <v>1.900500550732342E-3</v>
      </c>
      <c r="G36">
        <f t="shared" si="1"/>
        <v>1.2793973880959068E-3</v>
      </c>
      <c r="H36">
        <f t="shared" si="1"/>
        <v>1.7670235035847409E-3</v>
      </c>
      <c r="I36">
        <f t="shared" si="1"/>
        <v>9.7288029182475162E-4</v>
      </c>
      <c r="J36">
        <f t="shared" si="1"/>
        <v>1.152790645444327E-3</v>
      </c>
      <c r="K36">
        <f t="shared" si="1"/>
        <v>8.3538162669708599E-4</v>
      </c>
      <c r="L36">
        <f t="shared" si="1"/>
        <v>8.6583393070272863E-4</v>
      </c>
      <c r="M36">
        <f t="shared" si="1"/>
        <v>9.0393730178455411E-4</v>
      </c>
      <c r="N36">
        <f t="shared" si="1"/>
        <v>4.7065443629058746E-3</v>
      </c>
      <c r="O36">
        <f t="shared" si="1"/>
        <v>1.1399262939134592E-3</v>
      </c>
      <c r="P36">
        <f t="shared" si="1"/>
        <v>1.3149758612064362E-3</v>
      </c>
      <c r="Q36">
        <f t="shared" si="1"/>
        <v>1.0690298868081089E-3</v>
      </c>
      <c r="R36">
        <f t="shared" si="1"/>
        <v>8.0016042905278447E-4</v>
      </c>
      <c r="S36">
        <f t="shared" si="1"/>
        <v>6.1177303707156427E-4</v>
      </c>
      <c r="T36">
        <f t="shared" si="1"/>
        <v>6.778777372554428E-4</v>
      </c>
    </row>
    <row r="37" spans="1:20">
      <c r="A37" t="s">
        <v>3</v>
      </c>
      <c r="B37">
        <f>AVERAGE(B3:B32)</f>
        <v>43.244000033333329</v>
      </c>
      <c r="C37">
        <f t="shared" ref="C37:T37" si="2">AVERAGE(C3:C32)</f>
        <v>43.238804766666661</v>
      </c>
      <c r="D37">
        <f t="shared" si="2"/>
        <v>43.237129666666661</v>
      </c>
      <c r="E37">
        <f t="shared" si="2"/>
        <v>43.214138200000001</v>
      </c>
      <c r="F37">
        <f t="shared" si="2"/>
        <v>43.207790700000011</v>
      </c>
      <c r="G37">
        <f t="shared" si="2"/>
        <v>43.202370299999998</v>
      </c>
      <c r="H37">
        <f t="shared" si="2"/>
        <v>43.19573406666666</v>
      </c>
      <c r="I37">
        <f t="shared" si="2"/>
        <v>43.189289066666667</v>
      </c>
      <c r="J37">
        <f t="shared" si="2"/>
        <v>43.183520833333333</v>
      </c>
      <c r="K37">
        <f t="shared" si="2"/>
        <v>43.178664933333337</v>
      </c>
      <c r="L37">
        <f t="shared" si="2"/>
        <v>43.175324933333329</v>
      </c>
      <c r="M37">
        <f t="shared" si="2"/>
        <v>43.171686233333325</v>
      </c>
      <c r="N37">
        <f t="shared" si="2"/>
        <v>43.138521599999997</v>
      </c>
      <c r="O37">
        <f t="shared" si="2"/>
        <v>43.126175666666668</v>
      </c>
      <c r="P37">
        <f t="shared" si="2"/>
        <v>43.122840866666678</v>
      </c>
      <c r="Q37">
        <f t="shared" si="2"/>
        <v>43.118215366666668</v>
      </c>
      <c r="R37">
        <f t="shared" si="2"/>
        <v>43.115449566666669</v>
      </c>
      <c r="S37">
        <f t="shared" si="2"/>
        <v>43.11260253333333</v>
      </c>
      <c r="T37">
        <f t="shared" si="2"/>
        <v>43.110899799999991</v>
      </c>
    </row>
    <row r="41" spans="1:20">
      <c r="A41" t="s">
        <v>0</v>
      </c>
      <c r="B41" t="s">
        <v>6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I41" t="s">
        <v>7</v>
      </c>
    </row>
    <row r="42" spans="1:20">
      <c r="A42">
        <v>0.1</v>
      </c>
      <c r="B42">
        <f>A42*1000</f>
        <v>100</v>
      </c>
      <c r="C42">
        <v>2.2590999999998473E-2</v>
      </c>
      <c r="D42">
        <v>4.5264833331789336E-3</v>
      </c>
      <c r="E42">
        <v>43.244000033333329</v>
      </c>
      <c r="F42">
        <f>C42*1000</f>
        <v>22.590999999998473</v>
      </c>
      <c r="G42">
        <f>D42*1000</f>
        <v>4.526483333178934</v>
      </c>
      <c r="I42" s="1">
        <v>2.5449074074074263E-4</v>
      </c>
      <c r="J42" s="1">
        <f>I42/30</f>
        <v>8.4830246913580872E-6</v>
      </c>
      <c r="K42">
        <v>0.7</v>
      </c>
    </row>
    <row r="43" spans="1:20">
      <c r="A43">
        <v>0.09</v>
      </c>
      <c r="B43">
        <f t="shared" ref="B43:B60" si="3">A43*1000</f>
        <v>90</v>
      </c>
      <c r="C43">
        <v>1.1882999999997423E-2</v>
      </c>
      <c r="D43">
        <v>3.4792468982362853E-3</v>
      </c>
      <c r="E43">
        <v>43.238804766666661</v>
      </c>
      <c r="F43">
        <f t="shared" ref="F43:F60" si="4">C43*1000</f>
        <v>11.882999999997423</v>
      </c>
      <c r="G43">
        <f t="shared" ref="G43:G60" si="5">D43*1000</f>
        <v>3.4792468982362852</v>
      </c>
      <c r="I43" s="1">
        <v>2.5283564814815307E-4</v>
      </c>
      <c r="J43" s="1">
        <f t="shared" ref="J43:J60" si="6">I43/30</f>
        <v>8.4278549382717689E-6</v>
      </c>
      <c r="K43">
        <v>0.7</v>
      </c>
    </row>
    <row r="44" spans="1:20">
      <c r="A44">
        <v>0.08</v>
      </c>
      <c r="B44">
        <f t="shared" si="3"/>
        <v>80</v>
      </c>
      <c r="C44">
        <v>1.0413999999997259E-2</v>
      </c>
      <c r="D44">
        <v>3.1856572041298846E-3</v>
      </c>
      <c r="E44">
        <v>43.237129666666661</v>
      </c>
      <c r="F44">
        <f t="shared" si="4"/>
        <v>10.413999999997259</v>
      </c>
      <c r="G44">
        <f t="shared" si="5"/>
        <v>3.1856572041298845</v>
      </c>
      <c r="I44" s="1">
        <v>2.5403935185186466E-4</v>
      </c>
      <c r="J44" s="1">
        <f t="shared" si="6"/>
        <v>8.4679783950621559E-6</v>
      </c>
      <c r="K44">
        <v>0.7</v>
      </c>
    </row>
    <row r="45" spans="1:20">
      <c r="A45">
        <v>7.0000000000000007E-2</v>
      </c>
      <c r="B45">
        <f t="shared" si="3"/>
        <v>70</v>
      </c>
      <c r="C45">
        <v>5.4579999999972983E-3</v>
      </c>
      <c r="D45">
        <v>1.3583744795400408E-3</v>
      </c>
      <c r="E45">
        <v>43.214138200000001</v>
      </c>
      <c r="F45">
        <f t="shared" si="4"/>
        <v>5.4579999999972983</v>
      </c>
      <c r="G45">
        <f t="shared" si="5"/>
        <v>1.3583744795400408</v>
      </c>
      <c r="I45" s="1">
        <v>2.7313657407412872E-4</v>
      </c>
      <c r="J45" s="1">
        <f t="shared" si="6"/>
        <v>9.1045524691376237E-6</v>
      </c>
      <c r="K45">
        <v>0.8</v>
      </c>
    </row>
    <row r="46" spans="1:20">
      <c r="A46">
        <v>0.06</v>
      </c>
      <c r="B46">
        <f t="shared" si="3"/>
        <v>60</v>
      </c>
      <c r="C46">
        <v>7.7679999999986649E-3</v>
      </c>
      <c r="D46">
        <v>1.900500550732342E-3</v>
      </c>
      <c r="E46">
        <v>43.207790700000011</v>
      </c>
      <c r="F46">
        <f t="shared" si="4"/>
        <v>7.7679999999986649</v>
      </c>
      <c r="G46">
        <f t="shared" si="5"/>
        <v>1.900500550732342</v>
      </c>
      <c r="I46" s="1">
        <v>2.6005787037042261E-4</v>
      </c>
      <c r="J46" s="1">
        <f t="shared" si="6"/>
        <v>8.6685956790140874E-6</v>
      </c>
      <c r="K46">
        <v>0.7</v>
      </c>
    </row>
    <row r="47" spans="1:20">
      <c r="A47">
        <v>0.05</v>
      </c>
      <c r="B47">
        <f t="shared" si="3"/>
        <v>50</v>
      </c>
      <c r="C47">
        <v>6.7909999999997694E-3</v>
      </c>
      <c r="D47">
        <v>1.2793973880959068E-3</v>
      </c>
      <c r="E47">
        <v>43.202370299999998</v>
      </c>
      <c r="F47">
        <f t="shared" si="4"/>
        <v>6.7909999999997694</v>
      </c>
      <c r="G47">
        <f t="shared" si="5"/>
        <v>1.2793973880959069</v>
      </c>
      <c r="I47" s="1">
        <v>2.8655092592594356E-4</v>
      </c>
      <c r="J47" s="1">
        <f t="shared" si="6"/>
        <v>9.5516975308647847E-6</v>
      </c>
      <c r="K47">
        <v>0.8</v>
      </c>
    </row>
    <row r="48" spans="1:20">
      <c r="A48">
        <v>3.9999999999999897E-2</v>
      </c>
      <c r="B48">
        <f t="shared" si="3"/>
        <v>39.999999999999893</v>
      </c>
      <c r="C48">
        <v>5.8229999999994675E-3</v>
      </c>
      <c r="D48">
        <v>1.7670235035847409E-3</v>
      </c>
      <c r="E48">
        <v>43.19573406666666</v>
      </c>
      <c r="F48">
        <f t="shared" si="4"/>
        <v>5.8229999999994675</v>
      </c>
      <c r="G48">
        <f t="shared" si="5"/>
        <v>1.7670235035847408</v>
      </c>
      <c r="I48" s="1">
        <v>2.777777777778212E-4</v>
      </c>
      <c r="J48" s="1">
        <f t="shared" si="6"/>
        <v>9.2592592592607059E-6</v>
      </c>
      <c r="K48">
        <v>0.8</v>
      </c>
    </row>
    <row r="49" spans="1:11">
      <c r="A49">
        <v>2.9999999999999898E-2</v>
      </c>
      <c r="B49">
        <f t="shared" si="3"/>
        <v>29.999999999999897</v>
      </c>
      <c r="C49">
        <v>4.0789999999972792E-3</v>
      </c>
      <c r="D49">
        <v>9.7288029182475162E-4</v>
      </c>
      <c r="E49">
        <v>43.189289066666667</v>
      </c>
      <c r="F49">
        <f t="shared" si="4"/>
        <v>4.0789999999972792</v>
      </c>
      <c r="G49">
        <f t="shared" si="5"/>
        <v>0.97288029182475166</v>
      </c>
      <c r="I49" s="1">
        <v>2.7780092592594174E-4</v>
      </c>
      <c r="J49" s="1">
        <f t="shared" si="6"/>
        <v>9.2600308641980579E-6</v>
      </c>
      <c r="K49">
        <v>0.8</v>
      </c>
    </row>
    <row r="50" spans="1:11">
      <c r="A50">
        <v>1.99999999999999E-2</v>
      </c>
      <c r="B50">
        <f t="shared" si="3"/>
        <v>19.999999999999901</v>
      </c>
      <c r="C50">
        <v>3.5290000000003374E-3</v>
      </c>
      <c r="D50">
        <v>1.152790645444327E-3</v>
      </c>
      <c r="E50">
        <v>43.183520833333333</v>
      </c>
      <c r="F50">
        <f t="shared" si="4"/>
        <v>3.5290000000003374</v>
      </c>
      <c r="G50">
        <f t="shared" si="5"/>
        <v>1.1527906454443271</v>
      </c>
      <c r="I50" s="1">
        <v>2.8612268518518613E-4</v>
      </c>
      <c r="J50" s="1">
        <f t="shared" si="6"/>
        <v>9.5374228395062037E-6</v>
      </c>
      <c r="K50">
        <v>0.8</v>
      </c>
    </row>
    <row r="51" spans="1:11">
      <c r="A51">
        <v>9.99999999999991E-3</v>
      </c>
      <c r="B51">
        <f t="shared" si="3"/>
        <v>9.9999999999999094</v>
      </c>
      <c r="C51">
        <v>2.7439999999998577E-3</v>
      </c>
      <c r="D51">
        <v>8.3538162669708599E-4</v>
      </c>
      <c r="E51">
        <v>43.178664933333337</v>
      </c>
      <c r="F51">
        <f t="shared" si="4"/>
        <v>2.7439999999998577</v>
      </c>
      <c r="G51">
        <f t="shared" si="5"/>
        <v>0.83538162669708604</v>
      </c>
      <c r="I51" s="1">
        <v>3.3758101851849576E-4</v>
      </c>
      <c r="J51" s="1">
        <f t="shared" si="6"/>
        <v>1.1252700617283192E-5</v>
      </c>
      <c r="K51">
        <v>1</v>
      </c>
    </row>
    <row r="52" spans="1:11">
      <c r="A52">
        <v>8.9999999999999993E-3</v>
      </c>
      <c r="B52">
        <f t="shared" si="3"/>
        <v>9</v>
      </c>
      <c r="C52">
        <v>3.5419999999959373E-3</v>
      </c>
      <c r="D52">
        <v>8.6583393070272863E-4</v>
      </c>
      <c r="E52">
        <v>43.175324933333329</v>
      </c>
      <c r="F52">
        <f t="shared" si="4"/>
        <v>3.5419999999959373</v>
      </c>
      <c r="G52">
        <f t="shared" si="5"/>
        <v>0.86583393070272863</v>
      </c>
      <c r="I52" s="1">
        <v>6.2003472222216249E-4</v>
      </c>
      <c r="J52" s="1">
        <f t="shared" si="6"/>
        <v>2.0667824074072084E-5</v>
      </c>
      <c r="K52">
        <v>1.8</v>
      </c>
    </row>
    <row r="53" spans="1:11">
      <c r="A53">
        <v>8.0000000000000002E-3</v>
      </c>
      <c r="B53">
        <f t="shared" si="3"/>
        <v>8</v>
      </c>
      <c r="C53">
        <v>3.2580000000024256E-3</v>
      </c>
      <c r="D53">
        <v>9.0393730178455411E-4</v>
      </c>
      <c r="E53">
        <v>43.171686233333325</v>
      </c>
      <c r="F53">
        <f t="shared" si="4"/>
        <v>3.2580000000024256</v>
      </c>
      <c r="G53">
        <f t="shared" si="5"/>
        <v>0.90393730178455411</v>
      </c>
      <c r="I53" s="1">
        <v>5.3637731481481765E-4</v>
      </c>
      <c r="J53" s="1">
        <f t="shared" si="6"/>
        <v>1.787924382716059E-5</v>
      </c>
      <c r="K53">
        <v>1.5</v>
      </c>
    </row>
    <row r="54" spans="1:11">
      <c r="A54">
        <v>7.0000000000000001E-3</v>
      </c>
      <c r="B54">
        <f t="shared" si="3"/>
        <v>7</v>
      </c>
      <c r="C54">
        <v>1.4135000000003117E-2</v>
      </c>
      <c r="D54">
        <v>4.7065443629058746E-3</v>
      </c>
      <c r="E54">
        <v>43.138521599999997</v>
      </c>
      <c r="F54">
        <f t="shared" si="4"/>
        <v>14.135000000003117</v>
      </c>
      <c r="G54">
        <f t="shared" si="5"/>
        <v>4.7065443629058743</v>
      </c>
      <c r="I54" s="1">
        <v>1.8795023148148182E-3</v>
      </c>
      <c r="J54" s="1">
        <f t="shared" si="6"/>
        <v>6.2650077160493942E-5</v>
      </c>
      <c r="K54">
        <v>5.4</v>
      </c>
    </row>
    <row r="55" spans="1:11">
      <c r="A55">
        <v>6.0000000000000001E-3</v>
      </c>
      <c r="B55">
        <f t="shared" si="3"/>
        <v>6</v>
      </c>
      <c r="C55">
        <v>3.971999999997422E-3</v>
      </c>
      <c r="D55">
        <v>1.1399262939134592E-3</v>
      </c>
      <c r="E55">
        <v>43.126175666666668</v>
      </c>
      <c r="F55">
        <f t="shared" si="4"/>
        <v>3.971999999997422</v>
      </c>
      <c r="G55">
        <f t="shared" si="5"/>
        <v>1.1399262939134591</v>
      </c>
      <c r="I55" s="1">
        <v>1.5070023148147649E-3</v>
      </c>
      <c r="J55" s="1">
        <f t="shared" si="6"/>
        <v>5.0233410493825494E-5</v>
      </c>
      <c r="K55">
        <v>4.3</v>
      </c>
    </row>
    <row r="56" spans="1:11">
      <c r="A56">
        <v>5.0000000000000001E-3</v>
      </c>
      <c r="B56">
        <f t="shared" si="3"/>
        <v>5</v>
      </c>
      <c r="C56">
        <v>5.6399999999996453E-3</v>
      </c>
      <c r="D56">
        <v>1.3149758612064362E-3</v>
      </c>
      <c r="E56">
        <v>43.122840866666678</v>
      </c>
      <c r="F56">
        <f t="shared" si="4"/>
        <v>5.6399999999996453</v>
      </c>
      <c r="G56">
        <f t="shared" si="5"/>
        <v>1.3149758612064362</v>
      </c>
      <c r="I56" s="1">
        <v>1.5769444444444503E-3</v>
      </c>
      <c r="J56" s="1">
        <f t="shared" si="6"/>
        <v>5.2564814814815006E-5</v>
      </c>
      <c r="K56">
        <v>4.5</v>
      </c>
    </row>
    <row r="57" spans="1:11">
      <c r="A57">
        <v>4.0000000000000001E-3</v>
      </c>
      <c r="B57">
        <f t="shared" si="3"/>
        <v>4</v>
      </c>
      <c r="C57">
        <v>3.9689999999978909E-3</v>
      </c>
      <c r="D57">
        <v>1.0690298868081089E-3</v>
      </c>
      <c r="E57">
        <v>43.118215366666668</v>
      </c>
      <c r="F57">
        <f t="shared" si="4"/>
        <v>3.9689999999978909</v>
      </c>
      <c r="G57">
        <f t="shared" si="5"/>
        <v>1.069029886808109</v>
      </c>
      <c r="I57" s="1">
        <v>1.5697800925925653E-3</v>
      </c>
      <c r="J57" s="1">
        <f t="shared" si="6"/>
        <v>5.2326003086418843E-5</v>
      </c>
      <c r="K57">
        <v>4.5</v>
      </c>
    </row>
    <row r="58" spans="1:11">
      <c r="A58">
        <v>3.00000000000001E-3</v>
      </c>
      <c r="B58">
        <f t="shared" si="3"/>
        <v>3.0000000000000102</v>
      </c>
      <c r="C58">
        <v>3.3960000000021751E-3</v>
      </c>
      <c r="D58">
        <v>8.0016042905278447E-4</v>
      </c>
      <c r="E58">
        <v>43.115449566666669</v>
      </c>
      <c r="F58">
        <f t="shared" si="4"/>
        <v>3.3960000000021751</v>
      </c>
      <c r="G58">
        <f t="shared" si="5"/>
        <v>0.80016042905278451</v>
      </c>
      <c r="I58" s="1">
        <v>1.7801851851851347E-3</v>
      </c>
      <c r="J58" s="1">
        <f t="shared" si="6"/>
        <v>5.9339506172837825E-5</v>
      </c>
      <c r="K58">
        <v>5.0999999999999996</v>
      </c>
    </row>
    <row r="59" spans="1:11">
      <c r="A59">
        <v>2.00000000000001E-3</v>
      </c>
      <c r="B59">
        <f t="shared" si="3"/>
        <v>2.0000000000000102</v>
      </c>
      <c r="C59">
        <v>2.0639999999971792E-3</v>
      </c>
      <c r="D59">
        <v>6.1177303707156427E-4</v>
      </c>
      <c r="E59">
        <v>43.11260253333333</v>
      </c>
      <c r="F59">
        <f t="shared" si="4"/>
        <v>2.0639999999971792</v>
      </c>
      <c r="G59">
        <f t="shared" si="5"/>
        <v>0.61177303707156427</v>
      </c>
      <c r="I59" s="1">
        <v>2.1644212962962373E-3</v>
      </c>
      <c r="J59" s="1">
        <f t="shared" si="6"/>
        <v>7.2147376543207908E-5</v>
      </c>
      <c r="K59">
        <v>6.2</v>
      </c>
    </row>
    <row r="60" spans="1:11">
      <c r="A60">
        <v>1.00000000000001E-3</v>
      </c>
      <c r="B60">
        <f t="shared" si="3"/>
        <v>1.00000000000001</v>
      </c>
      <c r="C60">
        <v>3.0390000000011241E-3</v>
      </c>
      <c r="D60">
        <v>6.778777372554428E-4</v>
      </c>
      <c r="E60">
        <v>43.110899799999991</v>
      </c>
      <c r="F60">
        <f t="shared" si="4"/>
        <v>3.0390000000011241</v>
      </c>
      <c r="G60">
        <f t="shared" si="5"/>
        <v>0.67787773725544276</v>
      </c>
      <c r="I60" s="1">
        <v>3.7036689814815005E-3</v>
      </c>
      <c r="J60" s="1">
        <f t="shared" si="6"/>
        <v>1.2345563271605001E-4</v>
      </c>
      <c r="K60">
        <v>10.7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Arnold</dc:creator>
  <cp:lastModifiedBy>Galen Arnold</cp:lastModifiedBy>
  <dcterms:created xsi:type="dcterms:W3CDTF">2016-02-15T19:38:37Z</dcterms:created>
  <dcterms:modified xsi:type="dcterms:W3CDTF">2016-02-22T20:02:53Z</dcterms:modified>
</cp:coreProperties>
</file>