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ate Teste Oficial" sheetId="1" r:id="rId4"/>
    <sheet state="visible" name="Dolphins Teste Oficial" sheetId="2" r:id="rId5"/>
    <sheet state="visible" name="Lesmis" sheetId="3" r:id="rId6"/>
    <sheet state="visible" name="Polbooks" sheetId="4" r:id="rId7"/>
    <sheet state="visible" name="Jazz" sheetId="5" r:id="rId8"/>
    <sheet state="visible" name="Email" sheetId="6" r:id="rId9"/>
  </sheets>
  <definedNames/>
  <calcPr/>
</workbook>
</file>

<file path=xl/sharedStrings.xml><?xml version="1.0" encoding="utf-8"?>
<sst xmlns="http://schemas.openxmlformats.org/spreadsheetml/2006/main" count="599" uniqueCount="67">
  <si>
    <t>Karate</t>
  </si>
  <si>
    <t>Lista tabu de tamanho: 5%</t>
  </si>
  <si>
    <t>% de Infectados</t>
  </si>
  <si>
    <t>% de Arestas Removidas</t>
  </si>
  <si>
    <t>Infecção Inicial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</si>
  <si>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</si>
  <si>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</si>
  <si>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</si>
  <si>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</si>
  <si>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</si>
  <si>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</si>
  <si>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</si>
  <si>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</si>
  <si>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</si>
  <si>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</si>
  <si>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</si>
  <si>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</si>
  <si>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</si>
  <si>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</si>
  <si>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</si>
  <si>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</si>
  <si>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</si>
  <si>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</si>
  <si>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</si>
  <si>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</si>
  <si>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</si>
  <si>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</si>
  <si>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</si>
  <si>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</si>
  <si>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</si>
  <si>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</si>
  <si>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</si>
  <si>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</si>
  <si>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</si>
  <si>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</si>
  <si>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MÉDIA DE INFECÇÃO</t>
  </si>
  <si>
    <t>Qtd vertices: 34</t>
  </si>
  <si>
    <t>% de vértices inicialmente Infectados</t>
  </si>
  <si>
    <t>% de Arestas Removidas na Heurística tabú</t>
  </si>
  <si>
    <t>Média de vértices infectados após interferencia da heurística tabú</t>
  </si>
  <si>
    <t>Total de testes: 270</t>
  </si>
  <si>
    <t>Lista tabu de tamanho: 10%</t>
  </si>
  <si>
    <t>Lista tabu de tamanho: 15%</t>
  </si>
  <si>
    <t>Média de infecção</t>
  </si>
  <si>
    <t>Total de testes: 810</t>
  </si>
  <si>
    <t>Karatê Tempo de Execução em MS</t>
  </si>
  <si>
    <t xml:space="preserve">MÉDIA </t>
  </si>
  <si>
    <t>MÉDIA TOTAL (ms)</t>
  </si>
  <si>
    <t>Segundos</t>
  </si>
  <si>
    <t>Dolphins</t>
  </si>
  <si>
    <t>Qtd vertices: 62</t>
  </si>
  <si>
    <t>karate</t>
  </si>
  <si>
    <t>5/15</t>
  </si>
  <si>
    <t>5/15/10</t>
  </si>
  <si>
    <t>Dolphins Tempo de Execução em MS</t>
  </si>
  <si>
    <t>S</t>
  </si>
  <si>
    <t>Lesmis</t>
  </si>
  <si>
    <t>Qtd vertices: 77</t>
  </si>
  <si>
    <t>Lesmis Tempo de Execução em MS</t>
  </si>
  <si>
    <t>Poolboks</t>
  </si>
  <si>
    <t>Polbooks</t>
  </si>
  <si>
    <t>Qtd vertices: 105</t>
  </si>
  <si>
    <t>Poolboks Tempo de Execução em MS</t>
  </si>
  <si>
    <t>Jazz</t>
  </si>
  <si>
    <t>Qtd vertices: 198</t>
  </si>
  <si>
    <t>Email</t>
  </si>
  <si>
    <t>Qtd vertices: 1133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</si>
</sst>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</font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readingOrder="0" vertical="bottom"/>
    </xf>
    <xf borderId="4" fillId="0" fontId="1" numFmtId="0" xfId="0" applyAlignment="1" applyBorder="1" applyFont="1">
      <alignment vertical="bottom"/>
    </xf>
    <xf borderId="4" fillId="4" fontId="1" numFmtId="0" xfId="0" applyAlignment="1" applyBorder="1" applyFill="1" applyFont="1">
      <alignment vertical="bottom"/>
    </xf>
    <xf borderId="4" fillId="5" fontId="3" numFmtId="0" xfId="0" applyAlignment="1" applyBorder="1" applyFill="1" applyFont="1">
      <alignment vertical="bottom"/>
    </xf>
    <xf borderId="4" fillId="6" fontId="3" numFmtId="0" xfId="0" applyAlignment="1" applyBorder="1" applyFill="1" applyFont="1">
      <alignment vertical="bottom"/>
    </xf>
    <xf borderId="4" fillId="7" fontId="1" numFmtId="0" xfId="0" applyAlignment="1" applyBorder="1" applyFill="1" applyFont="1">
      <alignment vertical="bottom"/>
    </xf>
    <xf borderId="4" fillId="6" fontId="1" numFmtId="0" xfId="0" applyAlignment="1" applyBorder="1" applyFont="1">
      <alignment horizontal="center" vertical="bottom"/>
    </xf>
    <xf borderId="4" fillId="8" fontId="3" numFmtId="0" xfId="0" applyAlignment="1" applyBorder="1" applyFill="1" applyFont="1">
      <alignment horizontal="center" vertical="top"/>
    </xf>
    <xf borderId="4" fillId="6" fontId="3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5" fillId="8" fontId="3" numFmtId="0" xfId="0" applyAlignment="1" applyBorder="1" applyFont="1">
      <alignment horizontal="center" vertical="top"/>
    </xf>
    <xf borderId="5" fillId="0" fontId="1" numFmtId="0" xfId="0" applyAlignment="1" applyBorder="1" applyFont="1">
      <alignment horizontal="center" readingOrder="0" vertical="bottom"/>
    </xf>
    <xf borderId="5" fillId="6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readingOrder="0"/>
    </xf>
    <xf borderId="6" fillId="8" fontId="3" numFmtId="0" xfId="0" applyAlignment="1" applyBorder="1" applyFont="1">
      <alignment horizontal="center" vertical="top"/>
    </xf>
    <xf borderId="6" fillId="6" fontId="3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6" fillId="6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 vertical="bottom"/>
    </xf>
    <xf borderId="7" fillId="6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1" fillId="9" fontId="1" numFmtId="0" xfId="0" applyAlignment="1" applyBorder="1" applyFill="1" applyFont="1">
      <alignment readingOrder="0"/>
    </xf>
    <xf borderId="4" fillId="9" fontId="1" numFmtId="0" xfId="0" applyAlignment="1" applyBorder="1" applyFont="1">
      <alignment readingOrder="0"/>
    </xf>
    <xf borderId="8" fillId="5" fontId="4" numFmtId="0" xfId="0" applyAlignment="1" applyBorder="1" applyFont="1">
      <alignment readingOrder="0" shrinkToFit="0" vertical="bottom" wrapText="0"/>
    </xf>
    <xf borderId="9" fillId="5" fontId="4" numFmtId="0" xfId="0" applyAlignment="1" applyBorder="1" applyFont="1">
      <alignment readingOrder="0" shrinkToFit="0" vertical="bottom" wrapText="0"/>
    </xf>
    <xf borderId="10" fillId="6" fontId="4" numFmtId="0" xfId="0" applyAlignment="1" applyBorder="1" applyFont="1">
      <alignment readingOrder="0" shrinkToFit="0" vertical="bottom" wrapText="0"/>
    </xf>
    <xf borderId="10" fillId="2" fontId="5" numFmtId="0" xfId="0" applyAlignment="1" applyBorder="1" applyFont="1">
      <alignment readingOrder="0"/>
    </xf>
    <xf borderId="8" fillId="8" fontId="3" numFmtId="9" xfId="0" applyAlignment="1" applyBorder="1" applyFont="1" applyNumberFormat="1">
      <alignment horizontal="center" readingOrder="0" shrinkToFit="0" vertical="top" wrapText="0"/>
    </xf>
    <xf borderId="9" fillId="8" fontId="3" numFmtId="9" xfId="0" applyAlignment="1" applyBorder="1" applyFont="1" applyNumberFormat="1">
      <alignment horizontal="center" readingOrder="0" shrinkToFit="0" vertical="top" wrapText="0"/>
    </xf>
    <xf borderId="10" fillId="0" fontId="1" numFmtId="0" xfId="0" applyAlignment="1" applyBorder="1" applyFont="1">
      <alignment horizontal="center" readingOrder="0"/>
    </xf>
    <xf borderId="11" fillId="8" fontId="3" numFmtId="9" xfId="0" applyAlignment="1" applyBorder="1" applyFont="1" applyNumberFormat="1">
      <alignment horizontal="center" readingOrder="0" shrinkToFit="0" vertical="top" wrapText="0"/>
    </xf>
    <xf borderId="0" fillId="8" fontId="3" numFmtId="9" xfId="0" applyAlignment="1" applyFont="1" applyNumberFormat="1">
      <alignment horizontal="center" readingOrder="0" shrinkToFit="0" vertical="top" wrapText="0"/>
    </xf>
    <xf borderId="12" fillId="0" fontId="1" numFmtId="0" xfId="0" applyAlignment="1" applyBorder="1" applyFont="1">
      <alignment horizontal="center" readingOrder="0"/>
    </xf>
    <xf borderId="13" fillId="8" fontId="3" numFmtId="9" xfId="0" applyAlignment="1" applyBorder="1" applyFont="1" applyNumberFormat="1">
      <alignment horizontal="center" readingOrder="0" shrinkToFit="0" vertical="top" wrapText="0"/>
    </xf>
    <xf borderId="14" fillId="8" fontId="3" numFmtId="9" xfId="0" applyAlignment="1" applyBorder="1" applyFont="1" applyNumberFormat="1">
      <alignment horizontal="center" readingOrder="0" shrinkToFit="0" vertical="top" wrapText="0"/>
    </xf>
    <xf borderId="15" fillId="0" fontId="1" numFmtId="0" xfId="0" applyAlignment="1" applyBorder="1" applyFont="1">
      <alignment horizontal="center" readingOrder="0"/>
    </xf>
    <xf borderId="16" fillId="8" fontId="3" numFmtId="9" xfId="0" applyAlignment="1" applyBorder="1" applyFont="1" applyNumberFormat="1">
      <alignment horizontal="center" readingOrder="0" shrinkToFit="0" vertical="top" wrapText="0"/>
    </xf>
    <xf borderId="17" fillId="8" fontId="3" numFmtId="9" xfId="0" applyAlignment="1" applyBorder="1" applyFont="1" applyNumberFormat="1">
      <alignment horizontal="center" readingOrder="0" shrinkToFit="0" vertical="top" wrapText="0"/>
    </xf>
    <xf borderId="0" fillId="10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7" fillId="2" fontId="1" numFmtId="0" xfId="0" applyAlignment="1" applyBorder="1" applyFont="1">
      <alignment horizontal="center" readingOrder="0" vertical="bottom"/>
    </xf>
    <xf borderId="17" fillId="0" fontId="2" numFmtId="0" xfId="0" applyBorder="1" applyFont="1"/>
    <xf borderId="17" fillId="0" fontId="1" numFmtId="0" xfId="0" applyAlignment="1" applyBorder="1" applyFont="1">
      <alignment vertical="bottom"/>
    </xf>
    <xf borderId="17" fillId="4" fontId="1" numFmtId="0" xfId="0" applyAlignment="1" applyBorder="1" applyFont="1">
      <alignment vertical="bottom"/>
    </xf>
    <xf borderId="16" fillId="5" fontId="3" numFmtId="0" xfId="0" applyAlignment="1" applyBorder="1" applyFont="1">
      <alignment vertical="bottom"/>
    </xf>
    <xf borderId="7" fillId="5" fontId="3" numFmtId="0" xfId="0" applyAlignment="1" applyBorder="1" applyFont="1">
      <alignment vertical="bottom"/>
    </xf>
    <xf borderId="7" fillId="6" fontId="3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4" fillId="6" fontId="1" numFmtId="0" xfId="0" applyAlignment="1" applyBorder="1" applyFont="1">
      <alignment horizontal="center" readingOrder="0"/>
    </xf>
    <xf borderId="7" fillId="6" fontId="3" numFmtId="0" xfId="0" applyAlignment="1" applyBorder="1" applyFont="1">
      <alignment horizontal="center" vertical="bottom"/>
    </xf>
    <xf borderId="0" fillId="0" fontId="1" numFmtId="0" xfId="0" applyFont="1"/>
    <xf borderId="0" fillId="10" fontId="1" numFmtId="0" xfId="0" applyAlignment="1" applyFont="1">
      <alignment readingOrder="0"/>
    </xf>
    <xf borderId="11" fillId="1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center"/>
    </xf>
    <xf borderId="0" fillId="11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4" fillId="6" fontId="3" numFmtId="0" xfId="0" applyAlignment="1" applyBorder="1" applyFont="1">
      <alignment horizontal="center" vertical="bottom"/>
    </xf>
    <xf borderId="6" fillId="6" fontId="3" numFmtId="0" xfId="0" applyAlignment="1" applyBorder="1" applyFont="1">
      <alignment horizontal="center" vertical="bottom"/>
    </xf>
    <xf borderId="10" fillId="6" fontId="3" numFmtId="0" xfId="0" applyAlignment="1" applyBorder="1" applyFont="1">
      <alignment horizontal="center" readingOrder="0" shrinkToFit="0" vertical="bottom" wrapText="0"/>
    </xf>
    <xf borderId="5" fillId="6" fontId="3" numFmtId="0" xfId="0" applyAlignment="1" applyBorder="1" applyFont="1">
      <alignment horizontal="center" readingOrder="0" shrinkToFit="0" vertical="bottom" wrapText="0"/>
    </xf>
    <xf borderId="6" fillId="6" fontId="3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horizontal="right" readingOrder="0" vertical="bottom"/>
    </xf>
    <xf borderId="4" fillId="9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27.57"/>
    <col customWidth="1" min="5" max="5" width="26.43"/>
    <col customWidth="1" min="6" max="6" width="27.29"/>
    <col customWidth="1" min="18" max="18" width="19.43"/>
    <col customWidth="1" min="34" max="34" width="21.86"/>
  </cols>
  <sheetData>
    <row r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12">
        <v>22.0</v>
      </c>
      <c r="D3" s="13">
        <v>2.0</v>
      </c>
      <c r="E3" s="13">
        <v>8.0</v>
      </c>
      <c r="F3" s="13">
        <v>1.0</v>
      </c>
      <c r="G3" s="13">
        <v>4.0</v>
      </c>
      <c r="H3" s="13">
        <v>13.0</v>
      </c>
      <c r="I3" s="13">
        <v>4.0</v>
      </c>
      <c r="J3" s="13">
        <v>13.0</v>
      </c>
      <c r="K3" s="13">
        <v>1.0</v>
      </c>
      <c r="L3" s="13">
        <v>1.0</v>
      </c>
      <c r="M3" s="13">
        <v>14.0</v>
      </c>
      <c r="N3" s="13">
        <v>8.0</v>
      </c>
      <c r="O3" s="13">
        <v>8.0</v>
      </c>
      <c r="P3" s="13">
        <v>1.0</v>
      </c>
      <c r="Q3" s="13">
        <v>9.0</v>
      </c>
      <c r="R3" s="13">
        <v>9.0</v>
      </c>
      <c r="S3" s="13">
        <v>4.0</v>
      </c>
      <c r="T3" s="13">
        <v>1.0</v>
      </c>
      <c r="U3" s="13">
        <v>1.0</v>
      </c>
      <c r="V3" s="13">
        <v>13.0</v>
      </c>
      <c r="W3" s="13">
        <v>10.0</v>
      </c>
      <c r="X3" s="13">
        <v>1.0</v>
      </c>
      <c r="Y3" s="13">
        <v>17.0</v>
      </c>
      <c r="Z3" s="13">
        <v>12.0</v>
      </c>
      <c r="AA3" s="13">
        <v>2.0</v>
      </c>
      <c r="AB3" s="13">
        <v>19.0</v>
      </c>
      <c r="AC3" s="13">
        <v>14.0</v>
      </c>
      <c r="AD3" s="13">
        <v>7.0</v>
      </c>
      <c r="AE3" s="13">
        <v>6.0</v>
      </c>
      <c r="AF3" s="13">
        <v>17.0</v>
      </c>
      <c r="AG3" s="13">
        <v>10.0</v>
      </c>
      <c r="AH3" s="10">
        <f t="shared" ref="AH3:AH4" si="1">(D3+E3+F3+G3+H3+I3+J3+K3+L3+M3+N3+O3+P3+Q3+R3+S3+T3+U3+V3+W3+X3+Y3+Z3+AA3+AB3+AC3+AD3+AE3+AF3+AG3)/30</f>
        <v>7.666666667</v>
      </c>
    </row>
    <row r="4">
      <c r="A4" s="11">
        <v>1.0</v>
      </c>
      <c r="B4" s="11">
        <v>10.0</v>
      </c>
      <c r="C4" s="12">
        <v>22.0</v>
      </c>
      <c r="D4" s="13">
        <v>1.0</v>
      </c>
      <c r="E4" s="13">
        <v>1.0</v>
      </c>
      <c r="F4" s="13">
        <v>1.0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3.0</v>
      </c>
      <c r="M4" s="13">
        <v>1.0</v>
      </c>
      <c r="N4" s="13">
        <v>1.0</v>
      </c>
      <c r="O4" s="13">
        <v>9.0</v>
      </c>
      <c r="P4" s="13">
        <v>17.0</v>
      </c>
      <c r="Q4" s="13">
        <v>1.0</v>
      </c>
      <c r="R4" s="13">
        <v>1.0</v>
      </c>
      <c r="S4" s="13">
        <v>1.0</v>
      </c>
      <c r="T4" s="13">
        <v>1.0</v>
      </c>
      <c r="U4" s="13">
        <v>1.0</v>
      </c>
      <c r="V4" s="13">
        <v>1.0</v>
      </c>
      <c r="W4" s="13">
        <v>1.0</v>
      </c>
      <c r="X4" s="13">
        <v>1.0</v>
      </c>
      <c r="Y4" s="13">
        <v>1.0</v>
      </c>
      <c r="Z4" s="13">
        <v>13.0</v>
      </c>
      <c r="AA4" s="13">
        <v>1.0</v>
      </c>
      <c r="AB4" s="13">
        <v>1.0</v>
      </c>
      <c r="AC4" s="13">
        <v>1.0</v>
      </c>
      <c r="AD4" s="13">
        <v>1.0</v>
      </c>
      <c r="AE4" s="13">
        <v>14.0</v>
      </c>
      <c r="AF4" s="13">
        <v>8.0</v>
      </c>
      <c r="AG4" s="13">
        <v>1.0</v>
      </c>
      <c r="AH4" s="10">
        <f t="shared" si="1"/>
        <v>2.933333333</v>
      </c>
    </row>
    <row r="5">
      <c r="A5" s="14">
        <v>1.0</v>
      </c>
      <c r="B5" s="14">
        <v>15.0</v>
      </c>
      <c r="C5" s="12">
        <v>22.0</v>
      </c>
      <c r="D5" s="15">
        <v>1.0</v>
      </c>
      <c r="E5" s="15">
        <v>1.0</v>
      </c>
      <c r="F5" s="15">
        <v>1.0</v>
      </c>
      <c r="G5" s="15">
        <v>1.0</v>
      </c>
      <c r="H5" s="15">
        <v>1.0</v>
      </c>
      <c r="I5" s="15">
        <v>1.0</v>
      </c>
      <c r="J5" s="15">
        <v>1.0</v>
      </c>
      <c r="K5" s="15">
        <v>1.0</v>
      </c>
      <c r="L5" s="15">
        <v>1.0</v>
      </c>
      <c r="M5" s="15">
        <v>1.0</v>
      </c>
      <c r="N5" s="15">
        <v>1.0</v>
      </c>
      <c r="O5" s="15">
        <v>1.0</v>
      </c>
      <c r="P5" s="15">
        <v>1.0</v>
      </c>
      <c r="Q5" s="15">
        <v>1.0</v>
      </c>
      <c r="R5" s="15">
        <v>7.0</v>
      </c>
      <c r="S5" s="15">
        <v>1.0</v>
      </c>
      <c r="T5" s="15">
        <v>1.0</v>
      </c>
      <c r="U5" s="15">
        <v>1.0</v>
      </c>
      <c r="V5" s="15">
        <v>6.0</v>
      </c>
      <c r="W5" s="15">
        <v>1.0</v>
      </c>
      <c r="X5" s="15">
        <v>9.0</v>
      </c>
      <c r="Y5" s="15">
        <v>1.0</v>
      </c>
      <c r="Z5" s="15">
        <v>1.0</v>
      </c>
      <c r="AA5" s="15">
        <v>1.0</v>
      </c>
      <c r="AB5" s="15">
        <v>1.0</v>
      </c>
      <c r="AC5" s="15">
        <v>1.0</v>
      </c>
      <c r="AD5" s="15">
        <v>1.0</v>
      </c>
      <c r="AE5" s="15">
        <v>1.0</v>
      </c>
      <c r="AF5" s="15">
        <v>1.0</v>
      </c>
      <c r="AG5" s="15">
        <v>1.0</v>
      </c>
      <c r="AH5" s="16">
        <f>(D5+E5+F5+G5+H5+I5+J5+K5+L5+M5+N5+O6+P5+Q5+R5+S5+T5+U5+V5+W5+X5+Y5+Z5+AA5+AB5+AC5+AD5+AE5+AF5+AG5)/30</f>
        <v>1.933333333</v>
      </c>
    </row>
    <row r="6">
      <c r="A6" s="17">
        <v>5.0</v>
      </c>
      <c r="B6" s="18">
        <v>5.0</v>
      </c>
      <c r="C6" s="19">
        <v>22.0</v>
      </c>
      <c r="D6" s="20">
        <v>12.0</v>
      </c>
      <c r="E6" s="20">
        <v>11.0</v>
      </c>
      <c r="F6" s="20">
        <v>3.0</v>
      </c>
      <c r="G6" s="20">
        <v>19.0</v>
      </c>
      <c r="H6" s="20">
        <v>17.0</v>
      </c>
      <c r="I6" s="20">
        <v>4.0</v>
      </c>
      <c r="J6" s="20">
        <v>4.0</v>
      </c>
      <c r="K6" s="20">
        <v>11.0</v>
      </c>
      <c r="L6" s="20">
        <v>18.0</v>
      </c>
      <c r="M6" s="20">
        <v>6.0</v>
      </c>
      <c r="N6" s="20">
        <v>14.0</v>
      </c>
      <c r="O6" s="20">
        <v>10.0</v>
      </c>
      <c r="P6" s="20">
        <v>5.0</v>
      </c>
      <c r="Q6" s="20">
        <v>5.0</v>
      </c>
      <c r="R6" s="20">
        <v>7.0</v>
      </c>
      <c r="S6" s="20">
        <v>18.0</v>
      </c>
      <c r="T6" s="20">
        <v>12.0</v>
      </c>
      <c r="U6" s="20">
        <v>17.0</v>
      </c>
      <c r="V6" s="20">
        <v>4.0</v>
      </c>
      <c r="W6" s="20">
        <v>4.0</v>
      </c>
      <c r="X6" s="20">
        <v>4.0</v>
      </c>
      <c r="Y6" s="20">
        <v>11.0</v>
      </c>
      <c r="Z6" s="20">
        <v>3.0</v>
      </c>
      <c r="AA6" s="20">
        <v>13.0</v>
      </c>
      <c r="AB6" s="20">
        <v>4.0</v>
      </c>
      <c r="AC6" s="20">
        <v>15.0</v>
      </c>
      <c r="AD6" s="20">
        <v>3.0</v>
      </c>
      <c r="AE6" s="20">
        <v>2.0</v>
      </c>
      <c r="AF6" s="20">
        <v>2.0</v>
      </c>
      <c r="AG6" s="20">
        <v>10.0</v>
      </c>
      <c r="AH6" s="21">
        <f t="shared" ref="AH6:AH7" si="2">(D6+E6+F6+G6+H6+I6+J6+K6+L6+M6+N6+O6+P6+Q6+R6+S6+T6+U6+V6+W6+X6+Y6+Z6+AA6+AB6+AC6+AD6+AE6+AF6+AG6)/30</f>
        <v>8.933333333</v>
      </c>
    </row>
    <row r="7">
      <c r="A7" s="22">
        <v>5.0</v>
      </c>
      <c r="B7" s="11">
        <v>10.0</v>
      </c>
      <c r="C7" s="19">
        <v>22.0</v>
      </c>
      <c r="D7" s="13">
        <v>9.0</v>
      </c>
      <c r="E7" s="13">
        <v>8.0</v>
      </c>
      <c r="F7" s="13">
        <v>12.0</v>
      </c>
      <c r="G7" s="13">
        <v>17.0</v>
      </c>
      <c r="H7" s="13">
        <v>16.0</v>
      </c>
      <c r="I7" s="13">
        <v>3.0</v>
      </c>
      <c r="J7" s="13">
        <v>16.0</v>
      </c>
      <c r="K7" s="13">
        <v>11.0</v>
      </c>
      <c r="L7" s="13">
        <v>10.0</v>
      </c>
      <c r="M7" s="13">
        <v>18.0</v>
      </c>
      <c r="N7" s="13">
        <v>18.0</v>
      </c>
      <c r="O7" s="13">
        <v>14.0</v>
      </c>
      <c r="P7" s="13">
        <v>6.0</v>
      </c>
      <c r="Q7" s="13">
        <v>8.0</v>
      </c>
      <c r="R7" s="13">
        <v>8.0</v>
      </c>
      <c r="S7" s="13">
        <v>9.0</v>
      </c>
      <c r="T7" s="13">
        <v>7.0</v>
      </c>
      <c r="U7" s="13">
        <v>6.0</v>
      </c>
      <c r="V7" s="13">
        <v>3.0</v>
      </c>
      <c r="W7" s="13">
        <v>9.0</v>
      </c>
      <c r="X7" s="13">
        <v>12.0</v>
      </c>
      <c r="Y7" s="13">
        <v>9.0</v>
      </c>
      <c r="Z7" s="13">
        <v>2.0</v>
      </c>
      <c r="AA7" s="13">
        <v>10.0</v>
      </c>
      <c r="AB7" s="13">
        <v>9.0</v>
      </c>
      <c r="AC7" s="13">
        <v>2.0</v>
      </c>
      <c r="AD7" s="13">
        <v>18.0</v>
      </c>
      <c r="AE7" s="13">
        <v>3.0</v>
      </c>
      <c r="AF7" s="13">
        <v>10.0</v>
      </c>
      <c r="AG7" s="13">
        <v>8.0</v>
      </c>
      <c r="AH7" s="10">
        <f t="shared" si="2"/>
        <v>9.7</v>
      </c>
    </row>
    <row r="8">
      <c r="A8" s="23">
        <v>5.0</v>
      </c>
      <c r="B8" s="14">
        <v>15.0</v>
      </c>
      <c r="C8" s="19">
        <v>22.0</v>
      </c>
      <c r="D8" s="15">
        <v>9.0</v>
      </c>
      <c r="E8" s="15">
        <v>4.0</v>
      </c>
      <c r="F8" s="15">
        <v>8.0</v>
      </c>
      <c r="G8" s="15">
        <v>3.0</v>
      </c>
      <c r="H8" s="15">
        <v>11.0</v>
      </c>
      <c r="I8" s="15">
        <v>15.0</v>
      </c>
      <c r="J8" s="15">
        <v>12.0</v>
      </c>
      <c r="K8" s="15">
        <v>5.0</v>
      </c>
      <c r="L8" s="15">
        <v>11.0</v>
      </c>
      <c r="M8" s="15">
        <v>15.0</v>
      </c>
      <c r="N8" s="15">
        <v>3.0</v>
      </c>
      <c r="O8" s="15">
        <v>2.0</v>
      </c>
      <c r="P8" s="15">
        <v>9.0</v>
      </c>
      <c r="Q8" s="15">
        <v>10.0</v>
      </c>
      <c r="R8" s="15">
        <v>10.0</v>
      </c>
      <c r="S8" s="15">
        <v>11.0</v>
      </c>
      <c r="T8" s="15">
        <v>4.0</v>
      </c>
      <c r="U8" s="15">
        <v>14.0</v>
      </c>
      <c r="V8" s="15">
        <v>11.0</v>
      </c>
      <c r="W8" s="15">
        <v>13.0</v>
      </c>
      <c r="X8" s="15">
        <v>4.0</v>
      </c>
      <c r="Y8" s="15">
        <v>9.0</v>
      </c>
      <c r="Z8" s="15">
        <v>3.0</v>
      </c>
      <c r="AA8" s="15">
        <v>3.0</v>
      </c>
      <c r="AB8" s="15">
        <v>3.0</v>
      </c>
      <c r="AC8" s="15">
        <v>9.0</v>
      </c>
      <c r="AD8" s="15">
        <v>4.0</v>
      </c>
      <c r="AE8" s="15">
        <v>8.0</v>
      </c>
      <c r="AF8" s="15">
        <v>4.0</v>
      </c>
      <c r="AG8" s="15">
        <v>11.0</v>
      </c>
      <c r="AH8" s="16">
        <f>(D8+E8+F8+G8+H8+I8+J8+K8+L8+M8+N8+O9+P8+Q8+R8+S8+T8+U8+V8+W8+X8+Y8+Z8+AA8+AB8+AC8+AD8+AE8+AF8+AG8)/30</f>
        <v>8.366666667</v>
      </c>
    </row>
    <row r="9">
      <c r="A9" s="17">
        <v>10.0</v>
      </c>
      <c r="B9" s="18">
        <v>5.0</v>
      </c>
      <c r="C9" s="19">
        <v>25.0</v>
      </c>
      <c r="D9" s="24">
        <v>11.0</v>
      </c>
      <c r="E9" s="24">
        <v>14.0</v>
      </c>
      <c r="F9" s="24">
        <v>10.0</v>
      </c>
      <c r="G9" s="24">
        <v>5.0</v>
      </c>
      <c r="H9" s="24">
        <v>4.0</v>
      </c>
      <c r="I9" s="24">
        <v>8.0</v>
      </c>
      <c r="J9" s="24">
        <v>18.0</v>
      </c>
      <c r="K9" s="24">
        <v>18.0</v>
      </c>
      <c r="L9" s="24">
        <v>19.0</v>
      </c>
      <c r="M9" s="24">
        <v>13.0</v>
      </c>
      <c r="N9" s="24">
        <v>19.0</v>
      </c>
      <c r="O9" s="24">
        <v>15.0</v>
      </c>
      <c r="P9" s="24">
        <v>19.0</v>
      </c>
      <c r="Q9" s="24">
        <v>16.0</v>
      </c>
      <c r="R9" s="24">
        <v>16.0</v>
      </c>
      <c r="S9" s="24">
        <v>9.0</v>
      </c>
      <c r="T9" s="24">
        <v>21.0</v>
      </c>
      <c r="U9" s="24">
        <v>20.0</v>
      </c>
      <c r="V9" s="24">
        <v>6.0</v>
      </c>
      <c r="W9" s="24">
        <v>8.0</v>
      </c>
      <c r="X9" s="24">
        <v>20.0</v>
      </c>
      <c r="Y9" s="24">
        <v>13.0</v>
      </c>
      <c r="Z9" s="24">
        <v>18.0</v>
      </c>
      <c r="AA9" s="24">
        <v>21.0</v>
      </c>
      <c r="AB9" s="24">
        <v>12.0</v>
      </c>
      <c r="AC9" s="24">
        <v>19.0</v>
      </c>
      <c r="AD9" s="24">
        <v>21.0</v>
      </c>
      <c r="AE9" s="24">
        <v>8.0</v>
      </c>
      <c r="AF9" s="24">
        <v>23.0</v>
      </c>
      <c r="AG9" s="24">
        <v>4.0</v>
      </c>
      <c r="AH9" s="25">
        <f t="shared" ref="AH9:AH10" si="3">(D9+E9+F9+G9+H9+I9+J9+K9+L9+M9+N9+O9+P9+Q9+R9+S9+T9+U9+V9+W9+X9+Y9+Z9+AA9+AB9+AC9+AD9+AE9+AF9+AG9)/30</f>
        <v>14.26666667</v>
      </c>
    </row>
    <row r="10">
      <c r="A10" s="22">
        <v>10.0</v>
      </c>
      <c r="B10" s="11">
        <v>10.0</v>
      </c>
      <c r="C10" s="19">
        <v>25.0</v>
      </c>
      <c r="D10" s="24">
        <v>11.0</v>
      </c>
      <c r="E10" s="24">
        <v>14.0</v>
      </c>
      <c r="F10" s="24">
        <v>15.0</v>
      </c>
      <c r="G10" s="24">
        <v>12.0</v>
      </c>
      <c r="H10" s="24">
        <v>6.0</v>
      </c>
      <c r="I10" s="24">
        <v>19.0</v>
      </c>
      <c r="J10" s="24">
        <v>15.0</v>
      </c>
      <c r="K10" s="24">
        <v>18.0</v>
      </c>
      <c r="L10" s="24">
        <v>18.0</v>
      </c>
      <c r="M10" s="24">
        <v>17.0</v>
      </c>
      <c r="N10" s="24">
        <v>11.0</v>
      </c>
      <c r="O10" s="24">
        <v>9.0</v>
      </c>
      <c r="P10" s="24">
        <v>7.0</v>
      </c>
      <c r="Q10" s="24">
        <v>12.0</v>
      </c>
      <c r="R10" s="24">
        <v>5.0</v>
      </c>
      <c r="S10" s="24">
        <v>14.0</v>
      </c>
      <c r="T10" s="24">
        <v>14.0</v>
      </c>
      <c r="U10" s="24">
        <v>21.0</v>
      </c>
      <c r="V10" s="24">
        <v>9.0</v>
      </c>
      <c r="W10" s="24">
        <v>5.0</v>
      </c>
      <c r="X10" s="24">
        <v>19.0</v>
      </c>
      <c r="Y10" s="24">
        <v>16.0</v>
      </c>
      <c r="Z10" s="24">
        <v>11.0</v>
      </c>
      <c r="AA10" s="24">
        <v>17.0</v>
      </c>
      <c r="AB10" s="24">
        <v>12.0</v>
      </c>
      <c r="AC10" s="24">
        <v>4.0</v>
      </c>
      <c r="AD10" s="24">
        <v>7.0</v>
      </c>
      <c r="AE10" s="24">
        <v>13.0</v>
      </c>
      <c r="AF10" s="24">
        <v>20.0</v>
      </c>
      <c r="AG10" s="24">
        <v>19.0</v>
      </c>
      <c r="AH10" s="25">
        <f t="shared" si="3"/>
        <v>13</v>
      </c>
    </row>
    <row r="11">
      <c r="A11" s="22">
        <v>10.0</v>
      </c>
      <c r="B11" s="11">
        <v>15.0</v>
      </c>
      <c r="C11" s="19">
        <v>25.0</v>
      </c>
      <c r="D11" s="24">
        <v>6.0</v>
      </c>
      <c r="E11" s="24">
        <v>12.0</v>
      </c>
      <c r="F11" s="24">
        <v>12.0</v>
      </c>
      <c r="G11" s="24">
        <v>13.0</v>
      </c>
      <c r="H11" s="24">
        <v>5.0</v>
      </c>
      <c r="I11" s="24">
        <v>7.0</v>
      </c>
      <c r="J11" s="24">
        <v>11.0</v>
      </c>
      <c r="K11" s="24">
        <v>10.0</v>
      </c>
      <c r="L11" s="24">
        <v>13.0</v>
      </c>
      <c r="M11" s="24">
        <v>4.0</v>
      </c>
      <c r="N11" s="24">
        <v>5.0</v>
      </c>
      <c r="O11" s="26">
        <v>13.0</v>
      </c>
      <c r="P11" s="24">
        <v>6.0</v>
      </c>
      <c r="Q11" s="24">
        <v>10.0</v>
      </c>
      <c r="R11" s="24">
        <v>14.0</v>
      </c>
      <c r="S11" s="24">
        <v>12.0</v>
      </c>
      <c r="T11" s="24">
        <v>6.0</v>
      </c>
      <c r="U11" s="24">
        <v>7.0</v>
      </c>
      <c r="V11" s="24">
        <v>5.0</v>
      </c>
      <c r="W11" s="24">
        <v>15.0</v>
      </c>
      <c r="X11" s="24">
        <v>6.0</v>
      </c>
      <c r="Y11" s="24">
        <v>13.0</v>
      </c>
      <c r="Z11" s="24">
        <v>5.0</v>
      </c>
      <c r="AA11" s="24">
        <v>10.0</v>
      </c>
      <c r="AB11" s="24">
        <v>17.0</v>
      </c>
      <c r="AC11" s="24">
        <v>9.0</v>
      </c>
      <c r="AD11" s="24">
        <v>4.0</v>
      </c>
      <c r="AE11" s="24">
        <v>12.0</v>
      </c>
      <c r="AF11" s="24">
        <v>6.0</v>
      </c>
      <c r="AG11" s="24">
        <v>10.0</v>
      </c>
      <c r="AH11" s="25">
        <f>(D11+E11+F11+G11+H11+I11+J11+K11+L11+M11+N11+O12+P11+Q11+R11+S11+T11+U11+V11+W11+X11+Y11+Z11+AA11+AB11+AC11+AD11+AE11+AF11+AG11)/30</f>
        <v>8.833333333</v>
      </c>
    </row>
    <row r="15">
      <c r="A15" s="27" t="s">
        <v>0</v>
      </c>
      <c r="B15" s="3"/>
      <c r="C15" s="28" t="s">
        <v>36</v>
      </c>
      <c r="D15" s="4" t="s">
        <v>1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12">
        <v>22.0</v>
      </c>
      <c r="D17" s="35">
        <v>7.7</v>
      </c>
    </row>
    <row r="18">
      <c r="A18" s="36">
        <v>0.01</v>
      </c>
      <c r="B18" s="37">
        <v>0.1</v>
      </c>
      <c r="C18" s="12">
        <v>22.0</v>
      </c>
      <c r="D18" s="38">
        <v>2.9</v>
      </c>
    </row>
    <row r="19">
      <c r="A19" s="39">
        <v>0.01</v>
      </c>
      <c r="B19" s="40">
        <v>0.15</v>
      </c>
      <c r="C19" s="12">
        <v>22.0</v>
      </c>
      <c r="D19" s="41">
        <v>1.9</v>
      </c>
    </row>
    <row r="20">
      <c r="A20" s="36">
        <v>0.05</v>
      </c>
      <c r="B20" s="37">
        <v>0.05</v>
      </c>
      <c r="C20" s="19">
        <v>22.0</v>
      </c>
      <c r="D20" s="38">
        <v>8.9</v>
      </c>
    </row>
    <row r="21">
      <c r="A21" s="36">
        <v>0.05</v>
      </c>
      <c r="B21" s="37">
        <v>0.1</v>
      </c>
      <c r="C21" s="19">
        <v>22.0</v>
      </c>
      <c r="D21" s="38">
        <v>9.7</v>
      </c>
    </row>
    <row r="22">
      <c r="A22" s="39">
        <v>0.05</v>
      </c>
      <c r="B22" s="40">
        <v>0.15</v>
      </c>
      <c r="C22" s="19">
        <v>22.0</v>
      </c>
      <c r="D22" s="41">
        <v>8.3</v>
      </c>
    </row>
    <row r="23">
      <c r="A23" s="36">
        <v>0.1</v>
      </c>
      <c r="B23" s="37">
        <v>0.05</v>
      </c>
      <c r="C23" s="19">
        <v>25.0</v>
      </c>
      <c r="D23" s="38">
        <v>14.2</v>
      </c>
    </row>
    <row r="24">
      <c r="A24" s="36">
        <v>0.1</v>
      </c>
      <c r="B24" s="37">
        <v>0.1</v>
      </c>
      <c r="C24" s="19">
        <v>25.0</v>
      </c>
      <c r="D24" s="38">
        <v>13.0</v>
      </c>
    </row>
    <row r="25">
      <c r="A25" s="42">
        <v>0.1</v>
      </c>
      <c r="B25" s="43">
        <v>0.15</v>
      </c>
      <c r="C25" s="19">
        <v>25.0</v>
      </c>
      <c r="D25" s="17">
        <v>8.8</v>
      </c>
    </row>
    <row r="27">
      <c r="A27" s="44" t="s">
        <v>40</v>
      </c>
    </row>
    <row r="34">
      <c r="A34" s="1" t="s">
        <v>0</v>
      </c>
      <c r="B34" s="2"/>
      <c r="C34" s="3"/>
      <c r="D34" s="4" t="s">
        <v>41</v>
      </c>
      <c r="E34" s="5"/>
      <c r="F34" s="5"/>
      <c r="G34" s="5"/>
      <c r="H34" s="5"/>
      <c r="I34" s="5"/>
      <c r="J34" s="5"/>
      <c r="K34" s="5"/>
      <c r="L34" s="6"/>
      <c r="M34" s="5"/>
      <c r="N34" s="5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7" t="s">
        <v>2</v>
      </c>
      <c r="B35" s="7" t="s">
        <v>3</v>
      </c>
      <c r="C35" s="8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9" t="s">
        <v>9</v>
      </c>
      <c r="I35" s="9" t="s">
        <v>10</v>
      </c>
      <c r="J35" s="9" t="s">
        <v>11</v>
      </c>
      <c r="K35" s="9" t="s">
        <v>12</v>
      </c>
      <c r="L35" s="9" t="s">
        <v>13</v>
      </c>
      <c r="M35" s="9" t="s">
        <v>14</v>
      </c>
      <c r="N35" s="9" t="s">
        <v>15</v>
      </c>
      <c r="O35" s="9" t="s">
        <v>16</v>
      </c>
      <c r="P35" s="9" t="s">
        <v>17</v>
      </c>
      <c r="Q35" s="9" t="s">
        <v>18</v>
      </c>
      <c r="R35" s="9" t="s">
        <v>19</v>
      </c>
      <c r="S35" s="9" t="s">
        <v>20</v>
      </c>
      <c r="T35" s="9" t="s">
        <v>21</v>
      </c>
      <c r="U35" s="9" t="s">
        <v>22</v>
      </c>
      <c r="V35" s="9" t="s">
        <v>23</v>
      </c>
      <c r="W35" s="9" t="s">
        <v>24</v>
      </c>
      <c r="X35" s="9" t="s">
        <v>25</v>
      </c>
      <c r="Y35" s="9" t="s">
        <v>26</v>
      </c>
      <c r="Z35" s="9" t="s">
        <v>27</v>
      </c>
      <c r="AA35" s="9" t="s">
        <v>28</v>
      </c>
      <c r="AB35" s="9" t="s">
        <v>29</v>
      </c>
      <c r="AC35" s="9" t="s">
        <v>30</v>
      </c>
      <c r="AD35" s="9" t="s">
        <v>31</v>
      </c>
      <c r="AE35" s="9" t="s">
        <v>32</v>
      </c>
      <c r="AF35" s="9" t="s">
        <v>33</v>
      </c>
      <c r="AG35" s="9" t="s">
        <v>34</v>
      </c>
      <c r="AH35" s="10" t="s">
        <v>35</v>
      </c>
    </row>
    <row r="36">
      <c r="A36" s="11">
        <v>1.0</v>
      </c>
      <c r="B36" s="11">
        <v>5.0</v>
      </c>
      <c r="C36" s="12">
        <v>22.0</v>
      </c>
      <c r="D36" s="13">
        <v>1.0</v>
      </c>
      <c r="E36" s="13">
        <v>12.0</v>
      </c>
      <c r="F36" s="13">
        <v>18.0</v>
      </c>
      <c r="G36" s="13">
        <v>1.0</v>
      </c>
      <c r="H36" s="13">
        <v>1.0</v>
      </c>
      <c r="I36" s="13">
        <v>13.0</v>
      </c>
      <c r="J36" s="13">
        <v>2.0</v>
      </c>
      <c r="K36" s="13">
        <v>13.0</v>
      </c>
      <c r="L36" s="13">
        <v>12.0</v>
      </c>
      <c r="M36" s="13">
        <v>1.0</v>
      </c>
      <c r="N36" s="13">
        <v>3.0</v>
      </c>
      <c r="O36" s="13">
        <v>2.0</v>
      </c>
      <c r="P36" s="13">
        <v>8.0</v>
      </c>
      <c r="Q36" s="13">
        <v>2.0</v>
      </c>
      <c r="R36" s="13">
        <v>9.0</v>
      </c>
      <c r="S36" s="13">
        <v>16.0</v>
      </c>
      <c r="T36" s="13">
        <v>1.0</v>
      </c>
      <c r="U36" s="13">
        <v>15.0</v>
      </c>
      <c r="V36" s="13">
        <v>4.0</v>
      </c>
      <c r="W36" s="13">
        <v>7.0</v>
      </c>
      <c r="X36" s="13">
        <v>11.0</v>
      </c>
      <c r="Y36" s="13">
        <v>18.0</v>
      </c>
      <c r="Z36" s="13">
        <v>10.0</v>
      </c>
      <c r="AA36" s="13">
        <v>10.0</v>
      </c>
      <c r="AB36" s="13">
        <v>9.0</v>
      </c>
      <c r="AC36" s="13">
        <v>19.0</v>
      </c>
      <c r="AD36" s="13">
        <v>11.0</v>
      </c>
      <c r="AE36" s="13">
        <v>1.0</v>
      </c>
      <c r="AF36" s="13">
        <v>1.0</v>
      </c>
      <c r="AG36" s="13">
        <v>9.0</v>
      </c>
      <c r="AH36" s="10">
        <f t="shared" ref="AH36:AH37" si="4">(D36+E36+F36+G36+H36+I36+J36+K36+L36+M36+N36+O36+P36+Q36+R36+S36+T36+U36+V36+W36+X36+Y36+Z36+AA36+AB36+AC36+AD36+AE36+AF36+AG36)/30</f>
        <v>8</v>
      </c>
    </row>
    <row r="37">
      <c r="A37" s="11">
        <v>1.0</v>
      </c>
      <c r="B37" s="11">
        <v>10.0</v>
      </c>
      <c r="C37" s="12">
        <v>22.0</v>
      </c>
      <c r="D37" s="13">
        <v>1.0</v>
      </c>
      <c r="E37" s="13">
        <v>1.0</v>
      </c>
      <c r="F37" s="13">
        <v>1.0</v>
      </c>
      <c r="G37" s="13">
        <v>1.0</v>
      </c>
      <c r="H37" s="13">
        <v>2.0</v>
      </c>
      <c r="I37" s="13">
        <v>1.0</v>
      </c>
      <c r="J37" s="13">
        <v>1.0</v>
      </c>
      <c r="K37" s="13">
        <v>5.0</v>
      </c>
      <c r="L37" s="13">
        <v>1.0</v>
      </c>
      <c r="M37" s="13">
        <v>17.0</v>
      </c>
      <c r="N37" s="13">
        <v>1.0</v>
      </c>
      <c r="O37" s="13">
        <v>1.0</v>
      </c>
      <c r="P37" s="13">
        <v>1.0</v>
      </c>
      <c r="Q37" s="13">
        <v>1.0</v>
      </c>
      <c r="R37" s="13">
        <v>1.0</v>
      </c>
      <c r="S37" s="13">
        <v>1.0</v>
      </c>
      <c r="T37" s="13">
        <v>1.0</v>
      </c>
      <c r="U37" s="13">
        <v>14.0</v>
      </c>
      <c r="V37" s="13">
        <v>1.0</v>
      </c>
      <c r="W37" s="13">
        <v>6.0</v>
      </c>
      <c r="X37" s="13">
        <v>16.0</v>
      </c>
      <c r="Y37" s="13">
        <v>1.0</v>
      </c>
      <c r="Z37" s="13">
        <v>1.0</v>
      </c>
      <c r="AA37" s="13">
        <v>1.0</v>
      </c>
      <c r="AB37" s="13">
        <v>1.0</v>
      </c>
      <c r="AC37" s="13">
        <v>1.0</v>
      </c>
      <c r="AD37" s="13">
        <v>13.0</v>
      </c>
      <c r="AE37" s="13">
        <v>1.0</v>
      </c>
      <c r="AF37" s="13">
        <v>1.0</v>
      </c>
      <c r="AG37" s="13">
        <v>1.0</v>
      </c>
      <c r="AH37" s="10">
        <f t="shared" si="4"/>
        <v>3.2</v>
      </c>
    </row>
    <row r="38">
      <c r="A38" s="14">
        <v>1.0</v>
      </c>
      <c r="B38" s="14">
        <v>15.0</v>
      </c>
      <c r="C38" s="12">
        <v>22.0</v>
      </c>
      <c r="D38" s="15">
        <v>1.0</v>
      </c>
      <c r="E38" s="15">
        <v>1.0</v>
      </c>
      <c r="F38" s="15">
        <v>1.0</v>
      </c>
      <c r="G38" s="15">
        <v>1.0</v>
      </c>
      <c r="H38" s="15">
        <v>1.0</v>
      </c>
      <c r="I38" s="15">
        <v>1.0</v>
      </c>
      <c r="J38" s="15">
        <v>1.0</v>
      </c>
      <c r="K38" s="15">
        <v>1.0</v>
      </c>
      <c r="L38" s="15">
        <v>1.0</v>
      </c>
      <c r="M38" s="15">
        <v>1.0</v>
      </c>
      <c r="N38" s="15">
        <v>6.0</v>
      </c>
      <c r="O38" s="15">
        <v>1.0</v>
      </c>
      <c r="P38" s="15">
        <v>1.0</v>
      </c>
      <c r="Q38" s="15">
        <v>9.0</v>
      </c>
      <c r="R38" s="15">
        <v>1.0</v>
      </c>
      <c r="S38" s="15">
        <v>1.0</v>
      </c>
      <c r="T38" s="15">
        <v>1.0</v>
      </c>
      <c r="U38" s="15">
        <v>1.0</v>
      </c>
      <c r="V38" s="15">
        <v>1.0</v>
      </c>
      <c r="W38" s="15">
        <v>1.0</v>
      </c>
      <c r="X38" s="15">
        <v>1.0</v>
      </c>
      <c r="Y38" s="15">
        <v>1.0</v>
      </c>
      <c r="Z38" s="15">
        <v>1.0</v>
      </c>
      <c r="AA38" s="15">
        <v>1.0</v>
      </c>
      <c r="AB38" s="15">
        <v>1.0</v>
      </c>
      <c r="AC38" s="15">
        <v>1.0</v>
      </c>
      <c r="AD38" s="15">
        <v>1.0</v>
      </c>
      <c r="AE38" s="15">
        <v>1.0</v>
      </c>
      <c r="AF38" s="15">
        <v>1.0</v>
      </c>
      <c r="AG38" s="15">
        <v>1.0</v>
      </c>
      <c r="AH38" s="16">
        <f>(D38+E38+F38+G38+H38+I38+J38+K38+L38+M38+N38+O39+P38+Q38+R38+S38+T38+U38+V38+W38+X38+Y38+Z38+AA38+AB38+AC38+AD38+AE38+AF38+AG38)/30</f>
        <v>1.833333333</v>
      </c>
    </row>
    <row r="39">
      <c r="A39" s="17">
        <v>5.0</v>
      </c>
      <c r="B39" s="18">
        <v>5.0</v>
      </c>
      <c r="C39" s="19">
        <v>22.0</v>
      </c>
      <c r="D39" s="20">
        <v>19.0</v>
      </c>
      <c r="E39" s="20">
        <v>4.0</v>
      </c>
      <c r="F39" s="20">
        <v>11.0</v>
      </c>
      <c r="G39" s="20">
        <v>10.0</v>
      </c>
      <c r="H39" s="20">
        <v>4.0</v>
      </c>
      <c r="I39" s="20">
        <v>16.0</v>
      </c>
      <c r="J39" s="20">
        <v>3.0</v>
      </c>
      <c r="K39" s="20">
        <v>10.0</v>
      </c>
      <c r="L39" s="20">
        <v>19.0</v>
      </c>
      <c r="M39" s="20">
        <v>3.0</v>
      </c>
      <c r="N39" s="20">
        <v>7.0</v>
      </c>
      <c r="O39" s="20">
        <v>13.0</v>
      </c>
      <c r="P39" s="20">
        <v>5.0</v>
      </c>
      <c r="Q39" s="20">
        <v>17.0</v>
      </c>
      <c r="R39" s="20">
        <v>2.0</v>
      </c>
      <c r="S39" s="20">
        <v>21.0</v>
      </c>
      <c r="T39" s="20">
        <v>7.0</v>
      </c>
      <c r="U39" s="20">
        <v>3.0</v>
      </c>
      <c r="V39" s="20">
        <v>19.0</v>
      </c>
      <c r="W39" s="20">
        <v>3.0</v>
      </c>
      <c r="X39" s="20">
        <v>19.0</v>
      </c>
      <c r="Y39" s="20">
        <v>2.0</v>
      </c>
      <c r="Z39" s="20">
        <v>17.0</v>
      </c>
      <c r="AA39" s="20">
        <v>16.0</v>
      </c>
      <c r="AB39" s="20">
        <v>12.0</v>
      </c>
      <c r="AC39" s="20">
        <v>7.0</v>
      </c>
      <c r="AD39" s="20">
        <v>16.0</v>
      </c>
      <c r="AE39" s="20">
        <v>18.0</v>
      </c>
      <c r="AF39" s="20">
        <v>7.0</v>
      </c>
      <c r="AG39" s="20">
        <v>15.0</v>
      </c>
      <c r="AH39" s="21">
        <f t="shared" ref="AH39:AH40" si="5">(D39+E39+F39+G39+H39+I39+J39+K39+L39+M39+N39+O39+P39+Q39+R39+S39+T39+U39+V39+W39+X39+Y39+Z39+AA39+AB39+AC39+AD39+AE39+AF39+AG39)/30</f>
        <v>10.83333333</v>
      </c>
    </row>
    <row r="40">
      <c r="A40" s="22">
        <v>5.0</v>
      </c>
      <c r="B40" s="11">
        <v>10.0</v>
      </c>
      <c r="C40" s="19">
        <v>22.0</v>
      </c>
      <c r="D40" s="13">
        <v>10.0</v>
      </c>
      <c r="E40" s="13">
        <v>8.0</v>
      </c>
      <c r="F40" s="13">
        <v>3.0</v>
      </c>
      <c r="G40" s="13">
        <v>3.0</v>
      </c>
      <c r="H40" s="13">
        <v>2.0</v>
      </c>
      <c r="I40" s="13">
        <v>10.0</v>
      </c>
      <c r="J40" s="13">
        <v>3.0</v>
      </c>
      <c r="K40" s="13">
        <v>4.0</v>
      </c>
      <c r="L40" s="13">
        <v>6.0</v>
      </c>
      <c r="M40" s="13">
        <v>2.0</v>
      </c>
      <c r="N40" s="13">
        <v>16.0</v>
      </c>
      <c r="O40" s="13">
        <v>2.0</v>
      </c>
      <c r="P40" s="13">
        <v>2.0</v>
      </c>
      <c r="Q40" s="13">
        <v>4.0</v>
      </c>
      <c r="R40" s="13">
        <v>7.0</v>
      </c>
      <c r="S40" s="13">
        <v>8.0</v>
      </c>
      <c r="T40" s="13">
        <v>17.0</v>
      </c>
      <c r="U40" s="13">
        <v>2.0</v>
      </c>
      <c r="V40" s="13">
        <v>5.0</v>
      </c>
      <c r="W40" s="13">
        <v>19.0</v>
      </c>
      <c r="X40" s="13">
        <v>8.0</v>
      </c>
      <c r="Y40" s="13">
        <v>3.0</v>
      </c>
      <c r="Z40" s="13">
        <v>4.0</v>
      </c>
      <c r="AA40" s="13">
        <v>10.0</v>
      </c>
      <c r="AB40" s="13">
        <v>11.0</v>
      </c>
      <c r="AC40" s="13">
        <v>5.0</v>
      </c>
      <c r="AD40" s="13">
        <v>10.0</v>
      </c>
      <c r="AE40" s="13">
        <v>11.0</v>
      </c>
      <c r="AF40" s="13">
        <v>9.0</v>
      </c>
      <c r="AG40" s="13">
        <v>8.0</v>
      </c>
      <c r="AH40" s="10">
        <f t="shared" si="5"/>
        <v>7.066666667</v>
      </c>
    </row>
    <row r="41">
      <c r="A41" s="23">
        <v>5.0</v>
      </c>
      <c r="B41" s="14">
        <v>15.0</v>
      </c>
      <c r="C41" s="19">
        <v>22.0</v>
      </c>
      <c r="D41" s="15">
        <v>14.0</v>
      </c>
      <c r="E41" s="15">
        <v>4.0</v>
      </c>
      <c r="F41" s="15">
        <v>10.0</v>
      </c>
      <c r="G41" s="15">
        <v>11.0</v>
      </c>
      <c r="H41" s="15">
        <v>7.0</v>
      </c>
      <c r="I41" s="15">
        <v>6.0</v>
      </c>
      <c r="J41" s="15">
        <v>9.0</v>
      </c>
      <c r="K41" s="15">
        <v>3.0</v>
      </c>
      <c r="L41" s="15">
        <v>6.0</v>
      </c>
      <c r="M41" s="15">
        <v>7.0</v>
      </c>
      <c r="N41" s="15">
        <v>11.0</v>
      </c>
      <c r="O41" s="15">
        <v>4.0</v>
      </c>
      <c r="P41" s="15">
        <v>2.0</v>
      </c>
      <c r="Q41" s="15">
        <v>8.0</v>
      </c>
      <c r="R41" s="15">
        <v>5.0</v>
      </c>
      <c r="S41" s="15">
        <v>11.0</v>
      </c>
      <c r="T41" s="15">
        <v>11.0</v>
      </c>
      <c r="U41" s="15">
        <v>3.0</v>
      </c>
      <c r="V41" s="15">
        <v>11.0</v>
      </c>
      <c r="W41" s="15">
        <v>13.0</v>
      </c>
      <c r="X41" s="15">
        <v>12.0</v>
      </c>
      <c r="Y41" s="15">
        <v>10.0</v>
      </c>
      <c r="Z41" s="15">
        <v>14.0</v>
      </c>
      <c r="AA41" s="15">
        <v>3.0</v>
      </c>
      <c r="AB41" s="15">
        <v>6.0</v>
      </c>
      <c r="AC41" s="15">
        <v>3.0</v>
      </c>
      <c r="AD41" s="15">
        <v>7.0</v>
      </c>
      <c r="AE41" s="15">
        <v>2.0</v>
      </c>
      <c r="AF41" s="15">
        <v>10.0</v>
      </c>
      <c r="AG41" s="15">
        <v>9.0</v>
      </c>
      <c r="AH41" s="16">
        <f>(D41+E41+F41+G41+H41+I41+J41+K41+L41+M41+N41+O42+P41+Q41+R41+S41+T41+U41+V41+W41+X41+Y41+Z41+AA41+AB41+AC41+AD41+AE41+AF41+AG41)/30</f>
        <v>8.233333333</v>
      </c>
    </row>
    <row r="42">
      <c r="A42" s="17">
        <v>10.0</v>
      </c>
      <c r="B42" s="18">
        <v>5.0</v>
      </c>
      <c r="C42" s="19">
        <v>25.0</v>
      </c>
      <c r="D42" s="24">
        <v>18.0</v>
      </c>
      <c r="E42" s="24">
        <v>22.0</v>
      </c>
      <c r="F42" s="24">
        <v>20.0</v>
      </c>
      <c r="G42" s="24">
        <v>12.0</v>
      </c>
      <c r="H42" s="24">
        <v>12.0</v>
      </c>
      <c r="I42" s="24">
        <v>9.0</v>
      </c>
      <c r="J42" s="24">
        <v>15.0</v>
      </c>
      <c r="K42" s="24">
        <v>20.0</v>
      </c>
      <c r="L42" s="24">
        <v>21.0</v>
      </c>
      <c r="M42" s="24">
        <v>21.0</v>
      </c>
      <c r="N42" s="24">
        <v>6.0</v>
      </c>
      <c r="O42" s="24">
        <v>19.0</v>
      </c>
      <c r="P42" s="24">
        <v>22.0</v>
      </c>
      <c r="Q42" s="24">
        <v>12.0</v>
      </c>
      <c r="R42" s="24">
        <v>17.0</v>
      </c>
      <c r="S42" s="24">
        <v>4.0</v>
      </c>
      <c r="T42" s="24">
        <v>19.0</v>
      </c>
      <c r="U42" s="24">
        <v>13.0</v>
      </c>
      <c r="V42" s="24">
        <v>20.0</v>
      </c>
      <c r="W42" s="24">
        <v>16.0</v>
      </c>
      <c r="X42" s="24">
        <v>10.0</v>
      </c>
      <c r="Y42" s="24">
        <v>16.0</v>
      </c>
      <c r="Z42" s="24">
        <v>9.0</v>
      </c>
      <c r="AA42" s="24">
        <v>16.0</v>
      </c>
      <c r="AB42" s="24">
        <v>20.0</v>
      </c>
      <c r="AC42" s="24">
        <v>14.0</v>
      </c>
      <c r="AD42" s="24">
        <v>16.0</v>
      </c>
      <c r="AE42" s="24">
        <v>22.0</v>
      </c>
      <c r="AF42" s="24">
        <v>22.0</v>
      </c>
      <c r="AG42" s="24">
        <v>15.0</v>
      </c>
      <c r="AH42" s="25">
        <f t="shared" ref="AH42:AH43" si="6">(D42+E42+F42+G42+H42+I42+J42+K42+L42+M42+N42+O42+P42+Q42+R42+S42+T42+U42+V42+W42+X42+Y42+Z42+AA42+AB42+AC42+AD42+AE42+AF42+AG42)/30</f>
        <v>15.93333333</v>
      </c>
    </row>
    <row r="43">
      <c r="A43" s="22">
        <v>10.0</v>
      </c>
      <c r="B43" s="11">
        <v>10.0</v>
      </c>
      <c r="C43" s="19">
        <v>25.0</v>
      </c>
      <c r="D43" s="24">
        <v>9.0</v>
      </c>
      <c r="E43" s="24">
        <v>10.0</v>
      </c>
      <c r="F43" s="24">
        <v>4.0</v>
      </c>
      <c r="G43" s="24">
        <v>15.0</v>
      </c>
      <c r="H43" s="24">
        <v>14.0</v>
      </c>
      <c r="I43" s="24">
        <v>5.0</v>
      </c>
      <c r="J43" s="24">
        <v>20.0</v>
      </c>
      <c r="K43" s="24">
        <v>10.0</v>
      </c>
      <c r="L43" s="24">
        <v>5.0</v>
      </c>
      <c r="M43" s="24">
        <v>10.0</v>
      </c>
      <c r="N43" s="24">
        <v>21.0</v>
      </c>
      <c r="O43" s="24">
        <v>6.0</v>
      </c>
      <c r="P43" s="24">
        <v>16.0</v>
      </c>
      <c r="Q43" s="24">
        <v>14.0</v>
      </c>
      <c r="R43" s="24">
        <v>16.0</v>
      </c>
      <c r="S43" s="24">
        <v>12.0</v>
      </c>
      <c r="T43" s="24">
        <v>11.0</v>
      </c>
      <c r="U43" s="24">
        <v>6.0</v>
      </c>
      <c r="V43" s="24">
        <v>6.0</v>
      </c>
      <c r="W43" s="24">
        <v>7.0</v>
      </c>
      <c r="X43" s="24">
        <v>7.0</v>
      </c>
      <c r="Y43" s="24">
        <v>6.0</v>
      </c>
      <c r="Z43" s="24">
        <v>14.0</v>
      </c>
      <c r="AA43" s="24">
        <v>20.0</v>
      </c>
      <c r="AB43" s="24">
        <v>4.0</v>
      </c>
      <c r="AC43" s="24">
        <v>22.0</v>
      </c>
      <c r="AD43" s="24">
        <v>15.0</v>
      </c>
      <c r="AE43" s="24">
        <v>11.0</v>
      </c>
      <c r="AF43" s="24">
        <v>9.0</v>
      </c>
      <c r="AG43" s="24">
        <v>4.0</v>
      </c>
      <c r="AH43" s="25">
        <f t="shared" si="6"/>
        <v>10.96666667</v>
      </c>
    </row>
    <row r="44">
      <c r="A44" s="22">
        <v>10.0</v>
      </c>
      <c r="B44" s="11">
        <v>15.0</v>
      </c>
      <c r="C44" s="19">
        <v>25.0</v>
      </c>
      <c r="D44" s="24">
        <v>14.0</v>
      </c>
      <c r="E44" s="24">
        <v>7.0</v>
      </c>
      <c r="F44" s="24">
        <v>12.0</v>
      </c>
      <c r="G44" s="24">
        <v>6.0</v>
      </c>
      <c r="H44" s="24">
        <v>6.0</v>
      </c>
      <c r="I44" s="24">
        <v>8.0</v>
      </c>
      <c r="J44" s="24">
        <v>4.0</v>
      </c>
      <c r="K44" s="24">
        <v>7.0</v>
      </c>
      <c r="L44" s="24">
        <v>7.0</v>
      </c>
      <c r="M44" s="24">
        <v>12.0</v>
      </c>
      <c r="N44" s="24">
        <v>6.0</v>
      </c>
      <c r="O44" s="24">
        <v>6.0</v>
      </c>
      <c r="P44" s="24">
        <v>12.0</v>
      </c>
      <c r="Q44" s="24">
        <v>6.0</v>
      </c>
      <c r="R44" s="24">
        <v>7.0</v>
      </c>
      <c r="S44" s="24">
        <v>4.0</v>
      </c>
      <c r="T44" s="24">
        <v>6.0</v>
      </c>
      <c r="U44" s="24">
        <v>7.0</v>
      </c>
      <c r="V44" s="24">
        <v>7.0</v>
      </c>
      <c r="W44" s="24">
        <v>6.0</v>
      </c>
      <c r="X44" s="24">
        <v>7.0</v>
      </c>
      <c r="Y44" s="24">
        <v>4.0</v>
      </c>
      <c r="Z44" s="24">
        <v>6.0</v>
      </c>
      <c r="AA44" s="24">
        <v>8.0</v>
      </c>
      <c r="AB44" s="24">
        <v>5.0</v>
      </c>
      <c r="AC44" s="24">
        <v>11.0</v>
      </c>
      <c r="AD44" s="24">
        <v>14.0</v>
      </c>
      <c r="AE44" s="24">
        <v>8.0</v>
      </c>
      <c r="AF44" s="24">
        <v>4.0</v>
      </c>
      <c r="AG44" s="24">
        <v>12.0</v>
      </c>
      <c r="AH44" s="25">
        <f>(D44+E44+F44+G44+H44+I44+J44+K44+L44+M44+N44+O45+P44+Q44+R44+S44+T44+U44+V44+W44+X44+Y44+Z44+AA44+AB44+AC44+AD44+AE44+AF44+AG44)/30</f>
        <v>7.433333333</v>
      </c>
    </row>
    <row r="48">
      <c r="A48" s="27" t="s">
        <v>0</v>
      </c>
      <c r="B48" s="3"/>
      <c r="C48" s="28" t="s">
        <v>36</v>
      </c>
      <c r="D48" s="4" t="s">
        <v>41</v>
      </c>
    </row>
    <row r="49">
      <c r="A49" s="29" t="s">
        <v>37</v>
      </c>
      <c r="B49" s="30" t="s">
        <v>38</v>
      </c>
      <c r="C49" s="31" t="s">
        <v>4</v>
      </c>
      <c r="D49" s="32" t="s">
        <v>39</v>
      </c>
    </row>
    <row r="50">
      <c r="A50" s="33">
        <v>0.01</v>
      </c>
      <c r="B50" s="34">
        <v>0.05</v>
      </c>
      <c r="C50" s="12">
        <v>22.0</v>
      </c>
      <c r="D50" s="35">
        <v>8.0</v>
      </c>
    </row>
    <row r="51">
      <c r="A51" s="36">
        <v>0.01</v>
      </c>
      <c r="B51" s="37">
        <v>0.1</v>
      </c>
      <c r="C51" s="12">
        <v>22.0</v>
      </c>
      <c r="D51" s="38">
        <v>3.2</v>
      </c>
    </row>
    <row r="52">
      <c r="A52" s="39">
        <v>0.01</v>
      </c>
      <c r="B52" s="40">
        <v>0.15</v>
      </c>
      <c r="C52" s="12">
        <v>22.0</v>
      </c>
      <c r="D52" s="41">
        <v>1.8</v>
      </c>
      <c r="G52" s="45">
        <v>22.0</v>
      </c>
      <c r="H52" s="45">
        <v>22.0</v>
      </c>
      <c r="I52" s="45">
        <v>25.0</v>
      </c>
    </row>
    <row r="53">
      <c r="A53" s="36">
        <v>0.05</v>
      </c>
      <c r="B53" s="37">
        <v>0.05</v>
      </c>
      <c r="C53" s="19">
        <v>22.0</v>
      </c>
      <c r="D53" s="38">
        <v>10.8</v>
      </c>
    </row>
    <row r="54">
      <c r="A54" s="36">
        <v>0.05</v>
      </c>
      <c r="B54" s="37">
        <v>0.1</v>
      </c>
      <c r="C54" s="19">
        <v>22.0</v>
      </c>
      <c r="D54" s="38">
        <v>7.1</v>
      </c>
    </row>
    <row r="55">
      <c r="A55" s="39">
        <v>0.05</v>
      </c>
      <c r="B55" s="40">
        <v>0.15</v>
      </c>
      <c r="C55" s="19">
        <v>22.0</v>
      </c>
      <c r="D55" s="41">
        <v>8.2</v>
      </c>
    </row>
    <row r="56">
      <c r="A56" s="36">
        <v>0.1</v>
      </c>
      <c r="B56" s="37">
        <v>0.05</v>
      </c>
      <c r="C56" s="19">
        <v>25.0</v>
      </c>
      <c r="D56" s="38">
        <v>15.9</v>
      </c>
    </row>
    <row r="57">
      <c r="A57" s="36">
        <v>0.1</v>
      </c>
      <c r="B57" s="37">
        <v>0.1</v>
      </c>
      <c r="C57" s="19">
        <v>25.0</v>
      </c>
      <c r="D57" s="38">
        <v>10.9</v>
      </c>
    </row>
    <row r="58">
      <c r="A58" s="42">
        <v>0.1</v>
      </c>
      <c r="B58" s="43">
        <v>0.15</v>
      </c>
      <c r="C58" s="19">
        <v>25.0</v>
      </c>
      <c r="D58" s="17">
        <v>7.4</v>
      </c>
    </row>
    <row r="60">
      <c r="A60" s="44" t="s">
        <v>40</v>
      </c>
    </row>
    <row r="65">
      <c r="A65" s="1" t="s">
        <v>0</v>
      </c>
      <c r="B65" s="2"/>
      <c r="C65" s="3"/>
      <c r="D65" s="4" t="s">
        <v>42</v>
      </c>
      <c r="E65" s="5"/>
      <c r="F65" s="5"/>
      <c r="G65" s="5"/>
      <c r="H65" s="5"/>
      <c r="I65" s="5"/>
      <c r="J65" s="5"/>
      <c r="K65" s="5"/>
      <c r="L65" s="6"/>
      <c r="M65" s="5"/>
      <c r="N65" s="5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7" t="s">
        <v>2</v>
      </c>
      <c r="B66" s="7" t="s">
        <v>3</v>
      </c>
      <c r="C66" s="8" t="s">
        <v>4</v>
      </c>
      <c r="D66" s="9" t="s">
        <v>5</v>
      </c>
      <c r="E66" s="9" t="s">
        <v>6</v>
      </c>
      <c r="F66" s="9" t="s">
        <v>7</v>
      </c>
      <c r="G66" s="9" t="s">
        <v>8</v>
      </c>
      <c r="H66" s="9" t="s">
        <v>9</v>
      </c>
      <c r="I66" s="9" t="s">
        <v>10</v>
      </c>
      <c r="J66" s="9" t="s">
        <v>11</v>
      </c>
      <c r="K66" s="9" t="s">
        <v>12</v>
      </c>
      <c r="L66" s="9" t="s">
        <v>13</v>
      </c>
      <c r="M66" s="9" t="s">
        <v>14</v>
      </c>
      <c r="N66" s="9" t="s">
        <v>15</v>
      </c>
      <c r="O66" s="9" t="s">
        <v>16</v>
      </c>
      <c r="P66" s="9" t="s">
        <v>17</v>
      </c>
      <c r="Q66" s="9" t="s">
        <v>18</v>
      </c>
      <c r="R66" s="9" t="s">
        <v>19</v>
      </c>
      <c r="S66" s="9" t="s">
        <v>20</v>
      </c>
      <c r="T66" s="9" t="s">
        <v>21</v>
      </c>
      <c r="U66" s="9" t="s">
        <v>22</v>
      </c>
      <c r="V66" s="9" t="s">
        <v>23</v>
      </c>
      <c r="W66" s="9" t="s">
        <v>24</v>
      </c>
      <c r="X66" s="9" t="s">
        <v>25</v>
      </c>
      <c r="Y66" s="9" t="s">
        <v>26</v>
      </c>
      <c r="Z66" s="9" t="s">
        <v>27</v>
      </c>
      <c r="AA66" s="9" t="s">
        <v>28</v>
      </c>
      <c r="AB66" s="9" t="s">
        <v>29</v>
      </c>
      <c r="AC66" s="9" t="s">
        <v>30</v>
      </c>
      <c r="AD66" s="9" t="s">
        <v>31</v>
      </c>
      <c r="AE66" s="9" t="s">
        <v>32</v>
      </c>
      <c r="AF66" s="9" t="s">
        <v>33</v>
      </c>
      <c r="AG66" s="9" t="s">
        <v>34</v>
      </c>
      <c r="AH66" s="10" t="s">
        <v>35</v>
      </c>
    </row>
    <row r="67">
      <c r="A67" s="11">
        <v>1.0</v>
      </c>
      <c r="B67" s="11">
        <v>5.0</v>
      </c>
      <c r="C67" s="12">
        <v>22.0</v>
      </c>
      <c r="D67" s="13">
        <v>7.0</v>
      </c>
      <c r="E67" s="13">
        <v>14.0</v>
      </c>
      <c r="F67" s="13">
        <v>1.0</v>
      </c>
      <c r="G67" s="13">
        <v>22.0</v>
      </c>
      <c r="H67" s="13">
        <v>15.0</v>
      </c>
      <c r="I67" s="13">
        <v>1.0</v>
      </c>
      <c r="J67" s="13">
        <v>1.0</v>
      </c>
      <c r="K67" s="13">
        <v>15.0</v>
      </c>
      <c r="L67" s="13">
        <v>1.0</v>
      </c>
      <c r="M67" s="13">
        <v>1.0</v>
      </c>
      <c r="N67" s="13">
        <v>1.0</v>
      </c>
      <c r="O67" s="13">
        <v>1.0</v>
      </c>
      <c r="P67" s="13">
        <v>1.0</v>
      </c>
      <c r="Q67" s="13">
        <v>4.0</v>
      </c>
      <c r="R67" s="13">
        <v>14.0</v>
      </c>
      <c r="S67" s="13">
        <v>3.0</v>
      </c>
      <c r="T67" s="13">
        <v>17.0</v>
      </c>
      <c r="U67" s="13">
        <v>10.0</v>
      </c>
      <c r="V67" s="13">
        <v>8.0</v>
      </c>
      <c r="W67" s="13">
        <v>5.0</v>
      </c>
      <c r="X67" s="13">
        <v>1.0</v>
      </c>
      <c r="Y67" s="13">
        <v>1.0</v>
      </c>
      <c r="Z67" s="13">
        <v>1.0</v>
      </c>
      <c r="AA67" s="13">
        <v>19.0</v>
      </c>
      <c r="AB67" s="13">
        <v>1.0</v>
      </c>
      <c r="AC67" s="13">
        <v>1.0</v>
      </c>
      <c r="AD67" s="13">
        <v>14.0</v>
      </c>
      <c r="AE67" s="13">
        <v>9.0</v>
      </c>
      <c r="AF67" s="13">
        <v>1.0</v>
      </c>
      <c r="AG67" s="13">
        <v>3.0</v>
      </c>
      <c r="AH67" s="10">
        <f t="shared" ref="AH67:AH68" si="7">(D67+E67+F67+G67+H67+I67+J67+K67+L67+M67+N67+O67+P67+Q67+R67+S67+T67+U67+V67+W67+X67+Y67+Z67+AA67+AB67+AC67+AD67+AE67+AF67+AG67)/30</f>
        <v>6.433333333</v>
      </c>
    </row>
    <row r="68">
      <c r="A68" s="11">
        <v>1.0</v>
      </c>
      <c r="B68" s="11">
        <v>10.0</v>
      </c>
      <c r="C68" s="12">
        <v>22.0</v>
      </c>
      <c r="D68" s="13">
        <v>1.0</v>
      </c>
      <c r="E68" s="13">
        <v>1.0</v>
      </c>
      <c r="F68" s="13">
        <v>11.0</v>
      </c>
      <c r="G68" s="13">
        <v>8.0</v>
      </c>
      <c r="H68" s="13">
        <v>1.0</v>
      </c>
      <c r="I68" s="13">
        <v>1.0</v>
      </c>
      <c r="J68" s="13">
        <v>1.0</v>
      </c>
      <c r="K68" s="13">
        <v>14.0</v>
      </c>
      <c r="L68" s="13">
        <v>1.0</v>
      </c>
      <c r="M68" s="13">
        <v>1.0</v>
      </c>
      <c r="N68" s="13">
        <v>8.0</v>
      </c>
      <c r="O68" s="13">
        <v>1.0</v>
      </c>
      <c r="P68" s="13">
        <v>1.0</v>
      </c>
      <c r="Q68" s="13">
        <v>1.0</v>
      </c>
      <c r="R68" s="13">
        <v>1.0</v>
      </c>
      <c r="S68" s="13">
        <v>1.0</v>
      </c>
      <c r="T68" s="13">
        <v>1.0</v>
      </c>
      <c r="U68" s="13">
        <v>1.0</v>
      </c>
      <c r="V68" s="13">
        <v>8.0</v>
      </c>
      <c r="W68" s="13">
        <v>1.0</v>
      </c>
      <c r="X68" s="13">
        <v>1.0</v>
      </c>
      <c r="Y68" s="13">
        <v>11.0</v>
      </c>
      <c r="Z68" s="13">
        <v>1.0</v>
      </c>
      <c r="AA68" s="13">
        <v>8.0</v>
      </c>
      <c r="AB68" s="13">
        <v>1.0</v>
      </c>
      <c r="AC68" s="13">
        <v>1.0</v>
      </c>
      <c r="AD68" s="13">
        <v>1.0</v>
      </c>
      <c r="AE68" s="13">
        <v>17.0</v>
      </c>
      <c r="AF68" s="13">
        <v>11.0</v>
      </c>
      <c r="AG68" s="13">
        <v>16.0</v>
      </c>
      <c r="AH68" s="10">
        <f t="shared" si="7"/>
        <v>4.4</v>
      </c>
    </row>
    <row r="69">
      <c r="A69" s="14">
        <v>1.0</v>
      </c>
      <c r="B69" s="14">
        <v>15.0</v>
      </c>
      <c r="C69" s="12">
        <v>22.0</v>
      </c>
      <c r="D69" s="15">
        <v>1.0</v>
      </c>
      <c r="E69" s="15">
        <v>14.0</v>
      </c>
      <c r="F69" s="15">
        <v>1.0</v>
      </c>
      <c r="G69" s="15">
        <v>1.0</v>
      </c>
      <c r="H69" s="15">
        <v>1.0</v>
      </c>
      <c r="I69" s="15">
        <v>1.0</v>
      </c>
      <c r="J69" s="15">
        <v>9.0</v>
      </c>
      <c r="K69" s="15">
        <v>1.0</v>
      </c>
      <c r="L69" s="15">
        <v>1.0</v>
      </c>
      <c r="M69" s="15">
        <v>10.0</v>
      </c>
      <c r="N69" s="15">
        <v>1.0</v>
      </c>
      <c r="O69" s="15">
        <v>1.0</v>
      </c>
      <c r="P69" s="15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1.0</v>
      </c>
      <c r="X69" s="15">
        <v>10.0</v>
      </c>
      <c r="Y69" s="15">
        <v>1.0</v>
      </c>
      <c r="Z69" s="15">
        <v>1.0</v>
      </c>
      <c r="AA69" s="15">
        <v>1.0</v>
      </c>
      <c r="AB69" s="15">
        <v>12.0</v>
      </c>
      <c r="AC69" s="15">
        <v>1.0</v>
      </c>
      <c r="AD69" s="15">
        <v>1.0</v>
      </c>
      <c r="AE69" s="15">
        <v>8.0</v>
      </c>
      <c r="AF69" s="15">
        <v>1.0</v>
      </c>
      <c r="AG69" s="15">
        <v>1.0</v>
      </c>
      <c r="AH69" s="16">
        <f>(D69+E69+F69+G69+H69+I69+J69+K69+L69+M69+N69+O70+P69+Q69+R69+S69+T69+U69+V69+W69+X69+Y69+Z69+AA69+AB69+AC69+AD69+AE69+AF69+AG69)/30</f>
        <v>3.633333333</v>
      </c>
    </row>
    <row r="70">
      <c r="A70" s="17">
        <v>5.0</v>
      </c>
      <c r="B70" s="18">
        <v>5.0</v>
      </c>
      <c r="C70" s="19">
        <v>22.0</v>
      </c>
      <c r="D70" s="20">
        <v>11.0</v>
      </c>
      <c r="E70" s="20">
        <v>16.0</v>
      </c>
      <c r="F70" s="20">
        <v>20.0</v>
      </c>
      <c r="G70" s="20">
        <v>16.0</v>
      </c>
      <c r="H70" s="20">
        <v>9.0</v>
      </c>
      <c r="I70" s="20">
        <v>7.0</v>
      </c>
      <c r="J70" s="20">
        <v>20.0</v>
      </c>
      <c r="K70" s="20">
        <v>2.0</v>
      </c>
      <c r="L70" s="20">
        <v>12.0</v>
      </c>
      <c r="M70" s="20">
        <v>3.0</v>
      </c>
      <c r="N70" s="20">
        <v>3.0</v>
      </c>
      <c r="O70" s="20">
        <v>23.0</v>
      </c>
      <c r="P70" s="20">
        <v>6.0</v>
      </c>
      <c r="Q70" s="20">
        <v>11.0</v>
      </c>
      <c r="R70" s="20">
        <v>13.0</v>
      </c>
      <c r="S70" s="20">
        <v>19.0</v>
      </c>
      <c r="T70" s="20">
        <v>2.0</v>
      </c>
      <c r="U70" s="20">
        <v>8.0</v>
      </c>
      <c r="V70" s="20">
        <v>19.0</v>
      </c>
      <c r="W70" s="20">
        <v>3.0</v>
      </c>
      <c r="X70" s="20">
        <v>5.0</v>
      </c>
      <c r="Y70" s="20">
        <v>8.0</v>
      </c>
      <c r="Z70" s="20">
        <v>21.0</v>
      </c>
      <c r="AA70" s="20">
        <v>18.0</v>
      </c>
      <c r="AB70" s="20">
        <v>13.0</v>
      </c>
      <c r="AC70" s="20">
        <v>9.0</v>
      </c>
      <c r="AD70" s="20">
        <v>3.0</v>
      </c>
      <c r="AE70" s="20">
        <v>12.0</v>
      </c>
      <c r="AF70" s="20">
        <v>4.0</v>
      </c>
      <c r="AG70" s="20">
        <v>5.0</v>
      </c>
      <c r="AH70" s="21">
        <f t="shared" ref="AH70:AH71" si="8">(D70+E70+F70+G70+H70+I70+J70+K70+L70+M70+N70+O70+P70+Q70+R70+S70+T70+U70+V70+W70+X70+Y70+Z70+AA70+AB70+AC70+AD70+AE70+AF70+AG70)/30</f>
        <v>10.7</v>
      </c>
    </row>
    <row r="71">
      <c r="A71" s="22">
        <v>5.0</v>
      </c>
      <c r="B71" s="11">
        <v>10.0</v>
      </c>
      <c r="C71" s="19">
        <v>22.0</v>
      </c>
      <c r="D71" s="13">
        <v>11.0</v>
      </c>
      <c r="E71" s="13">
        <v>2.0</v>
      </c>
      <c r="F71" s="13">
        <v>9.0</v>
      </c>
      <c r="G71" s="13">
        <v>7.0</v>
      </c>
      <c r="H71" s="13">
        <v>6.0</v>
      </c>
      <c r="I71" s="13">
        <v>3.0</v>
      </c>
      <c r="J71" s="13">
        <v>11.0</v>
      </c>
      <c r="K71" s="13">
        <v>17.0</v>
      </c>
      <c r="L71" s="13">
        <v>4.0</v>
      </c>
      <c r="M71" s="13">
        <v>12.0</v>
      </c>
      <c r="N71" s="13">
        <v>17.0</v>
      </c>
      <c r="O71" s="13">
        <v>5.0</v>
      </c>
      <c r="P71" s="13">
        <v>3.0</v>
      </c>
      <c r="Q71" s="13">
        <v>14.0</v>
      </c>
      <c r="R71" s="13">
        <v>11.0</v>
      </c>
      <c r="S71" s="13">
        <v>8.0</v>
      </c>
      <c r="T71" s="13">
        <v>11.0</v>
      </c>
      <c r="U71" s="13">
        <v>17.0</v>
      </c>
      <c r="V71" s="13">
        <v>14.0</v>
      </c>
      <c r="W71" s="13">
        <v>2.0</v>
      </c>
      <c r="X71" s="13">
        <v>17.0</v>
      </c>
      <c r="Y71" s="13">
        <v>8.0</v>
      </c>
      <c r="Z71" s="13">
        <v>6.0</v>
      </c>
      <c r="AA71" s="13">
        <v>7.0</v>
      </c>
      <c r="AB71" s="13">
        <v>6.0</v>
      </c>
      <c r="AC71" s="13">
        <v>4.0</v>
      </c>
      <c r="AD71" s="13">
        <v>13.0</v>
      </c>
      <c r="AE71" s="13">
        <v>9.0</v>
      </c>
      <c r="AF71" s="13">
        <v>13.0</v>
      </c>
      <c r="AG71" s="13">
        <v>4.0</v>
      </c>
      <c r="AH71" s="10">
        <f t="shared" si="8"/>
        <v>9.033333333</v>
      </c>
    </row>
    <row r="72">
      <c r="A72" s="23">
        <v>5.0</v>
      </c>
      <c r="B72" s="14">
        <v>15.0</v>
      </c>
      <c r="C72" s="19">
        <v>22.0</v>
      </c>
      <c r="D72" s="15">
        <v>3.0</v>
      </c>
      <c r="E72" s="15">
        <v>3.0</v>
      </c>
      <c r="F72" s="15">
        <v>10.0</v>
      </c>
      <c r="G72" s="15">
        <v>7.0</v>
      </c>
      <c r="H72" s="15">
        <v>10.0</v>
      </c>
      <c r="I72" s="15">
        <v>7.0</v>
      </c>
      <c r="J72" s="15">
        <v>3.0</v>
      </c>
      <c r="K72" s="15">
        <v>3.0</v>
      </c>
      <c r="L72" s="15">
        <v>2.0</v>
      </c>
      <c r="M72" s="15">
        <v>5.0</v>
      </c>
      <c r="N72" s="15">
        <v>3.0</v>
      </c>
      <c r="O72" s="15">
        <v>12.0</v>
      </c>
      <c r="P72" s="15">
        <v>3.0</v>
      </c>
      <c r="Q72" s="15">
        <v>10.0</v>
      </c>
      <c r="R72" s="15">
        <v>3.0</v>
      </c>
      <c r="S72" s="15">
        <v>8.0</v>
      </c>
      <c r="T72" s="15">
        <v>2.0</v>
      </c>
      <c r="U72" s="15">
        <v>6.0</v>
      </c>
      <c r="V72" s="15">
        <v>9.0</v>
      </c>
      <c r="W72" s="15">
        <v>7.0</v>
      </c>
      <c r="X72" s="15">
        <v>3.0</v>
      </c>
      <c r="Y72" s="15">
        <v>10.0</v>
      </c>
      <c r="Z72" s="15">
        <v>3.0</v>
      </c>
      <c r="AA72" s="15">
        <v>3.0</v>
      </c>
      <c r="AB72" s="15">
        <v>5.0</v>
      </c>
      <c r="AC72" s="15">
        <v>10.0</v>
      </c>
      <c r="AD72" s="15">
        <v>10.0</v>
      </c>
      <c r="AE72" s="15">
        <v>10.0</v>
      </c>
      <c r="AF72" s="15">
        <v>11.0</v>
      </c>
      <c r="AG72" s="15">
        <v>9.0</v>
      </c>
      <c r="AH72" s="16">
        <f>(D72+E72+F72+G72+H72+I72+J72+K72+L72+M72+N72+O73+P72+Q72+R72+S72+T72+U72+V72+W72+X72+Y72+Z72+AA72+AB72+AC72+AD72+AE72+AF72+AG72)/30</f>
        <v>6.6</v>
      </c>
    </row>
    <row r="73">
      <c r="A73" s="17">
        <v>10.0</v>
      </c>
      <c r="B73" s="18">
        <v>5.0</v>
      </c>
      <c r="C73" s="19">
        <v>25.0</v>
      </c>
      <c r="D73" s="24">
        <v>6.0</v>
      </c>
      <c r="E73" s="24">
        <v>18.0</v>
      </c>
      <c r="F73" s="24">
        <v>20.0</v>
      </c>
      <c r="G73" s="24">
        <v>15.0</v>
      </c>
      <c r="H73" s="24">
        <v>21.0</v>
      </c>
      <c r="I73" s="24">
        <v>15.0</v>
      </c>
      <c r="J73" s="24">
        <v>18.0</v>
      </c>
      <c r="K73" s="24">
        <v>12.0</v>
      </c>
      <c r="L73" s="24">
        <v>14.0</v>
      </c>
      <c r="M73" s="24">
        <v>22.0</v>
      </c>
      <c r="N73" s="24">
        <v>23.0</v>
      </c>
      <c r="O73" s="24">
        <v>20.0</v>
      </c>
      <c r="P73" s="24">
        <v>15.0</v>
      </c>
      <c r="Q73" s="24">
        <v>13.0</v>
      </c>
      <c r="R73" s="24">
        <v>4.0</v>
      </c>
      <c r="S73" s="24">
        <v>20.0</v>
      </c>
      <c r="T73" s="24">
        <v>6.0</v>
      </c>
      <c r="U73" s="24">
        <v>6.0</v>
      </c>
      <c r="V73" s="24">
        <v>11.0</v>
      </c>
      <c r="W73" s="24">
        <v>18.0</v>
      </c>
      <c r="X73" s="24">
        <v>20.0</v>
      </c>
      <c r="Y73" s="24">
        <v>16.0</v>
      </c>
      <c r="Z73" s="24">
        <v>19.0</v>
      </c>
      <c r="AA73" s="24">
        <v>10.0</v>
      </c>
      <c r="AB73" s="24">
        <v>4.0</v>
      </c>
      <c r="AC73" s="24">
        <v>9.0</v>
      </c>
      <c r="AD73" s="24">
        <v>16.0</v>
      </c>
      <c r="AE73" s="24">
        <v>8.0</v>
      </c>
      <c r="AF73" s="24">
        <v>6.0</v>
      </c>
      <c r="AG73" s="24">
        <v>12.0</v>
      </c>
      <c r="AH73" s="25">
        <f t="shared" ref="AH73:AH74" si="9">(D73+E73+F73+G73+H73+I73+J73+K73+L73+M73+N73+O73+P73+Q73+R73+S73+T73+U73+V73+W73+X73+Y73+Z73+AA73+AB73+AC73+AD73+AE73+AF73+AG73)/30</f>
        <v>13.9</v>
      </c>
    </row>
    <row r="74">
      <c r="A74" s="22">
        <v>10.0</v>
      </c>
      <c r="B74" s="11">
        <v>10.0</v>
      </c>
      <c r="C74" s="19">
        <v>25.0</v>
      </c>
      <c r="D74" s="24">
        <v>9.0</v>
      </c>
      <c r="E74" s="24">
        <v>12.0</v>
      </c>
      <c r="F74" s="24">
        <v>9.0</v>
      </c>
      <c r="G74" s="24">
        <v>10.0</v>
      </c>
      <c r="H74" s="24">
        <v>21.0</v>
      </c>
      <c r="I74" s="24">
        <v>19.0</v>
      </c>
      <c r="J74" s="24">
        <v>8.0</v>
      </c>
      <c r="K74" s="24">
        <v>17.0</v>
      </c>
      <c r="L74" s="24">
        <v>5.0</v>
      </c>
      <c r="M74" s="24">
        <v>13.0</v>
      </c>
      <c r="N74" s="24">
        <v>7.0</v>
      </c>
      <c r="O74" s="24">
        <v>6.0</v>
      </c>
      <c r="P74" s="24">
        <v>7.0</v>
      </c>
      <c r="Q74" s="24">
        <v>17.0</v>
      </c>
      <c r="R74" s="24">
        <v>12.0</v>
      </c>
      <c r="S74" s="24">
        <v>5.0</v>
      </c>
      <c r="T74" s="24">
        <v>11.0</v>
      </c>
      <c r="U74" s="24">
        <v>14.0</v>
      </c>
      <c r="V74" s="24">
        <v>11.0</v>
      </c>
      <c r="W74" s="24">
        <v>18.0</v>
      </c>
      <c r="X74" s="24">
        <v>16.0</v>
      </c>
      <c r="Y74" s="24">
        <v>18.0</v>
      </c>
      <c r="Z74" s="24">
        <v>13.0</v>
      </c>
      <c r="AA74" s="24">
        <v>14.0</v>
      </c>
      <c r="AB74" s="24">
        <v>12.0</v>
      </c>
      <c r="AC74" s="24">
        <v>7.0</v>
      </c>
      <c r="AD74" s="24">
        <v>19.0</v>
      </c>
      <c r="AE74" s="24">
        <v>12.0</v>
      </c>
      <c r="AF74" s="24">
        <v>15.0</v>
      </c>
      <c r="AG74" s="24">
        <v>19.0</v>
      </c>
      <c r="AH74" s="25">
        <f t="shared" si="9"/>
        <v>12.53333333</v>
      </c>
    </row>
    <row r="75">
      <c r="A75" s="22">
        <v>10.0</v>
      </c>
      <c r="B75" s="11">
        <v>15.0</v>
      </c>
      <c r="C75" s="19">
        <v>25.0</v>
      </c>
      <c r="D75" s="24">
        <v>8.0</v>
      </c>
      <c r="E75" s="24">
        <v>10.0</v>
      </c>
      <c r="F75" s="24">
        <v>4.0</v>
      </c>
      <c r="G75" s="24">
        <v>5.0</v>
      </c>
      <c r="H75" s="24">
        <v>5.0</v>
      </c>
      <c r="I75" s="24">
        <v>12.0</v>
      </c>
      <c r="J75" s="24">
        <v>11.0</v>
      </c>
      <c r="K75" s="24">
        <v>12.0</v>
      </c>
      <c r="L75" s="24">
        <v>13.0</v>
      </c>
      <c r="M75" s="24">
        <v>9.0</v>
      </c>
      <c r="N75" s="24">
        <v>5.0</v>
      </c>
      <c r="O75" s="24">
        <v>11.0</v>
      </c>
      <c r="P75" s="24">
        <v>11.0</v>
      </c>
      <c r="Q75" s="24">
        <v>12.0</v>
      </c>
      <c r="R75" s="24">
        <v>15.0</v>
      </c>
      <c r="S75" s="24">
        <v>9.0</v>
      </c>
      <c r="T75" s="24">
        <v>13.0</v>
      </c>
      <c r="U75" s="24">
        <v>11.0</v>
      </c>
      <c r="V75" s="24">
        <v>15.0</v>
      </c>
      <c r="W75" s="24">
        <v>7.0</v>
      </c>
      <c r="X75" s="24">
        <v>11.0</v>
      </c>
      <c r="Y75" s="24">
        <v>11.0</v>
      </c>
      <c r="Z75" s="24">
        <v>5.0</v>
      </c>
      <c r="AA75" s="24">
        <v>12.0</v>
      </c>
      <c r="AB75" s="24">
        <v>5.0</v>
      </c>
      <c r="AC75" s="24">
        <v>6.0</v>
      </c>
      <c r="AD75" s="24">
        <v>6.0</v>
      </c>
      <c r="AE75" s="24">
        <v>13.0</v>
      </c>
      <c r="AF75" s="24">
        <v>5.0</v>
      </c>
      <c r="AG75" s="24">
        <v>4.0</v>
      </c>
      <c r="AH75" s="25">
        <f>(D75+E75+F75+G75+H75+I75+J75+K75+L75+M75+N75+O76+P75+Q75+R75+S75+T75+U75+V75+W75+X75+Y75+Z75+AA75+AB75+AC75+AD75+AE75+AF75+AG75)/30</f>
        <v>8.833333333</v>
      </c>
    </row>
    <row r="79">
      <c r="A79" s="27" t="s">
        <v>0</v>
      </c>
      <c r="B79" s="3"/>
      <c r="C79" s="28" t="s">
        <v>36</v>
      </c>
      <c r="D79" s="4" t="s">
        <v>42</v>
      </c>
    </row>
    <row r="80">
      <c r="A80" s="29" t="s">
        <v>37</v>
      </c>
      <c r="B80" s="30" t="s">
        <v>38</v>
      </c>
      <c r="C80" s="31" t="s">
        <v>4</v>
      </c>
      <c r="D80" s="32" t="s">
        <v>39</v>
      </c>
    </row>
    <row r="81">
      <c r="A81" s="33">
        <v>0.01</v>
      </c>
      <c r="B81" s="34">
        <v>0.05</v>
      </c>
      <c r="C81" s="12">
        <v>22.0</v>
      </c>
      <c r="D81" s="35">
        <v>6.4</v>
      </c>
    </row>
    <row r="82">
      <c r="A82" s="36">
        <v>0.01</v>
      </c>
      <c r="B82" s="37">
        <v>0.1</v>
      </c>
      <c r="C82" s="12">
        <v>22.0</v>
      </c>
      <c r="D82" s="38">
        <v>4.4</v>
      </c>
    </row>
    <row r="83">
      <c r="A83" s="39">
        <v>0.01</v>
      </c>
      <c r="B83" s="40">
        <v>0.15</v>
      </c>
      <c r="C83" s="12">
        <v>22.0</v>
      </c>
      <c r="D83" s="41">
        <v>3.6</v>
      </c>
    </row>
    <row r="84">
      <c r="A84" s="36">
        <v>0.05</v>
      </c>
      <c r="B84" s="37">
        <v>0.05</v>
      </c>
      <c r="C84" s="19">
        <v>22.0</v>
      </c>
      <c r="D84" s="38">
        <v>10.7</v>
      </c>
    </row>
    <row r="85">
      <c r="A85" s="36">
        <v>0.05</v>
      </c>
      <c r="B85" s="37">
        <v>0.1</v>
      </c>
      <c r="C85" s="19">
        <v>22.0</v>
      </c>
      <c r="D85" s="38">
        <v>9.0</v>
      </c>
    </row>
    <row r="86">
      <c r="A86" s="39">
        <v>0.05</v>
      </c>
      <c r="B86" s="40">
        <v>0.15</v>
      </c>
      <c r="C86" s="19">
        <v>22.0</v>
      </c>
      <c r="D86" s="41">
        <v>6.6</v>
      </c>
    </row>
    <row r="87">
      <c r="A87" s="36">
        <v>0.1</v>
      </c>
      <c r="B87" s="37">
        <v>0.05</v>
      </c>
      <c r="C87" s="19">
        <v>25.0</v>
      </c>
      <c r="D87" s="38">
        <v>13.9</v>
      </c>
    </row>
    <row r="88">
      <c r="A88" s="36">
        <v>0.1</v>
      </c>
      <c r="B88" s="37">
        <v>0.1</v>
      </c>
      <c r="C88" s="19">
        <v>25.0</v>
      </c>
      <c r="D88" s="38">
        <v>12.5</v>
      </c>
    </row>
    <row r="89">
      <c r="A89" s="42">
        <v>0.1</v>
      </c>
      <c r="B89" s="43">
        <v>0.15</v>
      </c>
      <c r="C89" s="19">
        <v>25.0</v>
      </c>
      <c r="D89" s="17">
        <v>8.8</v>
      </c>
    </row>
    <row r="91">
      <c r="A91" s="44" t="s">
        <v>40</v>
      </c>
    </row>
    <row r="99">
      <c r="D99" s="45">
        <v>2.0</v>
      </c>
      <c r="E99" s="45">
        <v>4.0</v>
      </c>
      <c r="F99" s="45">
        <v>3.0</v>
      </c>
    </row>
    <row r="100">
      <c r="A100" s="27" t="s">
        <v>0</v>
      </c>
      <c r="B100" s="3"/>
      <c r="C100" s="28" t="s">
        <v>36</v>
      </c>
      <c r="D100" s="4" t="s">
        <v>1</v>
      </c>
      <c r="E100" s="4" t="s">
        <v>41</v>
      </c>
      <c r="F100" s="4" t="s">
        <v>42</v>
      </c>
    </row>
    <row r="101">
      <c r="A101" s="29" t="s">
        <v>37</v>
      </c>
      <c r="B101" s="30" t="s">
        <v>38</v>
      </c>
      <c r="C101" s="31" t="s">
        <v>4</v>
      </c>
      <c r="D101" s="32" t="s">
        <v>43</v>
      </c>
      <c r="E101" s="32" t="s">
        <v>43</v>
      </c>
      <c r="F101" s="32" t="s">
        <v>43</v>
      </c>
    </row>
    <row r="102">
      <c r="A102" s="33">
        <v>0.01</v>
      </c>
      <c r="B102" s="34">
        <v>0.05</v>
      </c>
      <c r="C102" s="12">
        <v>22.0</v>
      </c>
      <c r="D102" s="35">
        <v>7.7</v>
      </c>
      <c r="E102" s="35">
        <v>8.0</v>
      </c>
      <c r="F102" s="35">
        <v>6.4</v>
      </c>
      <c r="G102" s="45">
        <v>15.0</v>
      </c>
    </row>
    <row r="103">
      <c r="A103" s="36">
        <v>0.01</v>
      </c>
      <c r="B103" s="37">
        <v>0.1</v>
      </c>
      <c r="C103" s="12">
        <v>22.0</v>
      </c>
      <c r="D103" s="38">
        <v>2.9</v>
      </c>
      <c r="E103" s="38">
        <v>3.2</v>
      </c>
      <c r="F103" s="38">
        <v>4.4</v>
      </c>
      <c r="G103" s="45">
        <v>5.0</v>
      </c>
    </row>
    <row r="104">
      <c r="A104" s="39">
        <v>0.01</v>
      </c>
      <c r="B104" s="40">
        <v>0.15</v>
      </c>
      <c r="C104" s="12">
        <v>22.0</v>
      </c>
      <c r="D104" s="41">
        <v>1.9</v>
      </c>
      <c r="E104" s="41">
        <v>1.8</v>
      </c>
      <c r="F104" s="41">
        <v>3.6</v>
      </c>
      <c r="G104" s="45">
        <v>10.0</v>
      </c>
    </row>
    <row r="105">
      <c r="A105" s="36">
        <v>0.05</v>
      </c>
      <c r="B105" s="37">
        <v>0.05</v>
      </c>
      <c r="C105" s="19">
        <v>22.0</v>
      </c>
      <c r="D105" s="38">
        <v>8.9</v>
      </c>
      <c r="E105" s="38">
        <v>10.8</v>
      </c>
      <c r="F105" s="38">
        <v>10.7</v>
      </c>
      <c r="G105" s="45">
        <v>5.0</v>
      </c>
    </row>
    <row r="106">
      <c r="A106" s="36">
        <v>0.05</v>
      </c>
      <c r="B106" s="37">
        <v>0.1</v>
      </c>
      <c r="C106" s="19">
        <v>22.0</v>
      </c>
      <c r="D106" s="38">
        <v>9.7</v>
      </c>
      <c r="E106" s="38">
        <v>7.1</v>
      </c>
      <c r="F106" s="38">
        <v>9.0</v>
      </c>
      <c r="G106" s="45">
        <v>10.0</v>
      </c>
    </row>
    <row r="107">
      <c r="A107" s="39">
        <v>0.05</v>
      </c>
      <c r="B107" s="40">
        <v>0.15</v>
      </c>
      <c r="C107" s="19">
        <v>22.0</v>
      </c>
      <c r="D107" s="41">
        <v>8.3</v>
      </c>
      <c r="E107" s="41">
        <v>8.2</v>
      </c>
      <c r="F107" s="41">
        <v>6.6</v>
      </c>
      <c r="G107" s="45">
        <v>15.0</v>
      </c>
    </row>
    <row r="108">
      <c r="A108" s="36">
        <v>0.1</v>
      </c>
      <c r="B108" s="37">
        <v>0.05</v>
      </c>
      <c r="C108" s="19">
        <v>25.0</v>
      </c>
      <c r="D108" s="38">
        <v>14.2</v>
      </c>
      <c r="E108" s="38">
        <v>15.9</v>
      </c>
      <c r="F108" s="38">
        <v>13.9</v>
      </c>
      <c r="G108" s="45">
        <v>15.0</v>
      </c>
    </row>
    <row r="109">
      <c r="A109" s="36">
        <v>0.1</v>
      </c>
      <c r="B109" s="37">
        <v>0.1</v>
      </c>
      <c r="C109" s="19">
        <v>25.0</v>
      </c>
      <c r="D109" s="38">
        <v>13.0</v>
      </c>
      <c r="E109" s="38">
        <v>10.9</v>
      </c>
      <c r="F109" s="38">
        <v>12.5</v>
      </c>
      <c r="G109" s="45">
        <v>10.0</v>
      </c>
    </row>
    <row r="110">
      <c r="A110" s="42">
        <v>0.1</v>
      </c>
      <c r="B110" s="43">
        <v>0.15</v>
      </c>
      <c r="C110" s="19">
        <v>25.0</v>
      </c>
      <c r="D110" s="17">
        <v>8.8</v>
      </c>
      <c r="E110" s="17">
        <v>7.4</v>
      </c>
      <c r="F110" s="17">
        <v>8.8</v>
      </c>
      <c r="G110" s="45">
        <v>10.0</v>
      </c>
    </row>
    <row r="112">
      <c r="A112" s="44" t="s">
        <v>44</v>
      </c>
    </row>
    <row r="116">
      <c r="A116" s="46" t="s">
        <v>45</v>
      </c>
      <c r="B116" s="47"/>
      <c r="C116" s="47"/>
      <c r="D116" s="48"/>
      <c r="E116" s="48"/>
      <c r="F116" s="48"/>
      <c r="G116" s="48"/>
      <c r="H116" s="48"/>
      <c r="I116" s="48"/>
      <c r="J116" s="48"/>
      <c r="K116" s="48"/>
      <c r="L116" s="49"/>
      <c r="M116" s="48"/>
      <c r="N116" s="48"/>
      <c r="O116" s="49"/>
      <c r="P116" s="48"/>
      <c r="Q116" s="48"/>
      <c r="R116" s="48"/>
    </row>
    <row r="117">
      <c r="A117" s="50" t="s">
        <v>2</v>
      </c>
      <c r="B117" s="51" t="s">
        <v>3</v>
      </c>
      <c r="C117" s="52" t="s">
        <v>4</v>
      </c>
      <c r="D117" s="53" t="s">
        <v>5</v>
      </c>
      <c r="E117" s="53" t="s">
        <v>6</v>
      </c>
      <c r="F117" s="53" t="s">
        <v>7</v>
      </c>
      <c r="G117" s="53" t="s">
        <v>8</v>
      </c>
      <c r="H117" s="53" t="s">
        <v>9</v>
      </c>
      <c r="I117" s="53" t="s">
        <v>10</v>
      </c>
      <c r="J117" s="53" t="s">
        <v>11</v>
      </c>
      <c r="K117" s="53" t="s">
        <v>12</v>
      </c>
      <c r="L117" s="53" t="s">
        <v>13</v>
      </c>
      <c r="M117" s="53" t="s">
        <v>14</v>
      </c>
      <c r="N117" s="53" t="s">
        <v>15</v>
      </c>
      <c r="O117" s="53" t="s">
        <v>16</v>
      </c>
      <c r="P117" s="53" t="s">
        <v>17</v>
      </c>
      <c r="Q117" s="53" t="s">
        <v>18</v>
      </c>
      <c r="R117" s="53" t="s">
        <v>19</v>
      </c>
      <c r="S117" s="54" t="s">
        <v>46</v>
      </c>
    </row>
    <row r="118">
      <c r="A118" s="33">
        <v>0.01</v>
      </c>
      <c r="B118" s="34">
        <v>0.05</v>
      </c>
      <c r="C118" s="55"/>
      <c r="D118" s="24">
        <v>232.0</v>
      </c>
      <c r="E118" s="24">
        <v>6.0</v>
      </c>
      <c r="F118" s="24">
        <v>590.0</v>
      </c>
      <c r="G118" s="24">
        <v>935.0</v>
      </c>
      <c r="H118" s="24">
        <v>560.0</v>
      </c>
      <c r="I118" s="24">
        <v>849.0</v>
      </c>
      <c r="J118" s="24">
        <v>2523.0</v>
      </c>
      <c r="K118" s="24">
        <v>85.0</v>
      </c>
      <c r="L118" s="24">
        <v>1025.0</v>
      </c>
      <c r="M118" s="24">
        <v>37.0</v>
      </c>
      <c r="N118" s="24">
        <v>2.0</v>
      </c>
      <c r="O118" s="24">
        <v>6.0</v>
      </c>
      <c r="P118" s="24">
        <v>237.0</v>
      </c>
      <c r="Q118" s="24">
        <v>12.0</v>
      </c>
      <c r="R118" s="24">
        <v>11.0</v>
      </c>
      <c r="S118" s="54">
        <f t="shared" ref="S118:S126" si="10">AVERAGE(D118:R118)</f>
        <v>474</v>
      </c>
      <c r="T118" s="56">
        <f t="shared" ref="T118:T126" si="11">S118*0.001</f>
        <v>0.474</v>
      </c>
    </row>
    <row r="119">
      <c r="A119" s="36">
        <v>0.01</v>
      </c>
      <c r="B119" s="37">
        <v>0.1</v>
      </c>
      <c r="C119" s="55"/>
      <c r="D119" s="24">
        <v>229.0</v>
      </c>
      <c r="E119" s="24">
        <v>806.0</v>
      </c>
      <c r="F119" s="24">
        <v>354.0</v>
      </c>
      <c r="G119" s="24">
        <v>793.0</v>
      </c>
      <c r="H119" s="24">
        <v>5.0</v>
      </c>
      <c r="I119" s="24">
        <v>1089.0</v>
      </c>
      <c r="J119" s="24">
        <v>489.0</v>
      </c>
      <c r="K119" s="24">
        <v>220.0</v>
      </c>
      <c r="L119" s="24">
        <v>993.0</v>
      </c>
      <c r="M119" s="24">
        <v>6.0</v>
      </c>
      <c r="N119" s="24">
        <v>917.0</v>
      </c>
      <c r="O119" s="24">
        <v>346.0</v>
      </c>
      <c r="P119" s="24">
        <v>10.0</v>
      </c>
      <c r="Q119" s="24">
        <v>755.0</v>
      </c>
      <c r="R119" s="24">
        <v>10.0</v>
      </c>
      <c r="S119" s="54">
        <f t="shared" si="10"/>
        <v>468.1333333</v>
      </c>
      <c r="T119" s="56">
        <f t="shared" si="11"/>
        <v>0.4681333333</v>
      </c>
    </row>
    <row r="120">
      <c r="A120" s="39">
        <v>0.01</v>
      </c>
      <c r="B120" s="40">
        <v>0.15</v>
      </c>
      <c r="C120" s="55"/>
      <c r="D120" s="24">
        <v>725.0</v>
      </c>
      <c r="E120" s="24">
        <v>57.0</v>
      </c>
      <c r="F120" s="24">
        <v>354.0</v>
      </c>
      <c r="G120" s="24">
        <v>11.0</v>
      </c>
      <c r="H120" s="24">
        <v>802.0</v>
      </c>
      <c r="I120" s="24">
        <v>3.0</v>
      </c>
      <c r="J120" s="24">
        <v>11.0</v>
      </c>
      <c r="K120" s="24">
        <v>14.0</v>
      </c>
      <c r="L120" s="24">
        <v>22.0</v>
      </c>
      <c r="M120" s="24">
        <v>7.0</v>
      </c>
      <c r="N120" s="24">
        <v>5.0</v>
      </c>
      <c r="O120" s="24">
        <v>433.0</v>
      </c>
      <c r="P120" s="24">
        <v>9.0</v>
      </c>
      <c r="Q120" s="24">
        <v>3.0</v>
      </c>
      <c r="R120" s="24">
        <v>7.0</v>
      </c>
      <c r="S120" s="54">
        <f t="shared" si="10"/>
        <v>164.2</v>
      </c>
      <c r="T120" s="56">
        <f t="shared" si="11"/>
        <v>0.1642</v>
      </c>
    </row>
    <row r="121">
      <c r="A121" s="36">
        <v>0.05</v>
      </c>
      <c r="B121" s="37">
        <v>0.05</v>
      </c>
      <c r="C121" s="55"/>
      <c r="D121" s="24">
        <v>6.0</v>
      </c>
      <c r="E121" s="24">
        <v>2.0</v>
      </c>
      <c r="F121" s="24">
        <v>723.0</v>
      </c>
      <c r="G121" s="24">
        <v>1262.0</v>
      </c>
      <c r="H121" s="24">
        <v>22.0</v>
      </c>
      <c r="I121" s="24">
        <v>8.0</v>
      </c>
      <c r="J121" s="24">
        <v>5.0</v>
      </c>
      <c r="K121" s="24">
        <v>387.0</v>
      </c>
      <c r="L121" s="24">
        <v>346.0</v>
      </c>
      <c r="M121" s="24">
        <v>15.0</v>
      </c>
      <c r="N121" s="24">
        <v>807.0</v>
      </c>
      <c r="O121" s="24">
        <v>955.0</v>
      </c>
      <c r="P121" s="24">
        <v>15.0</v>
      </c>
      <c r="Q121" s="24">
        <v>10.0</v>
      </c>
      <c r="R121" s="24">
        <v>508.0</v>
      </c>
      <c r="S121" s="54">
        <f t="shared" si="10"/>
        <v>338.0666667</v>
      </c>
      <c r="T121" s="56">
        <f t="shared" si="11"/>
        <v>0.3380666667</v>
      </c>
    </row>
    <row r="122">
      <c r="A122" s="36">
        <v>0.05</v>
      </c>
      <c r="B122" s="37">
        <v>0.1</v>
      </c>
      <c r="C122" s="55"/>
      <c r="D122" s="24">
        <v>501.0</v>
      </c>
      <c r="E122" s="24">
        <v>19.0</v>
      </c>
      <c r="F122" s="24">
        <v>16.0</v>
      </c>
      <c r="G122" s="24">
        <v>2.0</v>
      </c>
      <c r="H122" s="24">
        <v>20.0</v>
      </c>
      <c r="I122" s="24">
        <v>624.0</v>
      </c>
      <c r="J122" s="24">
        <v>595.0</v>
      </c>
      <c r="K122" s="24">
        <v>447.0</v>
      </c>
      <c r="L122" s="24">
        <v>1.0</v>
      </c>
      <c r="M122" s="24">
        <v>57.0</v>
      </c>
      <c r="N122" s="24">
        <v>1.0</v>
      </c>
      <c r="O122" s="24">
        <v>546.0</v>
      </c>
      <c r="P122" s="24">
        <v>840.0</v>
      </c>
      <c r="Q122" s="24">
        <v>9.0</v>
      </c>
      <c r="R122" s="24">
        <v>752.0</v>
      </c>
      <c r="S122" s="54">
        <f t="shared" si="10"/>
        <v>295.3333333</v>
      </c>
      <c r="T122" s="56">
        <f t="shared" si="11"/>
        <v>0.2953333333</v>
      </c>
    </row>
    <row r="123">
      <c r="A123" s="39">
        <v>0.05</v>
      </c>
      <c r="B123" s="40">
        <v>0.15</v>
      </c>
      <c r="C123" s="55"/>
      <c r="D123" s="24">
        <v>16.0</v>
      </c>
      <c r="E123" s="24">
        <v>1612.0</v>
      </c>
      <c r="F123" s="24">
        <v>14.0</v>
      </c>
      <c r="G123" s="24">
        <v>7.0</v>
      </c>
      <c r="H123" s="24">
        <v>466.0</v>
      </c>
      <c r="I123" s="24">
        <v>213.0</v>
      </c>
      <c r="J123" s="24">
        <v>17.0</v>
      </c>
      <c r="K123" s="24">
        <v>269.0</v>
      </c>
      <c r="L123" s="24">
        <v>581.0</v>
      </c>
      <c r="M123" s="24">
        <v>16.0</v>
      </c>
      <c r="N123" s="24">
        <v>27.0</v>
      </c>
      <c r="O123" s="24">
        <v>303.0</v>
      </c>
      <c r="P123" s="24">
        <v>7.0</v>
      </c>
      <c r="Q123" s="24">
        <v>78.0</v>
      </c>
      <c r="R123" s="24">
        <v>5.0</v>
      </c>
      <c r="S123" s="54">
        <f t="shared" si="10"/>
        <v>242.0666667</v>
      </c>
      <c r="T123" s="56">
        <f t="shared" si="11"/>
        <v>0.2420666667</v>
      </c>
    </row>
    <row r="124">
      <c r="A124" s="36">
        <v>0.1</v>
      </c>
      <c r="B124" s="37">
        <v>0.05</v>
      </c>
      <c r="C124" s="55"/>
      <c r="D124" s="24">
        <v>704.0</v>
      </c>
      <c r="E124" s="24">
        <v>6.0</v>
      </c>
      <c r="F124" s="24">
        <v>15.0</v>
      </c>
      <c r="G124" s="24">
        <v>835.0</v>
      </c>
      <c r="H124" s="24">
        <v>1069.0</v>
      </c>
      <c r="I124" s="24">
        <v>18.0</v>
      </c>
      <c r="J124" s="24">
        <v>1.0</v>
      </c>
      <c r="K124" s="24">
        <v>753.0</v>
      </c>
      <c r="L124" s="24">
        <v>6.0</v>
      </c>
      <c r="M124" s="24">
        <v>728.0</v>
      </c>
      <c r="N124" s="24">
        <v>1036.0</v>
      </c>
      <c r="O124" s="24">
        <v>517.0</v>
      </c>
      <c r="P124" s="24">
        <v>853.0</v>
      </c>
      <c r="Q124" s="24">
        <v>13.0</v>
      </c>
      <c r="R124" s="24">
        <v>44.0</v>
      </c>
      <c r="S124" s="54">
        <f t="shared" si="10"/>
        <v>439.8666667</v>
      </c>
      <c r="T124" s="56">
        <f t="shared" si="11"/>
        <v>0.4398666667</v>
      </c>
    </row>
    <row r="125">
      <c r="A125" s="36">
        <v>0.1</v>
      </c>
      <c r="B125" s="37">
        <v>0.1</v>
      </c>
      <c r="C125" s="55"/>
      <c r="D125" s="24">
        <v>15.0</v>
      </c>
      <c r="E125" s="24">
        <v>1311.0</v>
      </c>
      <c r="F125" s="24">
        <v>5.0</v>
      </c>
      <c r="G125" s="24">
        <v>2023.0</v>
      </c>
      <c r="H125" s="24">
        <v>645.0</v>
      </c>
      <c r="I125" s="24">
        <v>26.0</v>
      </c>
      <c r="J125" s="24">
        <v>1.0</v>
      </c>
      <c r="K125" s="24">
        <v>510.0</v>
      </c>
      <c r="L125" s="24">
        <v>11.0</v>
      </c>
      <c r="M125" s="24">
        <v>1.0</v>
      </c>
      <c r="N125" s="24">
        <v>607.0</v>
      </c>
      <c r="O125" s="24">
        <v>14.0</v>
      </c>
      <c r="P125" s="24">
        <v>707.0</v>
      </c>
      <c r="Q125" s="24">
        <v>721.0</v>
      </c>
      <c r="R125" s="24">
        <v>17.0</v>
      </c>
      <c r="S125" s="54">
        <f t="shared" si="10"/>
        <v>440.9333333</v>
      </c>
      <c r="T125" s="56">
        <f t="shared" si="11"/>
        <v>0.4409333333</v>
      </c>
    </row>
    <row r="126">
      <c r="A126" s="42">
        <v>0.1</v>
      </c>
      <c r="B126" s="43">
        <v>0.15</v>
      </c>
      <c r="C126" s="55"/>
      <c r="D126" s="24">
        <v>1942.0</v>
      </c>
      <c r="E126" s="24">
        <v>11.0</v>
      </c>
      <c r="F126" s="24">
        <v>6.0</v>
      </c>
      <c r="G126" s="24">
        <v>4.0</v>
      </c>
      <c r="H126" s="24">
        <v>822.0</v>
      </c>
      <c r="I126" s="24">
        <v>869.0</v>
      </c>
      <c r="J126" s="24">
        <v>98.0</v>
      </c>
      <c r="K126" s="24">
        <v>12.0</v>
      </c>
      <c r="L126" s="24">
        <v>14.0</v>
      </c>
      <c r="M126" s="24">
        <v>8.0</v>
      </c>
      <c r="N126" s="24">
        <v>1.0</v>
      </c>
      <c r="O126" s="45">
        <v>7.0</v>
      </c>
      <c r="P126" s="24">
        <v>10.0</v>
      </c>
      <c r="Q126" s="24">
        <v>354.0</v>
      </c>
      <c r="R126" s="24">
        <v>1.0</v>
      </c>
      <c r="S126" s="54">
        <f t="shared" si="10"/>
        <v>277.2666667</v>
      </c>
      <c r="T126" s="56">
        <f t="shared" si="11"/>
        <v>0.2772666667</v>
      </c>
    </row>
    <row r="129">
      <c r="R129" s="57" t="s">
        <v>47</v>
      </c>
      <c r="S129" s="58" t="s">
        <v>48</v>
      </c>
    </row>
    <row r="130">
      <c r="R130" s="59">
        <f>AVERAGE(D118:R126)</f>
        <v>348.8740741</v>
      </c>
      <c r="S130" s="59">
        <f>R130*0.001</f>
        <v>0.3488740741</v>
      </c>
    </row>
  </sheetData>
  <mergeCells count="8">
    <mergeCell ref="A1:C1"/>
    <mergeCell ref="A15:B15"/>
    <mergeCell ref="A34:C34"/>
    <mergeCell ref="A48:B48"/>
    <mergeCell ref="A65:C65"/>
    <mergeCell ref="A79:B79"/>
    <mergeCell ref="A100:B100"/>
    <mergeCell ref="A116:C1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27.57"/>
    <col customWidth="1" min="5" max="5" width="26.43"/>
    <col customWidth="1" min="6" max="6" width="27.29"/>
    <col customWidth="1" min="19" max="19" width="19.0"/>
    <col customWidth="1" min="34" max="34" width="21.86"/>
  </cols>
  <sheetData>
    <row r="1">
      <c r="A1" s="1" t="s">
        <v>49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12">
        <v>51.0</v>
      </c>
      <c r="D3" s="13">
        <v>47.0</v>
      </c>
      <c r="E3" s="13">
        <v>41.0</v>
      </c>
      <c r="F3" s="13">
        <v>41.0</v>
      </c>
      <c r="G3" s="13">
        <v>47.0</v>
      </c>
      <c r="H3" s="13">
        <v>42.0</v>
      </c>
      <c r="I3" s="13">
        <v>44.0</v>
      </c>
      <c r="J3" s="13">
        <v>45.0</v>
      </c>
      <c r="K3" s="13">
        <v>41.0</v>
      </c>
      <c r="L3" s="13">
        <v>40.0</v>
      </c>
      <c r="M3" s="13">
        <v>44.0</v>
      </c>
      <c r="N3" s="13">
        <v>1.0</v>
      </c>
      <c r="O3" s="13">
        <v>41.0</v>
      </c>
      <c r="P3" s="13">
        <v>14.0</v>
      </c>
      <c r="Q3" s="13">
        <v>44.0</v>
      </c>
      <c r="R3" s="13">
        <v>44.0</v>
      </c>
      <c r="S3" s="13">
        <v>42.0</v>
      </c>
      <c r="T3" s="13">
        <v>45.0</v>
      </c>
      <c r="U3" s="13">
        <v>41.0</v>
      </c>
      <c r="V3" s="13">
        <v>46.0</v>
      </c>
      <c r="W3" s="13">
        <v>46.0</v>
      </c>
      <c r="X3" s="13">
        <v>42.0</v>
      </c>
      <c r="Y3" s="13">
        <v>42.0</v>
      </c>
      <c r="Z3" s="13">
        <v>1.0</v>
      </c>
      <c r="AA3" s="13">
        <v>46.0</v>
      </c>
      <c r="AB3" s="13">
        <v>1.0</v>
      </c>
      <c r="AC3" s="13">
        <v>45.0</v>
      </c>
      <c r="AD3" s="13">
        <v>1.0</v>
      </c>
      <c r="AE3" s="13">
        <v>48.0</v>
      </c>
      <c r="AF3" s="13">
        <v>45.0</v>
      </c>
      <c r="AG3" s="13">
        <v>44.0</v>
      </c>
      <c r="AH3" s="10">
        <f t="shared" ref="AH3:AH5" si="1">AVERAGE(D3:AG3)</f>
        <v>37.03333333</v>
      </c>
    </row>
    <row r="4">
      <c r="A4" s="11">
        <v>1.0</v>
      </c>
      <c r="B4" s="11">
        <v>10.0</v>
      </c>
      <c r="C4" s="12">
        <v>51.0</v>
      </c>
      <c r="D4" s="13">
        <v>1.0</v>
      </c>
      <c r="E4" s="13">
        <v>1.0</v>
      </c>
      <c r="F4" s="13">
        <v>17.0</v>
      </c>
      <c r="G4" s="13">
        <v>29.0</v>
      </c>
      <c r="H4" s="13">
        <v>1.0</v>
      </c>
      <c r="I4" s="13">
        <v>1.0</v>
      </c>
      <c r="J4" s="13">
        <v>37.0</v>
      </c>
      <c r="K4" s="13">
        <v>1.0</v>
      </c>
      <c r="L4" s="13">
        <v>3.0</v>
      </c>
      <c r="M4" s="13">
        <v>1.0</v>
      </c>
      <c r="N4" s="13">
        <v>35.0</v>
      </c>
      <c r="O4" s="13">
        <v>1.0</v>
      </c>
      <c r="P4" s="13">
        <v>37.0</v>
      </c>
      <c r="Q4" s="13">
        <v>1.0</v>
      </c>
      <c r="R4" s="13">
        <v>1.0</v>
      </c>
      <c r="S4" s="13">
        <v>36.0</v>
      </c>
      <c r="T4" s="13">
        <v>1.0</v>
      </c>
      <c r="U4" s="13">
        <v>4.0</v>
      </c>
      <c r="V4" s="13">
        <v>1.0</v>
      </c>
      <c r="W4" s="13">
        <v>1.0</v>
      </c>
      <c r="X4" s="13">
        <v>11.0</v>
      </c>
      <c r="Y4" s="13">
        <v>34.0</v>
      </c>
      <c r="Z4" s="13">
        <v>1.0</v>
      </c>
      <c r="AA4" s="13">
        <v>1.0</v>
      </c>
      <c r="AB4" s="13">
        <v>1.0</v>
      </c>
      <c r="AC4" s="13">
        <v>22.0</v>
      </c>
      <c r="AD4" s="13">
        <v>1.0</v>
      </c>
      <c r="AE4" s="13">
        <v>34.0</v>
      </c>
      <c r="AF4" s="13">
        <v>1.0</v>
      </c>
      <c r="AG4" s="13">
        <v>39.0</v>
      </c>
      <c r="AH4" s="10">
        <f t="shared" si="1"/>
        <v>11.83333333</v>
      </c>
    </row>
    <row r="5">
      <c r="A5" s="14">
        <v>1.0</v>
      </c>
      <c r="B5" s="14">
        <v>15.0</v>
      </c>
      <c r="C5" s="12">
        <v>51.0</v>
      </c>
      <c r="D5" s="15">
        <v>1.0</v>
      </c>
      <c r="E5" s="15">
        <v>1.0</v>
      </c>
      <c r="F5" s="15">
        <v>1.0</v>
      </c>
      <c r="G5" s="15">
        <v>1.0</v>
      </c>
      <c r="H5" s="15">
        <v>1.0</v>
      </c>
      <c r="I5" s="15">
        <v>1.0</v>
      </c>
      <c r="J5" s="15">
        <v>1.0</v>
      </c>
      <c r="K5" s="15">
        <v>1.0</v>
      </c>
      <c r="L5" s="15">
        <v>1.0</v>
      </c>
      <c r="M5" s="15">
        <v>1.0</v>
      </c>
      <c r="N5" s="15">
        <v>1.0</v>
      </c>
      <c r="O5" s="15">
        <v>1.0</v>
      </c>
      <c r="P5" s="15">
        <v>1.0</v>
      </c>
      <c r="Q5" s="15">
        <v>1.0</v>
      </c>
      <c r="R5" s="15">
        <v>1.0</v>
      </c>
      <c r="S5" s="15">
        <v>1.0</v>
      </c>
      <c r="T5" s="15">
        <v>1.0</v>
      </c>
      <c r="U5" s="15">
        <v>1.0</v>
      </c>
      <c r="V5" s="15">
        <v>1.0</v>
      </c>
      <c r="W5" s="15">
        <v>1.0</v>
      </c>
      <c r="X5" s="15">
        <v>1.0</v>
      </c>
      <c r="Y5" s="15">
        <v>1.0</v>
      </c>
      <c r="Z5" s="15">
        <v>1.0</v>
      </c>
      <c r="AA5" s="15">
        <v>1.0</v>
      </c>
      <c r="AB5" s="15">
        <v>1.0</v>
      </c>
      <c r="AC5" s="15">
        <v>1.0</v>
      </c>
      <c r="AD5" s="15">
        <v>1.0</v>
      </c>
      <c r="AE5" s="15">
        <v>1.0</v>
      </c>
      <c r="AF5" s="15">
        <v>1.0</v>
      </c>
      <c r="AG5" s="15">
        <v>1.0</v>
      </c>
      <c r="AH5" s="16">
        <f t="shared" si="1"/>
        <v>1</v>
      </c>
    </row>
    <row r="6">
      <c r="A6" s="17">
        <v>5.0</v>
      </c>
      <c r="B6" s="18">
        <v>5.0</v>
      </c>
      <c r="C6" s="19">
        <v>54.0</v>
      </c>
      <c r="D6" s="20">
        <v>46.0</v>
      </c>
      <c r="E6" s="20">
        <v>43.0</v>
      </c>
      <c r="F6" s="20">
        <v>51.0</v>
      </c>
      <c r="G6" s="20">
        <v>48.0</v>
      </c>
      <c r="H6" s="20">
        <v>44.0</v>
      </c>
      <c r="I6" s="20">
        <v>46.0</v>
      </c>
      <c r="J6" s="20">
        <v>45.0</v>
      </c>
      <c r="K6" s="60">
        <v>42.0</v>
      </c>
      <c r="L6" s="20">
        <v>48.0</v>
      </c>
      <c r="M6" s="20">
        <v>25.0</v>
      </c>
      <c r="N6" s="20">
        <v>44.0</v>
      </c>
      <c r="O6" s="20">
        <v>47.0</v>
      </c>
      <c r="P6" s="20">
        <v>31.0</v>
      </c>
      <c r="Q6" s="20">
        <v>49.0</v>
      </c>
      <c r="R6" s="20">
        <v>45.0</v>
      </c>
      <c r="S6" s="20">
        <v>48.0</v>
      </c>
      <c r="T6" s="20">
        <v>45.0</v>
      </c>
      <c r="U6" s="20">
        <v>52.0</v>
      </c>
      <c r="V6" s="20">
        <v>50.0</v>
      </c>
      <c r="W6" s="20">
        <v>44.0</v>
      </c>
      <c r="X6" s="20">
        <v>45.0</v>
      </c>
      <c r="Y6" s="20">
        <v>46.0</v>
      </c>
      <c r="Z6" s="20">
        <v>47.0</v>
      </c>
      <c r="AA6" s="20">
        <v>45.0</v>
      </c>
      <c r="AB6" s="20">
        <v>44.0</v>
      </c>
      <c r="AC6" s="20">
        <v>46.0</v>
      </c>
      <c r="AD6" s="20">
        <v>43.0</v>
      </c>
      <c r="AE6" s="20">
        <v>48.0</v>
      </c>
      <c r="AF6" s="20">
        <v>48.0</v>
      </c>
      <c r="AG6" s="20">
        <v>44.0</v>
      </c>
      <c r="AH6" s="21">
        <f t="shared" ref="AH6:AH7" si="2">(D6+E6+F6+G6+H6+I6+J6+K6+L6+M6+N6+O6+P6+Q6+R6+S6+T6+U6+V6+W6+X6+Y6+Z6+AA6+AB6+AC6+AD6+AE6+AF6+AG6)/30</f>
        <v>44.96666667</v>
      </c>
    </row>
    <row r="7">
      <c r="A7" s="22">
        <v>5.0</v>
      </c>
      <c r="B7" s="11">
        <v>10.0</v>
      </c>
      <c r="C7" s="19">
        <v>54.0</v>
      </c>
      <c r="D7" s="13">
        <v>40.0</v>
      </c>
      <c r="E7" s="13">
        <v>37.0</v>
      </c>
      <c r="F7" s="13">
        <v>36.0</v>
      </c>
      <c r="G7" s="13">
        <v>35.0</v>
      </c>
      <c r="H7" s="13">
        <v>38.0</v>
      </c>
      <c r="I7" s="13">
        <v>37.0</v>
      </c>
      <c r="J7" s="13">
        <v>40.0</v>
      </c>
      <c r="K7" s="13">
        <v>37.0</v>
      </c>
      <c r="L7" s="13">
        <v>35.0</v>
      </c>
      <c r="M7" s="13">
        <v>33.0</v>
      </c>
      <c r="N7" s="13">
        <v>39.0</v>
      </c>
      <c r="O7" s="13">
        <v>40.0</v>
      </c>
      <c r="P7" s="13">
        <v>36.0</v>
      </c>
      <c r="Q7" s="13">
        <v>38.0</v>
      </c>
      <c r="R7" s="13">
        <v>26.0</v>
      </c>
      <c r="S7" s="13">
        <v>34.0</v>
      </c>
      <c r="T7" s="13">
        <v>37.0</v>
      </c>
      <c r="U7" s="13">
        <v>24.0</v>
      </c>
      <c r="V7" s="13">
        <v>39.0</v>
      </c>
      <c r="W7" s="13">
        <v>38.0</v>
      </c>
      <c r="X7" s="13">
        <v>39.0</v>
      </c>
      <c r="Y7" s="13">
        <v>34.0</v>
      </c>
      <c r="Z7" s="13">
        <v>32.0</v>
      </c>
      <c r="AA7" s="13">
        <v>38.0</v>
      </c>
      <c r="AB7" s="13">
        <v>29.0</v>
      </c>
      <c r="AC7" s="13">
        <v>36.0</v>
      </c>
      <c r="AD7" s="13">
        <v>37.0</v>
      </c>
      <c r="AE7" s="13">
        <v>36.0</v>
      </c>
      <c r="AF7" s="13">
        <v>37.0</v>
      </c>
      <c r="AG7" s="13">
        <v>35.0</v>
      </c>
      <c r="AH7" s="10">
        <f t="shared" si="2"/>
        <v>35.73333333</v>
      </c>
    </row>
    <row r="8">
      <c r="A8" s="23">
        <v>5.0</v>
      </c>
      <c r="B8" s="14">
        <v>15.0</v>
      </c>
      <c r="C8" s="19">
        <v>54.0</v>
      </c>
      <c r="D8" s="15">
        <v>30.0</v>
      </c>
      <c r="E8" s="15">
        <v>31.0</v>
      </c>
      <c r="F8" s="15">
        <v>32.0</v>
      </c>
      <c r="G8" s="15">
        <v>8.0</v>
      </c>
      <c r="H8" s="15">
        <v>12.0</v>
      </c>
      <c r="I8" s="15">
        <v>29.0</v>
      </c>
      <c r="J8" s="15">
        <v>12.0</v>
      </c>
      <c r="K8" s="15">
        <v>24.0</v>
      </c>
      <c r="L8" s="15">
        <v>10.0</v>
      </c>
      <c r="M8" s="15">
        <v>35.0</v>
      </c>
      <c r="N8" s="15">
        <v>32.0</v>
      </c>
      <c r="O8" s="15">
        <v>27.0</v>
      </c>
      <c r="P8" s="15">
        <v>30.0</v>
      </c>
      <c r="Q8" s="15">
        <v>24.0</v>
      </c>
      <c r="R8" s="15">
        <v>11.0</v>
      </c>
      <c r="S8" s="15">
        <v>23.0</v>
      </c>
      <c r="T8" s="15">
        <v>31.0</v>
      </c>
      <c r="U8" s="15">
        <v>30.0</v>
      </c>
      <c r="V8" s="15">
        <v>18.0</v>
      </c>
      <c r="W8" s="15">
        <v>26.0</v>
      </c>
      <c r="X8" s="15">
        <v>26.0</v>
      </c>
      <c r="Y8" s="15">
        <v>31.0</v>
      </c>
      <c r="Z8" s="15">
        <v>30.0</v>
      </c>
      <c r="AA8" s="15">
        <v>29.0</v>
      </c>
      <c r="AB8" s="15">
        <v>9.0</v>
      </c>
      <c r="AC8" s="15">
        <v>29.0</v>
      </c>
      <c r="AD8" s="15">
        <v>15.0</v>
      </c>
      <c r="AE8" s="15">
        <v>33.0</v>
      </c>
      <c r="AF8" s="15">
        <v>8.0</v>
      </c>
      <c r="AG8" s="15">
        <v>28.0</v>
      </c>
      <c r="AH8" s="16">
        <f>(D8+E8+F8+G8+H8+I8+J8+K8+L8+M8+N8+O9+P8+Q8+R8+S8+T8+U8+V8+W8+X8+Y8+Z8+AA8+AB8+AC8+AD8+AE8+AF8+AG8)/30</f>
        <v>24.3</v>
      </c>
    </row>
    <row r="9">
      <c r="A9" s="17">
        <v>10.0</v>
      </c>
      <c r="B9" s="18">
        <v>5.0</v>
      </c>
      <c r="C9" s="19">
        <v>56.0</v>
      </c>
      <c r="D9" s="24">
        <v>48.0</v>
      </c>
      <c r="E9" s="24">
        <v>45.0</v>
      </c>
      <c r="F9" s="24">
        <v>45.0</v>
      </c>
      <c r="G9" s="24">
        <v>45.0</v>
      </c>
      <c r="H9" s="24">
        <v>44.0</v>
      </c>
      <c r="I9" s="24">
        <v>40.0</v>
      </c>
      <c r="J9" s="24">
        <v>46.0</v>
      </c>
      <c r="K9" s="24">
        <v>49.0</v>
      </c>
      <c r="L9" s="24">
        <v>48.0</v>
      </c>
      <c r="M9" s="24">
        <v>43.0</v>
      </c>
      <c r="N9" s="24">
        <v>47.0</v>
      </c>
      <c r="O9" s="24">
        <v>43.0</v>
      </c>
      <c r="P9" s="24">
        <v>47.0</v>
      </c>
      <c r="Q9" s="24">
        <v>50.0</v>
      </c>
      <c r="R9" s="24">
        <v>45.0</v>
      </c>
      <c r="S9" s="24">
        <v>50.0</v>
      </c>
      <c r="T9" s="24">
        <v>49.0</v>
      </c>
      <c r="U9" s="24">
        <v>48.0</v>
      </c>
      <c r="V9" s="24">
        <v>47.0</v>
      </c>
      <c r="W9" s="24">
        <v>49.0</v>
      </c>
      <c r="X9" s="24">
        <v>47.0</v>
      </c>
      <c r="Y9" s="24">
        <v>46.0</v>
      </c>
      <c r="Z9" s="24">
        <v>49.0</v>
      </c>
      <c r="AA9" s="24">
        <v>47.0</v>
      </c>
      <c r="AB9" s="24">
        <v>48.0</v>
      </c>
      <c r="AC9" s="24">
        <v>43.0</v>
      </c>
      <c r="AD9" s="24">
        <v>44.0</v>
      </c>
      <c r="AE9" s="24">
        <v>50.0</v>
      </c>
      <c r="AF9" s="24">
        <v>43.0</v>
      </c>
      <c r="AG9" s="24">
        <v>51.0</v>
      </c>
      <c r="AH9" s="25">
        <f t="shared" ref="AH9:AH10" si="3">(D9+E9+F9+G9+H9+I9+J9+K9+L9+M9+N9+O9+P9+Q9+R9+S9+T9+U9+V9+W9+X9+Y9+Z9+AA9+AB9+AC9+AD9+AE9+AF9+AG9)/30</f>
        <v>46.53333333</v>
      </c>
    </row>
    <row r="10">
      <c r="A10" s="22">
        <v>10.0</v>
      </c>
      <c r="B10" s="11">
        <v>10.0</v>
      </c>
      <c r="C10" s="19">
        <v>56.0</v>
      </c>
      <c r="D10" s="24">
        <v>36.0</v>
      </c>
      <c r="E10" s="24">
        <v>34.0</v>
      </c>
      <c r="F10" s="24">
        <v>33.0</v>
      </c>
      <c r="G10" s="24">
        <v>39.0</v>
      </c>
      <c r="H10" s="24">
        <v>42.0</v>
      </c>
      <c r="I10" s="24">
        <v>36.0</v>
      </c>
      <c r="J10" s="24">
        <v>35.0</v>
      </c>
      <c r="K10" s="24">
        <v>43.0</v>
      </c>
      <c r="L10" s="24">
        <v>38.0</v>
      </c>
      <c r="M10" s="24">
        <v>38.0</v>
      </c>
      <c r="N10" s="24">
        <v>36.0</v>
      </c>
      <c r="O10" s="24">
        <v>35.0</v>
      </c>
      <c r="P10" s="24">
        <v>38.0</v>
      </c>
      <c r="Q10" s="24">
        <v>36.0</v>
      </c>
      <c r="R10" s="24">
        <v>39.0</v>
      </c>
      <c r="S10" s="24">
        <v>36.0</v>
      </c>
      <c r="T10" s="24">
        <v>40.0</v>
      </c>
      <c r="U10" s="24">
        <v>38.0</v>
      </c>
      <c r="V10" s="24">
        <v>40.0</v>
      </c>
      <c r="W10" s="24">
        <v>38.0</v>
      </c>
      <c r="X10" s="24">
        <v>40.0</v>
      </c>
      <c r="Y10" s="24">
        <v>35.0</v>
      </c>
      <c r="Z10" s="24">
        <v>37.0</v>
      </c>
      <c r="AA10" s="24">
        <v>40.0</v>
      </c>
      <c r="AB10" s="24">
        <v>36.0</v>
      </c>
      <c r="AC10" s="24">
        <v>33.0</v>
      </c>
      <c r="AD10" s="24">
        <v>35.0</v>
      </c>
      <c r="AE10" s="24">
        <v>34.0</v>
      </c>
      <c r="AF10" s="24">
        <v>34.0</v>
      </c>
      <c r="AG10" s="24">
        <v>42.0</v>
      </c>
      <c r="AH10" s="25">
        <f t="shared" si="3"/>
        <v>37.2</v>
      </c>
    </row>
    <row r="11">
      <c r="A11" s="22">
        <v>10.0</v>
      </c>
      <c r="B11" s="11">
        <v>15.0</v>
      </c>
      <c r="C11" s="19">
        <v>56.0</v>
      </c>
      <c r="D11" s="24">
        <v>31.0</v>
      </c>
      <c r="E11" s="24">
        <v>23.0</v>
      </c>
      <c r="F11" s="24">
        <v>31.0</v>
      </c>
      <c r="G11" s="24">
        <v>30.0</v>
      </c>
      <c r="H11" s="24">
        <v>25.0</v>
      </c>
      <c r="I11" s="24">
        <v>34.0</v>
      </c>
      <c r="J11" s="24">
        <v>18.0</v>
      </c>
      <c r="K11" s="24">
        <v>16.0</v>
      </c>
      <c r="L11" s="24">
        <v>29.0</v>
      </c>
      <c r="M11" s="24">
        <v>31.0</v>
      </c>
      <c r="N11" s="24">
        <v>25.0</v>
      </c>
      <c r="O11" s="26">
        <v>28.0</v>
      </c>
      <c r="P11" s="24">
        <v>29.0</v>
      </c>
      <c r="Q11" s="24">
        <v>30.0</v>
      </c>
      <c r="R11" s="24">
        <v>31.0</v>
      </c>
      <c r="S11" s="24">
        <v>31.0</v>
      </c>
      <c r="T11" s="24">
        <v>31.0</v>
      </c>
      <c r="U11" s="24">
        <v>34.0</v>
      </c>
      <c r="V11" s="24">
        <v>24.0</v>
      </c>
      <c r="W11" s="24">
        <v>29.0</v>
      </c>
      <c r="X11" s="24">
        <v>23.0</v>
      </c>
      <c r="Y11" s="24">
        <v>29.0</v>
      </c>
      <c r="Z11" s="24">
        <v>27.0</v>
      </c>
      <c r="AA11" s="24">
        <v>24.0</v>
      </c>
      <c r="AB11" s="24">
        <v>31.0</v>
      </c>
      <c r="AC11" s="24">
        <v>33.0</v>
      </c>
      <c r="AD11" s="24">
        <v>26.0</v>
      </c>
      <c r="AE11" s="24">
        <v>31.0</v>
      </c>
      <c r="AF11" s="24">
        <v>33.0</v>
      </c>
      <c r="AG11" s="24">
        <v>29.0</v>
      </c>
      <c r="AH11" s="25">
        <f>(D11+E11+F11+G11+H11+I11+J11+K11+L11+M11+N11+O12+P11+Q11+R11+S11+T11+U11+V11+W11+X11+Y11+Z11+AA11+AB11+AC11+AD11+AE11+AF11+AG11)/30</f>
        <v>27.26666667</v>
      </c>
    </row>
    <row r="15">
      <c r="A15" s="27" t="s">
        <v>49</v>
      </c>
      <c r="B15" s="3"/>
      <c r="C15" s="28" t="s">
        <v>50</v>
      </c>
      <c r="D15" s="4" t="s">
        <v>1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12">
        <v>51.0</v>
      </c>
      <c r="D17" s="35">
        <v>37.0</v>
      </c>
    </row>
    <row r="18">
      <c r="A18" s="36">
        <v>0.01</v>
      </c>
      <c r="B18" s="37">
        <v>0.1</v>
      </c>
      <c r="C18" s="12">
        <v>51.0</v>
      </c>
      <c r="D18" s="38">
        <v>11.8</v>
      </c>
    </row>
    <row r="19">
      <c r="A19" s="39">
        <v>0.01</v>
      </c>
      <c r="B19" s="40">
        <v>0.15</v>
      </c>
      <c r="C19" s="12">
        <v>51.0</v>
      </c>
      <c r="D19" s="41">
        <v>1.0</v>
      </c>
    </row>
    <row r="20">
      <c r="A20" s="36">
        <v>0.05</v>
      </c>
      <c r="B20" s="37">
        <v>0.05</v>
      </c>
      <c r="C20" s="19">
        <v>54.0</v>
      </c>
      <c r="D20" s="38">
        <v>45.0</v>
      </c>
    </row>
    <row r="21">
      <c r="A21" s="36">
        <v>0.05</v>
      </c>
      <c r="B21" s="37">
        <v>0.1</v>
      </c>
      <c r="C21" s="19">
        <v>54.0</v>
      </c>
      <c r="D21" s="38">
        <v>35.7</v>
      </c>
    </row>
    <row r="22">
      <c r="A22" s="39">
        <v>0.05</v>
      </c>
      <c r="B22" s="40">
        <v>0.15</v>
      </c>
      <c r="C22" s="19">
        <v>54.0</v>
      </c>
      <c r="D22" s="41">
        <v>24.3</v>
      </c>
    </row>
    <row r="23">
      <c r="A23" s="36">
        <v>0.1</v>
      </c>
      <c r="B23" s="37">
        <v>0.05</v>
      </c>
      <c r="C23" s="19">
        <v>56.0</v>
      </c>
      <c r="D23" s="38">
        <v>46.5</v>
      </c>
    </row>
    <row r="24">
      <c r="A24" s="36">
        <v>0.1</v>
      </c>
      <c r="B24" s="37">
        <v>0.1</v>
      </c>
      <c r="C24" s="19">
        <v>56.0</v>
      </c>
      <c r="D24" s="38">
        <v>37.2</v>
      </c>
    </row>
    <row r="25">
      <c r="A25" s="42">
        <v>0.1</v>
      </c>
      <c r="B25" s="43">
        <v>0.15</v>
      </c>
      <c r="C25" s="19">
        <v>56.0</v>
      </c>
      <c r="D25" s="17">
        <v>27.3</v>
      </c>
    </row>
    <row r="27">
      <c r="A27" s="44" t="s">
        <v>40</v>
      </c>
    </row>
    <row r="34">
      <c r="A34" s="1" t="s">
        <v>49</v>
      </c>
      <c r="B34" s="2"/>
      <c r="C34" s="3"/>
      <c r="D34" s="4" t="s">
        <v>41</v>
      </c>
      <c r="E34" s="5"/>
      <c r="F34" s="5"/>
      <c r="G34" s="5"/>
      <c r="H34" s="5"/>
      <c r="I34" s="5"/>
      <c r="J34" s="5"/>
      <c r="K34" s="5"/>
      <c r="L34" s="6"/>
      <c r="M34" s="5"/>
      <c r="N34" s="5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7" t="s">
        <v>2</v>
      </c>
      <c r="B35" s="7" t="s">
        <v>3</v>
      </c>
      <c r="C35" s="8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9" t="s">
        <v>9</v>
      </c>
      <c r="I35" s="9" t="s">
        <v>10</v>
      </c>
      <c r="J35" s="9" t="s">
        <v>11</v>
      </c>
      <c r="K35" s="9" t="s">
        <v>12</v>
      </c>
      <c r="L35" s="9" t="s">
        <v>13</v>
      </c>
      <c r="M35" s="9" t="s">
        <v>14</v>
      </c>
      <c r="N35" s="9" t="s">
        <v>15</v>
      </c>
      <c r="O35" s="9" t="s">
        <v>16</v>
      </c>
      <c r="P35" s="9" t="s">
        <v>17</v>
      </c>
      <c r="Q35" s="9" t="s">
        <v>18</v>
      </c>
      <c r="R35" s="9" t="s">
        <v>19</v>
      </c>
      <c r="S35" s="9" t="s">
        <v>20</v>
      </c>
      <c r="T35" s="9" t="s">
        <v>21</v>
      </c>
      <c r="U35" s="9" t="s">
        <v>22</v>
      </c>
      <c r="V35" s="9" t="s">
        <v>23</v>
      </c>
      <c r="W35" s="9" t="s">
        <v>24</v>
      </c>
      <c r="X35" s="9" t="s">
        <v>25</v>
      </c>
      <c r="Y35" s="9" t="s">
        <v>26</v>
      </c>
      <c r="Z35" s="9" t="s">
        <v>27</v>
      </c>
      <c r="AA35" s="9" t="s">
        <v>28</v>
      </c>
      <c r="AB35" s="9" t="s">
        <v>29</v>
      </c>
      <c r="AC35" s="9" t="s">
        <v>30</v>
      </c>
      <c r="AD35" s="9" t="s">
        <v>31</v>
      </c>
      <c r="AE35" s="9" t="s">
        <v>32</v>
      </c>
      <c r="AF35" s="9" t="s">
        <v>33</v>
      </c>
      <c r="AG35" s="9" t="s">
        <v>34</v>
      </c>
      <c r="AH35" s="10" t="s">
        <v>35</v>
      </c>
    </row>
    <row r="36">
      <c r="A36" s="11">
        <v>1.0</v>
      </c>
      <c r="B36" s="11">
        <v>5.0</v>
      </c>
      <c r="C36" s="12">
        <v>51.0</v>
      </c>
      <c r="D36" s="13">
        <v>29.0</v>
      </c>
      <c r="E36" s="13">
        <v>47.0</v>
      </c>
      <c r="F36" s="13">
        <v>42.0</v>
      </c>
      <c r="G36" s="13">
        <v>43.0</v>
      </c>
      <c r="H36" s="13">
        <v>1.0</v>
      </c>
      <c r="I36" s="13">
        <v>41.0</v>
      </c>
      <c r="J36" s="13">
        <v>43.0</v>
      </c>
      <c r="K36" s="13">
        <v>40.0</v>
      </c>
      <c r="L36" s="13">
        <v>45.0</v>
      </c>
      <c r="M36" s="13">
        <v>37.0</v>
      </c>
      <c r="N36" s="13">
        <v>45.0</v>
      </c>
      <c r="O36" s="13">
        <v>48.0</v>
      </c>
      <c r="P36" s="13">
        <v>43.0</v>
      </c>
      <c r="Q36" s="13">
        <v>1.0</v>
      </c>
      <c r="R36" s="13">
        <v>47.0</v>
      </c>
      <c r="S36" s="13">
        <v>42.0</v>
      </c>
      <c r="T36" s="13">
        <v>45.0</v>
      </c>
      <c r="U36" s="13">
        <v>48.0</v>
      </c>
      <c r="V36" s="13">
        <v>42.0</v>
      </c>
      <c r="W36" s="13">
        <v>41.0</v>
      </c>
      <c r="X36" s="13">
        <v>43.0</v>
      </c>
      <c r="Y36" s="13">
        <v>45.0</v>
      </c>
      <c r="Z36" s="13">
        <v>40.0</v>
      </c>
      <c r="AA36" s="13">
        <v>1.0</v>
      </c>
      <c r="AB36" s="13">
        <v>44.0</v>
      </c>
      <c r="AC36" s="13">
        <v>39.0</v>
      </c>
      <c r="AD36" s="13">
        <v>42.0</v>
      </c>
      <c r="AE36" s="13">
        <v>38.0</v>
      </c>
      <c r="AF36" s="13">
        <v>44.0</v>
      </c>
      <c r="AG36" s="13">
        <v>1.0</v>
      </c>
      <c r="AH36" s="10">
        <f t="shared" ref="AH36:AH37" si="4">(D36+E36+F36+G36+H36+I36+J36+K36+L36+M36+N36+O36+P36+Q36+R36+S36+T36+U36+V36+W36+X36+Y36+Z36+AA36+AB36+AC36+AD36+AE36+AF36+AG36)/30</f>
        <v>36.9</v>
      </c>
    </row>
    <row r="37">
      <c r="A37" s="11">
        <v>1.0</v>
      </c>
      <c r="B37" s="11">
        <v>10.0</v>
      </c>
      <c r="C37" s="12">
        <v>51.0</v>
      </c>
      <c r="D37" s="13">
        <v>1.0</v>
      </c>
      <c r="E37" s="13">
        <v>37.0</v>
      </c>
      <c r="F37" s="13">
        <v>1.0</v>
      </c>
      <c r="G37" s="13">
        <v>1.0</v>
      </c>
      <c r="H37" s="13">
        <v>1.0</v>
      </c>
      <c r="I37" s="13">
        <v>39.0</v>
      </c>
      <c r="J37" s="13">
        <v>4.0</v>
      </c>
      <c r="K37" s="13">
        <v>1.0</v>
      </c>
      <c r="L37" s="13">
        <v>1.0</v>
      </c>
      <c r="M37" s="13">
        <v>36.0</v>
      </c>
      <c r="N37" s="13">
        <v>6.0</v>
      </c>
      <c r="O37" s="13">
        <v>38.0</v>
      </c>
      <c r="P37" s="13">
        <v>40.0</v>
      </c>
      <c r="Q37" s="13">
        <v>39.0</v>
      </c>
      <c r="R37" s="13">
        <v>1.0</v>
      </c>
      <c r="S37" s="13">
        <v>4.0</v>
      </c>
      <c r="T37" s="13">
        <v>1.0</v>
      </c>
      <c r="U37" s="13">
        <v>37.0</v>
      </c>
      <c r="V37" s="13">
        <v>1.0</v>
      </c>
      <c r="W37" s="13">
        <v>1.0</v>
      </c>
      <c r="X37" s="13">
        <v>8.0</v>
      </c>
      <c r="Y37" s="13">
        <v>36.0</v>
      </c>
      <c r="Z37" s="13">
        <v>1.0</v>
      </c>
      <c r="AA37" s="13">
        <v>1.0</v>
      </c>
      <c r="AB37" s="13">
        <v>1.0</v>
      </c>
      <c r="AC37" s="13">
        <v>1.0</v>
      </c>
      <c r="AD37" s="13">
        <v>5.0</v>
      </c>
      <c r="AE37" s="13">
        <v>37.0</v>
      </c>
      <c r="AF37" s="13">
        <v>9.0</v>
      </c>
      <c r="AG37" s="13">
        <v>1.0</v>
      </c>
      <c r="AH37" s="10">
        <f t="shared" si="4"/>
        <v>13</v>
      </c>
    </row>
    <row r="38">
      <c r="A38" s="14">
        <v>1.0</v>
      </c>
      <c r="B38" s="14">
        <v>15.0</v>
      </c>
      <c r="C38" s="12">
        <v>51.0</v>
      </c>
      <c r="D38" s="15">
        <v>1.0</v>
      </c>
      <c r="E38" s="15">
        <v>1.0</v>
      </c>
      <c r="F38" s="15">
        <v>1.0</v>
      </c>
      <c r="G38" s="15">
        <v>1.0</v>
      </c>
      <c r="H38" s="15">
        <v>1.0</v>
      </c>
      <c r="I38" s="15">
        <v>1.0</v>
      </c>
      <c r="J38" s="15">
        <v>1.0</v>
      </c>
      <c r="K38" s="15">
        <v>1.0</v>
      </c>
      <c r="L38" s="15">
        <v>1.0</v>
      </c>
      <c r="M38" s="15">
        <v>1.0</v>
      </c>
      <c r="N38" s="15">
        <v>1.0</v>
      </c>
      <c r="O38" s="15">
        <v>1.0</v>
      </c>
      <c r="P38" s="15">
        <v>1.0</v>
      </c>
      <c r="Q38" s="15">
        <v>1.0</v>
      </c>
      <c r="R38" s="15">
        <v>1.0</v>
      </c>
      <c r="S38" s="15">
        <v>1.0</v>
      </c>
      <c r="T38" s="15">
        <v>1.0</v>
      </c>
      <c r="U38" s="15">
        <v>1.0</v>
      </c>
      <c r="V38" s="15">
        <v>1.0</v>
      </c>
      <c r="W38" s="15">
        <v>1.0</v>
      </c>
      <c r="X38" s="15">
        <v>1.0</v>
      </c>
      <c r="Y38" s="15">
        <v>1.0</v>
      </c>
      <c r="Z38" s="15">
        <v>1.0</v>
      </c>
      <c r="AA38" s="15">
        <v>1.0</v>
      </c>
      <c r="AB38" s="15">
        <v>1.0</v>
      </c>
      <c r="AC38" s="15">
        <v>1.0</v>
      </c>
      <c r="AD38" s="15">
        <v>1.0</v>
      </c>
      <c r="AE38" s="15">
        <v>1.0</v>
      </c>
      <c r="AF38" s="15">
        <v>1.0</v>
      </c>
      <c r="AG38" s="15">
        <v>1.0</v>
      </c>
      <c r="AH38" s="16">
        <f>(D38+E38+F38+G38+H38+I38+J38+K38+L38+M38+N38+O39+P38+Q38+R38+S38+T38+U38+V38+W38+X38+Y38+Z38+AA38+AB38+AC38+AD38+AE38+AF38+AG38)/30</f>
        <v>2.433333333</v>
      </c>
    </row>
    <row r="39">
      <c r="A39" s="17">
        <v>5.0</v>
      </c>
      <c r="B39" s="18">
        <v>5.0</v>
      </c>
      <c r="C39" s="19">
        <v>54.0</v>
      </c>
      <c r="D39" s="20">
        <v>44.0</v>
      </c>
      <c r="E39" s="20">
        <v>45.0</v>
      </c>
      <c r="F39" s="20">
        <v>45.0</v>
      </c>
      <c r="G39" s="20">
        <v>46.0</v>
      </c>
      <c r="H39" s="20">
        <v>46.0</v>
      </c>
      <c r="I39" s="20">
        <v>43.0</v>
      </c>
      <c r="J39" s="20">
        <v>41.0</v>
      </c>
      <c r="K39" s="20">
        <v>45.0</v>
      </c>
      <c r="L39" s="20">
        <v>47.0</v>
      </c>
      <c r="M39" s="20">
        <v>45.0</v>
      </c>
      <c r="N39" s="20">
        <v>35.0</v>
      </c>
      <c r="O39" s="20">
        <v>44.0</v>
      </c>
      <c r="P39" s="20">
        <v>44.0</v>
      </c>
      <c r="Q39" s="20">
        <v>47.0</v>
      </c>
      <c r="R39" s="20">
        <v>43.0</v>
      </c>
      <c r="S39" s="20">
        <v>46.0</v>
      </c>
      <c r="T39" s="20">
        <v>44.0</v>
      </c>
      <c r="U39" s="20">
        <v>45.0</v>
      </c>
      <c r="V39" s="20">
        <v>47.0</v>
      </c>
      <c r="W39" s="20">
        <v>32.0</v>
      </c>
      <c r="X39" s="20">
        <v>48.0</v>
      </c>
      <c r="Y39" s="20">
        <v>45.0</v>
      </c>
      <c r="Z39" s="20">
        <v>46.0</v>
      </c>
      <c r="AA39" s="20">
        <v>43.0</v>
      </c>
      <c r="AB39" s="20">
        <v>44.0</v>
      </c>
      <c r="AC39" s="20">
        <v>45.0</v>
      </c>
      <c r="AD39" s="20">
        <v>43.0</v>
      </c>
      <c r="AE39" s="20">
        <v>45.0</v>
      </c>
      <c r="AF39" s="20">
        <v>45.0</v>
      </c>
      <c r="AG39" s="20">
        <v>47.0</v>
      </c>
      <c r="AH39" s="21">
        <f t="shared" ref="AH39:AH40" si="5">(D39+E39+F39+G39+H39+I39+J39+K39+L39+M39+N39+O39+P39+Q39+R39+S39+T39+U39+V39+W39+X39+Y39+Z39+AA39+AB39+AC39+AD39+AE39+AF39+AG39)/30</f>
        <v>44.16666667</v>
      </c>
    </row>
    <row r="40">
      <c r="A40" s="22">
        <v>5.0</v>
      </c>
      <c r="B40" s="11">
        <v>10.0</v>
      </c>
      <c r="C40" s="19">
        <v>54.0</v>
      </c>
      <c r="D40" s="13">
        <v>36.0</v>
      </c>
      <c r="E40" s="13">
        <v>38.0</v>
      </c>
      <c r="F40" s="13">
        <v>39.0</v>
      </c>
      <c r="G40" s="13">
        <v>6.0</v>
      </c>
      <c r="H40" s="13">
        <v>39.0</v>
      </c>
      <c r="I40" s="13">
        <v>27.0</v>
      </c>
      <c r="J40" s="13">
        <v>31.0</v>
      </c>
      <c r="K40" s="13">
        <v>40.0</v>
      </c>
      <c r="L40" s="13">
        <v>39.0</v>
      </c>
      <c r="M40" s="13">
        <v>40.0</v>
      </c>
      <c r="N40" s="13">
        <v>41.0</v>
      </c>
      <c r="O40" s="13">
        <v>35.0</v>
      </c>
      <c r="P40" s="13">
        <v>5.0</v>
      </c>
      <c r="Q40" s="13">
        <v>38.0</v>
      </c>
      <c r="R40" s="13">
        <v>38.0</v>
      </c>
      <c r="S40" s="13">
        <v>36.0</v>
      </c>
      <c r="T40" s="13">
        <v>30.0</v>
      </c>
      <c r="U40" s="13">
        <v>32.0</v>
      </c>
      <c r="V40" s="13">
        <v>12.0</v>
      </c>
      <c r="W40" s="13">
        <v>33.0</v>
      </c>
      <c r="X40" s="13">
        <v>34.0</v>
      </c>
      <c r="Y40" s="13">
        <v>38.0</v>
      </c>
      <c r="Z40" s="13">
        <v>41.0</v>
      </c>
      <c r="AA40" s="13">
        <v>29.0</v>
      </c>
      <c r="AB40" s="13">
        <v>40.0</v>
      </c>
      <c r="AC40" s="13">
        <v>29.0</v>
      </c>
      <c r="AD40" s="13">
        <v>36.0</v>
      </c>
      <c r="AE40" s="13">
        <v>7.0</v>
      </c>
      <c r="AF40" s="13">
        <v>35.0</v>
      </c>
      <c r="AG40" s="13">
        <v>20.0</v>
      </c>
      <c r="AH40" s="10">
        <f t="shared" si="5"/>
        <v>31.46666667</v>
      </c>
    </row>
    <row r="41">
      <c r="A41" s="23">
        <v>5.0</v>
      </c>
      <c r="B41" s="14">
        <v>15.0</v>
      </c>
      <c r="C41" s="19">
        <v>54.0</v>
      </c>
      <c r="D41" s="15">
        <v>27.0</v>
      </c>
      <c r="E41" s="15">
        <v>32.0</v>
      </c>
      <c r="F41" s="15">
        <v>31.0</v>
      </c>
      <c r="G41" s="15">
        <v>29.0</v>
      </c>
      <c r="H41" s="15">
        <v>20.0</v>
      </c>
      <c r="I41" s="15">
        <v>33.0</v>
      </c>
      <c r="J41" s="15">
        <v>28.0</v>
      </c>
      <c r="K41" s="15">
        <v>29.0</v>
      </c>
      <c r="L41" s="15">
        <v>30.0</v>
      </c>
      <c r="M41" s="15">
        <v>13.0</v>
      </c>
      <c r="N41" s="15">
        <v>23.0</v>
      </c>
      <c r="O41" s="15">
        <v>28.0</v>
      </c>
      <c r="P41" s="15">
        <v>15.0</v>
      </c>
      <c r="Q41" s="15">
        <v>24.0</v>
      </c>
      <c r="R41" s="15">
        <v>16.0</v>
      </c>
      <c r="S41" s="15">
        <v>33.0</v>
      </c>
      <c r="T41" s="15">
        <v>29.0</v>
      </c>
      <c r="U41" s="15">
        <v>29.0</v>
      </c>
      <c r="V41" s="15">
        <v>24.0</v>
      </c>
      <c r="W41" s="15">
        <v>14.0</v>
      </c>
      <c r="X41" s="15">
        <v>7.0</v>
      </c>
      <c r="Y41" s="15">
        <v>10.0</v>
      </c>
      <c r="Z41" s="15">
        <v>25.0</v>
      </c>
      <c r="AA41" s="15">
        <v>8.0</v>
      </c>
      <c r="AB41" s="15">
        <v>31.0</v>
      </c>
      <c r="AC41" s="15">
        <v>31.0</v>
      </c>
      <c r="AD41" s="15">
        <v>8.0</v>
      </c>
      <c r="AE41" s="15">
        <v>30.0</v>
      </c>
      <c r="AF41" s="15">
        <v>27.0</v>
      </c>
      <c r="AG41" s="15">
        <v>32.0</v>
      </c>
      <c r="AH41" s="16">
        <f>(D41+E41+F41+G41+H41+I41+J41+K41+L41+M41+N41+O42+P41+Q41+R41+S41+T41+U41+V41+W41+X41+Y41+Z41+AA41+AB41+AC41+AD41+AE41+AF41+AG41)/30</f>
        <v>24.5</v>
      </c>
    </row>
    <row r="42">
      <c r="A42" s="17">
        <v>10.0</v>
      </c>
      <c r="B42" s="18">
        <v>5.0</v>
      </c>
      <c r="C42" s="19">
        <v>56.0</v>
      </c>
      <c r="D42" s="24">
        <v>48.0</v>
      </c>
      <c r="E42" s="24">
        <v>49.0</v>
      </c>
      <c r="F42" s="24">
        <v>42.0</v>
      </c>
      <c r="G42" s="24">
        <v>48.0</v>
      </c>
      <c r="H42" s="24">
        <v>51.0</v>
      </c>
      <c r="I42" s="24">
        <v>46.0</v>
      </c>
      <c r="J42" s="24">
        <v>44.0</v>
      </c>
      <c r="K42" s="24">
        <v>50.0</v>
      </c>
      <c r="L42" s="24">
        <v>45.0</v>
      </c>
      <c r="M42" s="24">
        <v>46.0</v>
      </c>
      <c r="N42" s="24">
        <v>45.0</v>
      </c>
      <c r="O42" s="24">
        <v>47.0</v>
      </c>
      <c r="P42" s="24">
        <v>49.0</v>
      </c>
      <c r="Q42" s="24">
        <v>50.0</v>
      </c>
      <c r="R42" s="24">
        <v>47.0</v>
      </c>
      <c r="S42" s="24">
        <v>49.0</v>
      </c>
      <c r="T42" s="24">
        <v>47.0</v>
      </c>
      <c r="U42" s="24">
        <v>46.0</v>
      </c>
      <c r="V42" s="24">
        <v>44.0</v>
      </c>
      <c r="W42" s="24">
        <v>45.0</v>
      </c>
      <c r="X42" s="24">
        <v>45.0</v>
      </c>
      <c r="Y42" s="24">
        <v>44.0</v>
      </c>
      <c r="Z42" s="24">
        <v>44.0</v>
      </c>
      <c r="AA42" s="24">
        <v>43.0</v>
      </c>
      <c r="AB42" s="24">
        <v>49.0</v>
      </c>
      <c r="AC42" s="24">
        <v>46.0</v>
      </c>
      <c r="AD42" s="24">
        <v>44.0</v>
      </c>
      <c r="AE42" s="24">
        <v>47.0</v>
      </c>
      <c r="AF42" s="24">
        <v>47.0</v>
      </c>
      <c r="AG42" s="24">
        <v>46.0</v>
      </c>
      <c r="AH42" s="25">
        <f t="shared" ref="AH42:AH43" si="6">(D42+E42+F42+G42+H42+I42+J42+K42+L42+M42+N42+O42+P42+Q42+R42+S42+T42+U42+V42+W42+X42+Y42+Z42+AA42+AB42+AC42+AD42+AE42+AF42+AG42)/30</f>
        <v>46.43333333</v>
      </c>
    </row>
    <row r="43">
      <c r="A43" s="22">
        <v>10.0</v>
      </c>
      <c r="B43" s="11">
        <v>10.0</v>
      </c>
      <c r="C43" s="19">
        <v>56.0</v>
      </c>
      <c r="D43" s="24">
        <v>39.0</v>
      </c>
      <c r="E43" s="24">
        <v>40.0</v>
      </c>
      <c r="F43" s="24">
        <v>38.0</v>
      </c>
      <c r="G43" s="24">
        <v>41.0</v>
      </c>
      <c r="H43" s="24">
        <v>40.0</v>
      </c>
      <c r="I43" s="24">
        <v>38.0</v>
      </c>
      <c r="J43" s="24">
        <v>37.0</v>
      </c>
      <c r="K43" s="24">
        <v>37.0</v>
      </c>
      <c r="L43" s="24">
        <v>38.0</v>
      </c>
      <c r="M43" s="24">
        <v>36.0</v>
      </c>
      <c r="N43" s="24">
        <v>38.0</v>
      </c>
      <c r="O43" s="24">
        <v>38.0</v>
      </c>
      <c r="P43" s="24">
        <v>39.0</v>
      </c>
      <c r="Q43" s="24">
        <v>40.0</v>
      </c>
      <c r="R43" s="24">
        <v>37.0</v>
      </c>
      <c r="S43" s="24">
        <v>39.0</v>
      </c>
      <c r="T43" s="24">
        <v>36.0</v>
      </c>
      <c r="U43" s="24">
        <v>39.0</v>
      </c>
      <c r="V43" s="24">
        <v>34.0</v>
      </c>
      <c r="W43" s="24">
        <v>40.0</v>
      </c>
      <c r="X43" s="24">
        <v>39.0</v>
      </c>
      <c r="Y43" s="24">
        <v>34.0</v>
      </c>
      <c r="Z43" s="24">
        <v>37.0</v>
      </c>
      <c r="AA43" s="24">
        <v>32.0</v>
      </c>
      <c r="AB43" s="24">
        <v>32.0</v>
      </c>
      <c r="AC43" s="24">
        <v>31.0</v>
      </c>
      <c r="AD43" s="24">
        <v>37.0</v>
      </c>
      <c r="AE43" s="24">
        <v>37.0</v>
      </c>
      <c r="AF43" s="24">
        <v>35.0</v>
      </c>
      <c r="AG43" s="24">
        <v>37.0</v>
      </c>
      <c r="AH43" s="25">
        <f t="shared" si="6"/>
        <v>37.16666667</v>
      </c>
    </row>
    <row r="44">
      <c r="A44" s="22">
        <v>10.0</v>
      </c>
      <c r="B44" s="11">
        <v>15.0</v>
      </c>
      <c r="C44" s="19">
        <v>56.0</v>
      </c>
      <c r="D44" s="24">
        <v>27.0</v>
      </c>
      <c r="E44" s="24">
        <v>29.0</v>
      </c>
      <c r="F44" s="24">
        <v>31.0</v>
      </c>
      <c r="G44" s="24">
        <v>29.0</v>
      </c>
      <c r="H44" s="24">
        <v>33.0</v>
      </c>
      <c r="I44" s="24">
        <v>29.0</v>
      </c>
      <c r="J44" s="24">
        <v>29.0</v>
      </c>
      <c r="K44" s="24">
        <v>27.0</v>
      </c>
      <c r="L44" s="24">
        <v>28.0</v>
      </c>
      <c r="M44" s="24">
        <v>32.0</v>
      </c>
      <c r="N44" s="24">
        <v>31.0</v>
      </c>
      <c r="O44" s="24">
        <v>22.0</v>
      </c>
      <c r="P44" s="24">
        <v>27.0</v>
      </c>
      <c r="Q44" s="24">
        <v>29.0</v>
      </c>
      <c r="R44" s="24">
        <v>28.0</v>
      </c>
      <c r="S44" s="24">
        <v>28.0</v>
      </c>
      <c r="T44" s="24">
        <v>28.0</v>
      </c>
      <c r="U44" s="24">
        <v>28.0</v>
      </c>
      <c r="V44" s="24">
        <v>32.0</v>
      </c>
      <c r="W44" s="24">
        <v>33.0</v>
      </c>
      <c r="X44" s="24">
        <v>28.0</v>
      </c>
      <c r="Y44" s="24">
        <v>27.0</v>
      </c>
      <c r="Z44" s="24">
        <v>31.0</v>
      </c>
      <c r="AA44" s="24">
        <v>29.0</v>
      </c>
      <c r="AB44" s="24">
        <v>29.0</v>
      </c>
      <c r="AC44" s="24">
        <v>24.0</v>
      </c>
      <c r="AD44" s="24">
        <v>32.0</v>
      </c>
      <c r="AE44" s="24">
        <v>29.0</v>
      </c>
      <c r="AF44" s="24">
        <v>29.0</v>
      </c>
      <c r="AG44" s="24">
        <v>26.0</v>
      </c>
      <c r="AH44" s="25">
        <f>(D44+E44+F44+G44+H44+I44+J44+K44+L44+M44+N44+O45+P44+Q44+R44+S44+T44+U44+V44+W44+X44+Y44+Z44+AA44+AB44+AC44+AD44+AE44+AF44+AG44)/30</f>
        <v>28.06666667</v>
      </c>
    </row>
    <row r="48">
      <c r="A48" s="27" t="s">
        <v>49</v>
      </c>
      <c r="B48" s="3"/>
      <c r="C48" s="28" t="s">
        <v>50</v>
      </c>
      <c r="D48" s="4" t="s">
        <v>41</v>
      </c>
    </row>
    <row r="49">
      <c r="A49" s="29" t="s">
        <v>37</v>
      </c>
      <c r="B49" s="30" t="s">
        <v>38</v>
      </c>
      <c r="C49" s="31" t="s">
        <v>4</v>
      </c>
      <c r="D49" s="32" t="s">
        <v>39</v>
      </c>
    </row>
    <row r="50">
      <c r="A50" s="33">
        <v>0.01</v>
      </c>
      <c r="B50" s="34">
        <v>0.05</v>
      </c>
      <c r="C50" s="12">
        <v>51.0</v>
      </c>
      <c r="D50" s="35">
        <v>36.9</v>
      </c>
    </row>
    <row r="51">
      <c r="A51" s="36">
        <v>0.01</v>
      </c>
      <c r="B51" s="37">
        <v>0.1</v>
      </c>
      <c r="C51" s="12">
        <v>51.0</v>
      </c>
      <c r="D51" s="38">
        <v>13.0</v>
      </c>
    </row>
    <row r="52">
      <c r="A52" s="39">
        <v>0.01</v>
      </c>
      <c r="B52" s="40">
        <v>0.15</v>
      </c>
      <c r="C52" s="12">
        <v>51.0</v>
      </c>
      <c r="D52" s="41">
        <v>2.4</v>
      </c>
    </row>
    <row r="53">
      <c r="A53" s="36">
        <v>0.05</v>
      </c>
      <c r="B53" s="37">
        <v>0.05</v>
      </c>
      <c r="C53" s="19">
        <v>54.0</v>
      </c>
      <c r="D53" s="38">
        <v>44.2</v>
      </c>
    </row>
    <row r="54">
      <c r="A54" s="36">
        <v>0.05</v>
      </c>
      <c r="B54" s="37">
        <v>0.1</v>
      </c>
      <c r="C54" s="19">
        <v>54.0</v>
      </c>
      <c r="D54" s="38">
        <v>31.5</v>
      </c>
    </row>
    <row r="55">
      <c r="A55" s="39">
        <v>0.05</v>
      </c>
      <c r="B55" s="40">
        <v>0.15</v>
      </c>
      <c r="C55" s="19">
        <v>54.0</v>
      </c>
      <c r="D55" s="41">
        <v>24.5</v>
      </c>
    </row>
    <row r="56">
      <c r="A56" s="36">
        <v>0.1</v>
      </c>
      <c r="B56" s="37">
        <v>0.05</v>
      </c>
      <c r="C56" s="19">
        <v>56.0</v>
      </c>
      <c r="D56" s="38">
        <v>46.4</v>
      </c>
    </row>
    <row r="57">
      <c r="A57" s="36">
        <v>0.1</v>
      </c>
      <c r="B57" s="37">
        <v>0.1</v>
      </c>
      <c r="C57" s="19">
        <v>56.0</v>
      </c>
      <c r="D57" s="38">
        <v>32.7</v>
      </c>
    </row>
    <row r="58">
      <c r="A58" s="42">
        <v>0.1</v>
      </c>
      <c r="B58" s="43">
        <v>0.15</v>
      </c>
      <c r="C58" s="19">
        <v>56.0</v>
      </c>
      <c r="D58" s="17">
        <v>28.1</v>
      </c>
    </row>
    <row r="60">
      <c r="A60" s="44" t="s">
        <v>40</v>
      </c>
    </row>
    <row r="65">
      <c r="A65" s="1" t="s">
        <v>49</v>
      </c>
      <c r="B65" s="2"/>
      <c r="C65" s="3"/>
      <c r="D65" s="4" t="s">
        <v>42</v>
      </c>
      <c r="E65" s="5"/>
      <c r="F65" s="5"/>
      <c r="G65" s="5"/>
      <c r="H65" s="5"/>
      <c r="I65" s="5"/>
      <c r="J65" s="5"/>
      <c r="K65" s="5"/>
      <c r="L65" s="6"/>
      <c r="M65" s="5"/>
      <c r="N65" s="5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7" t="s">
        <v>2</v>
      </c>
      <c r="B66" s="7" t="s">
        <v>3</v>
      </c>
      <c r="C66" s="8" t="s">
        <v>4</v>
      </c>
      <c r="D66" s="9" t="s">
        <v>5</v>
      </c>
      <c r="E66" s="9" t="s">
        <v>6</v>
      </c>
      <c r="F66" s="9" t="s">
        <v>7</v>
      </c>
      <c r="G66" s="9" t="s">
        <v>8</v>
      </c>
      <c r="H66" s="9" t="s">
        <v>9</v>
      </c>
      <c r="I66" s="9" t="s">
        <v>10</v>
      </c>
      <c r="J66" s="9" t="s">
        <v>11</v>
      </c>
      <c r="K66" s="9" t="s">
        <v>12</v>
      </c>
      <c r="L66" s="9" t="s">
        <v>13</v>
      </c>
      <c r="M66" s="9" t="s">
        <v>14</v>
      </c>
      <c r="N66" s="9" t="s">
        <v>15</v>
      </c>
      <c r="O66" s="9" t="s">
        <v>16</v>
      </c>
      <c r="P66" s="9" t="s">
        <v>17</v>
      </c>
      <c r="Q66" s="9" t="s">
        <v>18</v>
      </c>
      <c r="R66" s="9" t="s">
        <v>19</v>
      </c>
      <c r="S66" s="9" t="s">
        <v>20</v>
      </c>
      <c r="T66" s="9" t="s">
        <v>21</v>
      </c>
      <c r="U66" s="9" t="s">
        <v>22</v>
      </c>
      <c r="V66" s="9" t="s">
        <v>23</v>
      </c>
      <c r="W66" s="9" t="s">
        <v>24</v>
      </c>
      <c r="X66" s="9" t="s">
        <v>25</v>
      </c>
      <c r="Y66" s="9" t="s">
        <v>26</v>
      </c>
      <c r="Z66" s="9" t="s">
        <v>27</v>
      </c>
      <c r="AA66" s="9" t="s">
        <v>28</v>
      </c>
      <c r="AB66" s="9" t="s">
        <v>29</v>
      </c>
      <c r="AC66" s="9" t="s">
        <v>30</v>
      </c>
      <c r="AD66" s="9" t="s">
        <v>31</v>
      </c>
      <c r="AE66" s="9" t="s">
        <v>32</v>
      </c>
      <c r="AF66" s="9" t="s">
        <v>33</v>
      </c>
      <c r="AG66" s="9" t="s">
        <v>34</v>
      </c>
      <c r="AH66" s="10" t="s">
        <v>35</v>
      </c>
    </row>
    <row r="67">
      <c r="A67" s="11">
        <v>1.0</v>
      </c>
      <c r="B67" s="11">
        <v>5.0</v>
      </c>
      <c r="C67" s="12">
        <v>51.0</v>
      </c>
      <c r="D67" s="13">
        <v>46.0</v>
      </c>
      <c r="E67" s="13">
        <v>46.0</v>
      </c>
      <c r="F67" s="13">
        <v>44.0</v>
      </c>
      <c r="G67" s="13">
        <v>1.0</v>
      </c>
      <c r="H67" s="13">
        <v>47.0</v>
      </c>
      <c r="I67" s="13">
        <v>43.0</v>
      </c>
      <c r="J67" s="13">
        <v>1.0</v>
      </c>
      <c r="K67" s="13">
        <v>41.0</v>
      </c>
      <c r="L67" s="13">
        <v>47.0</v>
      </c>
      <c r="M67" s="13">
        <v>1.0</v>
      </c>
      <c r="N67" s="13">
        <v>45.0</v>
      </c>
      <c r="O67" s="13">
        <v>1.0</v>
      </c>
      <c r="P67" s="13">
        <v>48.0</v>
      </c>
      <c r="Q67" s="13">
        <v>44.0</v>
      </c>
      <c r="R67" s="13">
        <v>37.0</v>
      </c>
      <c r="S67" s="13">
        <v>47.0</v>
      </c>
      <c r="T67" s="13">
        <v>45.0</v>
      </c>
      <c r="U67" s="13">
        <v>41.0</v>
      </c>
      <c r="V67" s="13">
        <v>42.0</v>
      </c>
      <c r="W67" s="13">
        <v>40.0</v>
      </c>
      <c r="X67" s="13">
        <v>42.0</v>
      </c>
      <c r="Y67" s="13">
        <v>26.0</v>
      </c>
      <c r="Z67" s="13">
        <v>46.0</v>
      </c>
      <c r="AA67" s="13">
        <v>48.0</v>
      </c>
      <c r="AB67" s="13">
        <v>48.0</v>
      </c>
      <c r="AC67" s="13">
        <v>42.0</v>
      </c>
      <c r="AD67" s="13">
        <v>43.0</v>
      </c>
      <c r="AE67" s="13">
        <v>39.0</v>
      </c>
      <c r="AF67" s="13">
        <v>39.0</v>
      </c>
      <c r="AG67" s="13">
        <v>42.0</v>
      </c>
      <c r="AH67" s="10">
        <f t="shared" ref="AH67:AH70" si="7">AVERAGE(D67:AG67)</f>
        <v>37.4</v>
      </c>
    </row>
    <row r="68">
      <c r="A68" s="11">
        <v>1.0</v>
      </c>
      <c r="B68" s="11">
        <v>10.0</v>
      </c>
      <c r="C68" s="12">
        <v>51.0</v>
      </c>
      <c r="D68" s="13">
        <v>10.0</v>
      </c>
      <c r="E68" s="13">
        <v>1.0</v>
      </c>
      <c r="F68" s="13">
        <v>1.0</v>
      </c>
      <c r="G68" s="13">
        <v>39.0</v>
      </c>
      <c r="H68" s="13">
        <v>1.0</v>
      </c>
      <c r="I68" s="13">
        <v>1.0</v>
      </c>
      <c r="J68" s="13">
        <v>1.0</v>
      </c>
      <c r="K68" s="13">
        <v>35.0</v>
      </c>
      <c r="L68" s="13">
        <v>1.0</v>
      </c>
      <c r="M68" s="13">
        <v>1.0</v>
      </c>
      <c r="N68" s="13">
        <v>1.0</v>
      </c>
      <c r="O68" s="13">
        <v>37.0</v>
      </c>
      <c r="P68" s="13">
        <v>1.0</v>
      </c>
      <c r="Q68" s="13">
        <v>1.0</v>
      </c>
      <c r="R68" s="13">
        <v>1.0</v>
      </c>
      <c r="S68" s="13">
        <v>34.0</v>
      </c>
      <c r="T68" s="13">
        <v>35.0</v>
      </c>
      <c r="U68" s="13">
        <v>1.0</v>
      </c>
      <c r="V68" s="13">
        <v>28.0</v>
      </c>
      <c r="W68" s="13">
        <v>41.0</v>
      </c>
      <c r="X68" s="13">
        <v>1.0</v>
      </c>
      <c r="Y68" s="13">
        <v>37.0</v>
      </c>
      <c r="Z68" s="13">
        <v>1.0</v>
      </c>
      <c r="AA68" s="13">
        <v>1.0</v>
      </c>
      <c r="AB68" s="13">
        <v>1.0</v>
      </c>
      <c r="AC68" s="13">
        <v>36.0</v>
      </c>
      <c r="AD68" s="13">
        <v>1.0</v>
      </c>
      <c r="AE68" s="13">
        <v>1.0</v>
      </c>
      <c r="AF68" s="13">
        <v>1.0</v>
      </c>
      <c r="AG68" s="13">
        <v>4.0</v>
      </c>
      <c r="AH68" s="10">
        <f t="shared" si="7"/>
        <v>11.83333333</v>
      </c>
    </row>
    <row r="69">
      <c r="A69" s="14">
        <v>1.0</v>
      </c>
      <c r="B69" s="14">
        <v>15.0</v>
      </c>
      <c r="C69" s="12">
        <v>51.0</v>
      </c>
      <c r="D69" s="15">
        <v>1.0</v>
      </c>
      <c r="E69" s="15">
        <v>1.0</v>
      </c>
      <c r="F69" s="15">
        <v>1.0</v>
      </c>
      <c r="G69" s="15">
        <v>1.0</v>
      </c>
      <c r="H69" s="15">
        <v>1.0</v>
      </c>
      <c r="I69" s="15">
        <v>1.0</v>
      </c>
      <c r="J69" s="15">
        <v>1.0</v>
      </c>
      <c r="K69" s="15">
        <v>1.0</v>
      </c>
      <c r="L69" s="15">
        <v>1.0</v>
      </c>
      <c r="M69" s="15">
        <v>1.0</v>
      </c>
      <c r="N69" s="15">
        <v>1.0</v>
      </c>
      <c r="O69" s="15">
        <v>1.0</v>
      </c>
      <c r="P69" s="15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1.0</v>
      </c>
      <c r="X69" s="15">
        <v>1.0</v>
      </c>
      <c r="Y69" s="15">
        <v>1.0</v>
      </c>
      <c r="Z69" s="15">
        <v>1.0</v>
      </c>
      <c r="AA69" s="15">
        <v>1.0</v>
      </c>
      <c r="AB69" s="15">
        <v>1.0</v>
      </c>
      <c r="AC69" s="15">
        <v>1.0</v>
      </c>
      <c r="AD69" s="15">
        <v>1.0</v>
      </c>
      <c r="AE69" s="15">
        <v>1.0</v>
      </c>
      <c r="AF69" s="15">
        <v>1.0</v>
      </c>
      <c r="AG69" s="15">
        <v>1.0</v>
      </c>
      <c r="AH69" s="16">
        <f t="shared" si="7"/>
        <v>1</v>
      </c>
    </row>
    <row r="70">
      <c r="A70" s="17">
        <v>5.0</v>
      </c>
      <c r="B70" s="18">
        <v>5.0</v>
      </c>
      <c r="C70" s="19">
        <v>54.0</v>
      </c>
      <c r="D70" s="20">
        <v>47.0</v>
      </c>
      <c r="E70" s="20">
        <v>46.0</v>
      </c>
      <c r="F70" s="20">
        <v>46.0</v>
      </c>
      <c r="G70" s="20">
        <v>36.0</v>
      </c>
      <c r="H70" s="20">
        <v>50.0</v>
      </c>
      <c r="I70" s="20">
        <v>39.0</v>
      </c>
      <c r="J70" s="20">
        <v>43.0</v>
      </c>
      <c r="K70" s="20">
        <v>48.0</v>
      </c>
      <c r="L70" s="20">
        <v>45.0</v>
      </c>
      <c r="M70" s="20">
        <v>43.0</v>
      </c>
      <c r="N70" s="20">
        <v>47.0</v>
      </c>
      <c r="O70" s="20">
        <v>42.0</v>
      </c>
      <c r="P70" s="20">
        <v>49.0</v>
      </c>
      <c r="Q70" s="20">
        <v>48.0</v>
      </c>
      <c r="R70" s="20">
        <v>45.0</v>
      </c>
      <c r="S70" s="20">
        <v>35.0</v>
      </c>
      <c r="T70" s="20">
        <v>42.0</v>
      </c>
      <c r="U70" s="20">
        <v>43.0</v>
      </c>
      <c r="V70" s="20">
        <v>47.0</v>
      </c>
      <c r="W70" s="20">
        <v>49.0</v>
      </c>
      <c r="X70" s="20">
        <v>47.0</v>
      </c>
      <c r="Y70" s="20">
        <v>45.0</v>
      </c>
      <c r="Z70" s="20">
        <v>46.0</v>
      </c>
      <c r="AA70" s="20">
        <v>45.0</v>
      </c>
      <c r="AB70" s="20">
        <v>46.0</v>
      </c>
      <c r="AC70" s="20">
        <v>48.0</v>
      </c>
      <c r="AD70" s="20">
        <v>39.0</v>
      </c>
      <c r="AE70" s="20">
        <v>47.0</v>
      </c>
      <c r="AF70" s="20">
        <v>45.0</v>
      </c>
      <c r="AG70" s="20">
        <v>46.0</v>
      </c>
      <c r="AH70" s="21">
        <f t="shared" si="7"/>
        <v>44.8</v>
      </c>
    </row>
    <row r="71">
      <c r="A71" s="22">
        <v>5.0</v>
      </c>
      <c r="B71" s="11">
        <v>10.0</v>
      </c>
      <c r="C71" s="19">
        <v>54.0</v>
      </c>
      <c r="D71" s="13">
        <v>36.0</v>
      </c>
      <c r="E71" s="13">
        <v>39.0</v>
      </c>
      <c r="F71" s="13">
        <v>37.0</v>
      </c>
      <c r="G71" s="13">
        <v>32.0</v>
      </c>
      <c r="H71" s="13">
        <v>36.0</v>
      </c>
      <c r="I71" s="13">
        <v>36.0</v>
      </c>
      <c r="J71" s="13">
        <v>36.0</v>
      </c>
      <c r="K71" s="13">
        <v>38.0</v>
      </c>
      <c r="L71" s="13">
        <v>38.0</v>
      </c>
      <c r="M71" s="13">
        <v>40.0</v>
      </c>
      <c r="N71" s="13">
        <v>37.0</v>
      </c>
      <c r="O71" s="13">
        <v>38.0</v>
      </c>
      <c r="P71" s="13">
        <v>38.0</v>
      </c>
      <c r="Q71" s="13">
        <v>31.0</v>
      </c>
      <c r="R71" s="13">
        <v>33.0</v>
      </c>
      <c r="S71" s="13">
        <v>32.0</v>
      </c>
      <c r="T71" s="13">
        <v>36.0</v>
      </c>
      <c r="U71" s="13">
        <v>38.0</v>
      </c>
      <c r="V71" s="13">
        <v>36.0</v>
      </c>
      <c r="W71" s="13">
        <v>25.0</v>
      </c>
      <c r="X71" s="13">
        <v>21.0</v>
      </c>
      <c r="Y71" s="13">
        <v>36.0</v>
      </c>
      <c r="Z71" s="13">
        <v>38.0</v>
      </c>
      <c r="AA71" s="13">
        <v>37.0</v>
      </c>
      <c r="AB71" s="13">
        <v>35.0</v>
      </c>
      <c r="AC71" s="13">
        <v>38.0</v>
      </c>
      <c r="AD71" s="13">
        <v>32.0</v>
      </c>
      <c r="AE71" s="13">
        <v>33.0</v>
      </c>
      <c r="AF71" s="13">
        <v>41.0</v>
      </c>
      <c r="AG71" s="13">
        <v>37.0</v>
      </c>
      <c r="AH71" s="10">
        <f>(D71+E71+F71+G71+H71+I71+J71+K71+L71+M71+N71+O71+P71+Q71+R71+S71+T71+U71+V71+W71+X71+Y71+Z71+AA71+AB71+AC71+AD71+AE71+AF71+AG71)/30</f>
        <v>35.33333333</v>
      </c>
    </row>
    <row r="72">
      <c r="A72" s="23">
        <v>5.0</v>
      </c>
      <c r="B72" s="14">
        <v>15.0</v>
      </c>
      <c r="C72" s="19">
        <v>54.0</v>
      </c>
      <c r="D72" s="15">
        <v>31.0</v>
      </c>
      <c r="E72" s="15">
        <v>28.0</v>
      </c>
      <c r="F72" s="15">
        <v>33.0</v>
      </c>
      <c r="G72" s="15">
        <v>14.0</v>
      </c>
      <c r="H72" s="15">
        <v>31.0</v>
      </c>
      <c r="I72" s="15">
        <v>30.0</v>
      </c>
      <c r="J72" s="15">
        <v>29.0</v>
      </c>
      <c r="K72" s="15">
        <v>26.0</v>
      </c>
      <c r="L72" s="15">
        <v>28.0</v>
      </c>
      <c r="M72" s="15">
        <v>20.0</v>
      </c>
      <c r="N72" s="15">
        <v>11.0</v>
      </c>
      <c r="O72" s="15">
        <v>32.0</v>
      </c>
      <c r="P72" s="15">
        <v>32.0</v>
      </c>
      <c r="Q72" s="15">
        <v>34.0</v>
      </c>
      <c r="R72" s="15">
        <v>27.0</v>
      </c>
      <c r="S72" s="15">
        <v>29.0</v>
      </c>
      <c r="T72" s="15">
        <v>29.0</v>
      </c>
      <c r="U72" s="15">
        <v>31.0</v>
      </c>
      <c r="V72" s="15">
        <v>31.0</v>
      </c>
      <c r="W72" s="15">
        <v>5.0</v>
      </c>
      <c r="X72" s="15">
        <v>30.0</v>
      </c>
      <c r="Y72" s="15">
        <v>22.0</v>
      </c>
      <c r="Z72" s="15">
        <v>31.0</v>
      </c>
      <c r="AA72" s="15">
        <v>31.0</v>
      </c>
      <c r="AB72" s="15">
        <v>28.0</v>
      </c>
      <c r="AC72" s="15">
        <v>23.0</v>
      </c>
      <c r="AD72" s="15">
        <v>30.0</v>
      </c>
      <c r="AE72" s="15">
        <v>14.0</v>
      </c>
      <c r="AF72" s="15">
        <v>23.0</v>
      </c>
      <c r="AG72" s="15">
        <v>25.0</v>
      </c>
      <c r="AH72" s="16">
        <f>(D72+E72+F72+G72+H72+I72+J72+K72+L72+M72+N72+O73+P72+Q72+R72+S72+T72+U72+V72+W72+X72+Y72+Z72+AA72+AB72+AC72+AD72+AE72+AF72+AG72)/30</f>
        <v>26.9</v>
      </c>
    </row>
    <row r="73">
      <c r="A73" s="17">
        <v>10.0</v>
      </c>
      <c r="B73" s="18">
        <v>5.0</v>
      </c>
      <c r="C73" s="19">
        <v>56.0</v>
      </c>
      <c r="D73" s="24">
        <v>49.0</v>
      </c>
      <c r="E73" s="24">
        <v>49.0</v>
      </c>
      <c r="F73" s="24">
        <v>49.0</v>
      </c>
      <c r="G73" s="24">
        <v>46.0</v>
      </c>
      <c r="H73" s="24">
        <v>46.0</v>
      </c>
      <c r="I73" s="24">
        <v>50.0</v>
      </c>
      <c r="J73" s="24">
        <v>46.0</v>
      </c>
      <c r="K73" s="24">
        <v>50.0</v>
      </c>
      <c r="L73" s="24">
        <v>47.0</v>
      </c>
      <c r="M73" s="24">
        <v>49.0</v>
      </c>
      <c r="N73" s="24">
        <v>43.0</v>
      </c>
      <c r="O73" s="24">
        <v>51.0</v>
      </c>
      <c r="P73" s="24">
        <v>43.0</v>
      </c>
      <c r="Q73" s="24">
        <v>46.0</v>
      </c>
      <c r="R73" s="24">
        <v>48.0</v>
      </c>
      <c r="S73" s="24">
        <v>44.0</v>
      </c>
      <c r="T73" s="24">
        <v>48.0</v>
      </c>
      <c r="U73" s="24">
        <v>45.0</v>
      </c>
      <c r="V73" s="24">
        <v>45.0</v>
      </c>
      <c r="W73" s="24">
        <v>42.0</v>
      </c>
      <c r="X73" s="24">
        <v>48.0</v>
      </c>
      <c r="Y73" s="24">
        <v>47.0</v>
      </c>
      <c r="Z73" s="24">
        <v>46.0</v>
      </c>
      <c r="AA73" s="24">
        <v>41.0</v>
      </c>
      <c r="AB73" s="24">
        <v>46.0</v>
      </c>
      <c r="AC73" s="24">
        <v>49.0</v>
      </c>
      <c r="AD73" s="24">
        <v>48.0</v>
      </c>
      <c r="AE73" s="24">
        <v>49.0</v>
      </c>
      <c r="AF73" s="24">
        <v>40.0</v>
      </c>
      <c r="AG73" s="24">
        <v>50.0</v>
      </c>
      <c r="AH73" s="25">
        <f t="shared" ref="AH73:AH74" si="8">(D73+E73+F73+G73+H73+I73+J73+K73+L73+M73+N73+O73+P73+Q73+R73+S73+T73+U73+V73+W73+X73+Y73+Z73+AA73+AB73+AC73+AD73+AE73+AF73+AG73)/30</f>
        <v>46.66666667</v>
      </c>
    </row>
    <row r="74">
      <c r="A74" s="22">
        <v>10.0</v>
      </c>
      <c r="B74" s="11">
        <v>10.0</v>
      </c>
      <c r="C74" s="19">
        <v>56.0</v>
      </c>
      <c r="D74" s="24">
        <v>38.0</v>
      </c>
      <c r="E74" s="24">
        <v>39.0</v>
      </c>
      <c r="F74" s="24">
        <v>32.0</v>
      </c>
      <c r="G74" s="24">
        <v>37.0</v>
      </c>
      <c r="H74" s="24">
        <v>40.0</v>
      </c>
      <c r="I74" s="24">
        <v>39.0</v>
      </c>
      <c r="J74" s="24">
        <v>33.0</v>
      </c>
      <c r="K74" s="24">
        <v>35.0</v>
      </c>
      <c r="L74" s="24">
        <v>38.0</v>
      </c>
      <c r="M74" s="24">
        <v>41.0</v>
      </c>
      <c r="N74" s="24">
        <v>32.0</v>
      </c>
      <c r="O74" s="24">
        <v>39.0</v>
      </c>
      <c r="P74" s="24">
        <v>38.0</v>
      </c>
      <c r="Q74" s="24">
        <v>37.0</v>
      </c>
      <c r="R74" s="24">
        <v>39.0</v>
      </c>
      <c r="S74" s="24">
        <v>38.0</v>
      </c>
      <c r="T74" s="24">
        <v>36.0</v>
      </c>
      <c r="U74" s="24">
        <v>38.0</v>
      </c>
      <c r="V74" s="24">
        <v>37.0</v>
      </c>
      <c r="W74" s="24">
        <v>40.0</v>
      </c>
      <c r="X74" s="24">
        <v>41.0</v>
      </c>
      <c r="Y74" s="24">
        <v>35.0</v>
      </c>
      <c r="Z74" s="24">
        <v>38.0</v>
      </c>
      <c r="AA74" s="24">
        <v>38.0</v>
      </c>
      <c r="AB74" s="24">
        <v>39.0</v>
      </c>
      <c r="AC74" s="24">
        <v>35.0</v>
      </c>
      <c r="AD74" s="24">
        <v>39.0</v>
      </c>
      <c r="AE74" s="24">
        <v>39.0</v>
      </c>
      <c r="AF74" s="24">
        <v>34.0</v>
      </c>
      <c r="AG74" s="24">
        <v>41.0</v>
      </c>
      <c r="AH74" s="25">
        <f t="shared" si="8"/>
        <v>37.5</v>
      </c>
    </row>
    <row r="75">
      <c r="A75" s="22">
        <v>10.0</v>
      </c>
      <c r="B75" s="11">
        <v>15.0</v>
      </c>
      <c r="C75" s="19">
        <v>56.0</v>
      </c>
      <c r="D75" s="24">
        <v>24.0</v>
      </c>
      <c r="E75" s="24">
        <v>30.0</v>
      </c>
      <c r="F75" s="24">
        <v>33.0</v>
      </c>
      <c r="G75" s="24">
        <v>30.0</v>
      </c>
      <c r="H75" s="24">
        <v>29.0</v>
      </c>
      <c r="I75" s="24">
        <v>30.0</v>
      </c>
      <c r="J75" s="24">
        <v>32.0</v>
      </c>
      <c r="K75" s="24">
        <v>28.0</v>
      </c>
      <c r="L75" s="24">
        <v>27.0</v>
      </c>
      <c r="M75" s="24">
        <v>33.0</v>
      </c>
      <c r="N75" s="24">
        <v>29.0</v>
      </c>
      <c r="O75" s="24">
        <v>29.0</v>
      </c>
      <c r="P75" s="24">
        <v>19.0</v>
      </c>
      <c r="Q75" s="24">
        <v>32.0</v>
      </c>
      <c r="R75" s="24">
        <v>29.0</v>
      </c>
      <c r="S75" s="24">
        <v>32.0</v>
      </c>
      <c r="T75" s="24">
        <v>34.0</v>
      </c>
      <c r="U75" s="24">
        <v>25.0</v>
      </c>
      <c r="V75" s="24">
        <v>32.0</v>
      </c>
      <c r="W75" s="24">
        <v>18.0</v>
      </c>
      <c r="X75" s="24">
        <v>35.0</v>
      </c>
      <c r="Y75" s="24">
        <v>34.0</v>
      </c>
      <c r="Z75" s="24">
        <v>32.0</v>
      </c>
      <c r="AA75" s="24">
        <v>30.0</v>
      </c>
      <c r="AB75" s="24">
        <v>25.0</v>
      </c>
      <c r="AC75" s="24">
        <v>28.0</v>
      </c>
      <c r="AD75" s="24">
        <v>31.0</v>
      </c>
      <c r="AE75" s="24">
        <v>27.0</v>
      </c>
      <c r="AF75" s="24">
        <v>32.0</v>
      </c>
      <c r="AG75" s="24">
        <v>29.0</v>
      </c>
      <c r="AH75" s="25">
        <f>(D75+E75+F75+G75+H75+I75+J75+K75+L75+M75+N75+O76+P75+Q75+R75+S75+T75+U75+V75+W75+X75+Y75+Z75+AA75+AB75+AC75+AD75+AE75+AF75+AG75)/30</f>
        <v>28.3</v>
      </c>
    </row>
    <row r="79">
      <c r="A79" s="27" t="s">
        <v>49</v>
      </c>
      <c r="B79" s="3"/>
      <c r="C79" s="28" t="s">
        <v>50</v>
      </c>
      <c r="D79" s="4" t="s">
        <v>42</v>
      </c>
    </row>
    <row r="80">
      <c r="A80" s="29" t="s">
        <v>37</v>
      </c>
      <c r="B80" s="30" t="s">
        <v>38</v>
      </c>
      <c r="C80" s="31" t="s">
        <v>4</v>
      </c>
      <c r="D80" s="32" t="s">
        <v>39</v>
      </c>
    </row>
    <row r="81">
      <c r="A81" s="33">
        <v>0.01</v>
      </c>
      <c r="B81" s="34">
        <v>0.05</v>
      </c>
      <c r="C81" s="12">
        <v>51.0</v>
      </c>
      <c r="D81" s="35">
        <v>37.4</v>
      </c>
    </row>
    <row r="82">
      <c r="A82" s="36">
        <v>0.01</v>
      </c>
      <c r="B82" s="37">
        <v>0.1</v>
      </c>
      <c r="C82" s="12">
        <v>51.0</v>
      </c>
      <c r="D82" s="38">
        <v>11.8</v>
      </c>
    </row>
    <row r="83">
      <c r="A83" s="39">
        <v>0.01</v>
      </c>
      <c r="B83" s="40">
        <v>0.15</v>
      </c>
      <c r="C83" s="12">
        <v>51.0</v>
      </c>
      <c r="D83" s="41">
        <v>1.0</v>
      </c>
    </row>
    <row r="84">
      <c r="A84" s="36">
        <v>0.05</v>
      </c>
      <c r="B84" s="37">
        <v>0.05</v>
      </c>
      <c r="C84" s="19">
        <v>54.0</v>
      </c>
      <c r="D84" s="38">
        <v>44.8</v>
      </c>
    </row>
    <row r="85">
      <c r="A85" s="36">
        <v>0.05</v>
      </c>
      <c r="B85" s="37">
        <v>0.1</v>
      </c>
      <c r="C85" s="19">
        <v>54.0</v>
      </c>
      <c r="D85" s="38">
        <v>35.3</v>
      </c>
    </row>
    <row r="86">
      <c r="A86" s="39">
        <v>0.05</v>
      </c>
      <c r="B86" s="40">
        <v>0.15</v>
      </c>
      <c r="C86" s="19">
        <v>54.0</v>
      </c>
      <c r="D86" s="41">
        <v>26.9</v>
      </c>
    </row>
    <row r="87">
      <c r="A87" s="36">
        <v>0.1</v>
      </c>
      <c r="B87" s="37">
        <v>0.05</v>
      </c>
      <c r="C87" s="19">
        <v>56.0</v>
      </c>
      <c r="D87" s="38">
        <v>46.7</v>
      </c>
    </row>
    <row r="88">
      <c r="A88" s="36">
        <v>0.1</v>
      </c>
      <c r="B88" s="37">
        <v>0.1</v>
      </c>
      <c r="C88" s="19">
        <v>56.0</v>
      </c>
      <c r="D88" s="38">
        <v>37.5</v>
      </c>
    </row>
    <row r="89">
      <c r="A89" s="42">
        <v>0.1</v>
      </c>
      <c r="B89" s="43">
        <v>0.15</v>
      </c>
      <c r="C89" s="19">
        <v>56.0</v>
      </c>
      <c r="D89" s="17">
        <v>28.3</v>
      </c>
    </row>
    <row r="91">
      <c r="A91" s="44" t="s">
        <v>40</v>
      </c>
    </row>
    <row r="96">
      <c r="C96" s="61" t="s">
        <v>51</v>
      </c>
      <c r="D96" s="61">
        <v>2.0</v>
      </c>
      <c r="E96" s="61">
        <v>4.0</v>
      </c>
      <c r="F96" s="61">
        <v>3.0</v>
      </c>
    </row>
    <row r="98">
      <c r="D98" s="45">
        <v>4.0</v>
      </c>
      <c r="E98" s="62">
        <v>5.0</v>
      </c>
      <c r="F98" s="45">
        <v>2.0</v>
      </c>
    </row>
    <row r="100">
      <c r="A100" s="27" t="s">
        <v>49</v>
      </c>
      <c r="B100" s="3"/>
      <c r="C100" s="28" t="s">
        <v>50</v>
      </c>
      <c r="D100" s="4" t="s">
        <v>1</v>
      </c>
      <c r="E100" s="4" t="s">
        <v>41</v>
      </c>
      <c r="F100" s="4" t="s">
        <v>42</v>
      </c>
    </row>
    <row r="101">
      <c r="A101" s="29" t="s">
        <v>37</v>
      </c>
      <c r="B101" s="30" t="s">
        <v>38</v>
      </c>
      <c r="C101" s="31" t="s">
        <v>4</v>
      </c>
      <c r="D101" s="32" t="s">
        <v>43</v>
      </c>
      <c r="E101" s="32" t="s">
        <v>43</v>
      </c>
      <c r="F101" s="32" t="s">
        <v>43</v>
      </c>
      <c r="I101" s="63" t="s">
        <v>51</v>
      </c>
    </row>
    <row r="102">
      <c r="A102" s="33">
        <v>0.01</v>
      </c>
      <c r="B102" s="34">
        <v>0.05</v>
      </c>
      <c r="C102" s="12"/>
      <c r="D102" s="35">
        <v>37.0</v>
      </c>
      <c r="E102" s="35">
        <v>36.9</v>
      </c>
      <c r="F102" s="35">
        <v>37.4</v>
      </c>
      <c r="G102" s="45">
        <v>10.0</v>
      </c>
      <c r="I102" s="63">
        <v>15.0</v>
      </c>
    </row>
    <row r="103">
      <c r="A103" s="36">
        <v>0.01</v>
      </c>
      <c r="B103" s="37">
        <v>0.1</v>
      </c>
      <c r="C103" s="12"/>
      <c r="D103" s="38">
        <v>11.8</v>
      </c>
      <c r="E103" s="38">
        <v>13.0</v>
      </c>
      <c r="F103" s="38">
        <v>11.8</v>
      </c>
      <c r="G103" s="45" t="s">
        <v>52</v>
      </c>
      <c r="I103" s="63">
        <v>5.0</v>
      </c>
    </row>
    <row r="104">
      <c r="A104" s="39">
        <v>0.01</v>
      </c>
      <c r="B104" s="40">
        <v>0.15</v>
      </c>
      <c r="C104" s="12"/>
      <c r="D104" s="41">
        <v>1.0</v>
      </c>
      <c r="E104" s="41">
        <v>1.0</v>
      </c>
      <c r="F104" s="41">
        <v>1.0</v>
      </c>
      <c r="G104" s="45" t="s">
        <v>53</v>
      </c>
      <c r="I104" s="63">
        <v>10.0</v>
      </c>
    </row>
    <row r="105">
      <c r="A105" s="36">
        <v>0.05</v>
      </c>
      <c r="B105" s="37">
        <v>0.05</v>
      </c>
      <c r="C105" s="19"/>
      <c r="D105" s="38">
        <v>45.0</v>
      </c>
      <c r="E105" s="38">
        <v>44.2</v>
      </c>
      <c r="F105" s="38">
        <v>44.8</v>
      </c>
      <c r="G105" s="45">
        <v>10.0</v>
      </c>
      <c r="I105" s="63">
        <v>5.0</v>
      </c>
    </row>
    <row r="106">
      <c r="A106" s="36">
        <v>0.05</v>
      </c>
      <c r="B106" s="37">
        <v>0.1</v>
      </c>
      <c r="C106" s="19"/>
      <c r="D106" s="38">
        <v>35.7</v>
      </c>
      <c r="E106" s="38">
        <v>31.5</v>
      </c>
      <c r="F106" s="38">
        <v>35.3</v>
      </c>
      <c r="G106" s="45">
        <v>10.0</v>
      </c>
      <c r="I106" s="63">
        <v>10.0</v>
      </c>
    </row>
    <row r="107">
      <c r="A107" s="39">
        <v>0.05</v>
      </c>
      <c r="B107" s="40">
        <v>0.15</v>
      </c>
      <c r="C107" s="19"/>
      <c r="D107" s="41">
        <v>24.3</v>
      </c>
      <c r="E107" s="41">
        <v>24.5</v>
      </c>
      <c r="F107" s="41">
        <v>26.9</v>
      </c>
      <c r="G107" s="45">
        <v>5.0</v>
      </c>
      <c r="I107" s="63">
        <v>15.0</v>
      </c>
    </row>
    <row r="108">
      <c r="A108" s="36">
        <v>0.1</v>
      </c>
      <c r="B108" s="37">
        <v>0.05</v>
      </c>
      <c r="C108" s="19"/>
      <c r="D108" s="38">
        <v>46.5</v>
      </c>
      <c r="E108" s="38">
        <v>46.4</v>
      </c>
      <c r="F108" s="38">
        <v>46.7</v>
      </c>
      <c r="G108" s="45">
        <v>10.0</v>
      </c>
      <c r="I108" s="63">
        <v>15.0</v>
      </c>
    </row>
    <row r="109">
      <c r="A109" s="36">
        <v>0.1</v>
      </c>
      <c r="B109" s="37">
        <v>0.1</v>
      </c>
      <c r="C109" s="19"/>
      <c r="D109" s="38">
        <v>37.2</v>
      </c>
      <c r="E109" s="38">
        <v>32.7</v>
      </c>
      <c r="F109" s="38">
        <v>37.5</v>
      </c>
      <c r="G109" s="45">
        <v>10.0</v>
      </c>
      <c r="I109" s="63">
        <v>10.0</v>
      </c>
    </row>
    <row r="110">
      <c r="A110" s="42">
        <v>0.1</v>
      </c>
      <c r="B110" s="43">
        <v>0.15</v>
      </c>
      <c r="C110" s="19"/>
      <c r="D110" s="17">
        <v>27.3</v>
      </c>
      <c r="E110" s="17">
        <v>28.1</v>
      </c>
      <c r="F110" s="17">
        <v>28.3</v>
      </c>
      <c r="G110" s="45">
        <v>5.0</v>
      </c>
      <c r="I110" s="63">
        <v>10.0</v>
      </c>
    </row>
    <row r="112">
      <c r="A112" s="44" t="s">
        <v>44</v>
      </c>
    </row>
    <row r="116">
      <c r="A116" s="46" t="s">
        <v>54</v>
      </c>
      <c r="B116" s="47"/>
      <c r="C116" s="47"/>
      <c r="D116" s="48"/>
      <c r="E116" s="48"/>
      <c r="F116" s="48"/>
      <c r="G116" s="48"/>
      <c r="H116" s="48"/>
      <c r="I116" s="48"/>
      <c r="J116" s="48"/>
      <c r="K116" s="48"/>
      <c r="L116" s="49"/>
      <c r="M116" s="48"/>
      <c r="N116" s="48"/>
      <c r="O116" s="49"/>
      <c r="P116" s="48"/>
      <c r="Q116" s="48"/>
      <c r="R116" s="48"/>
    </row>
    <row r="117">
      <c r="A117" s="50" t="s">
        <v>2</v>
      </c>
      <c r="B117" s="51" t="s">
        <v>3</v>
      </c>
      <c r="C117" s="52" t="s">
        <v>4</v>
      </c>
      <c r="D117" s="53" t="s">
        <v>5</v>
      </c>
      <c r="E117" s="53" t="s">
        <v>6</v>
      </c>
      <c r="F117" s="53" t="s">
        <v>7</v>
      </c>
      <c r="G117" s="53" t="s">
        <v>8</v>
      </c>
      <c r="H117" s="53" t="s">
        <v>9</v>
      </c>
      <c r="I117" s="53" t="s">
        <v>10</v>
      </c>
      <c r="J117" s="53" t="s">
        <v>11</v>
      </c>
      <c r="K117" s="53" t="s">
        <v>12</v>
      </c>
      <c r="L117" s="53" t="s">
        <v>13</v>
      </c>
      <c r="M117" s="53" t="s">
        <v>14</v>
      </c>
      <c r="N117" s="53" t="s">
        <v>15</v>
      </c>
      <c r="O117" s="53" t="s">
        <v>16</v>
      </c>
      <c r="P117" s="53" t="s">
        <v>17</v>
      </c>
      <c r="Q117" s="53" t="s">
        <v>18</v>
      </c>
      <c r="R117" s="53" t="s">
        <v>19</v>
      </c>
      <c r="S117" s="54" t="s">
        <v>46</v>
      </c>
      <c r="T117" s="64" t="s">
        <v>55</v>
      </c>
    </row>
    <row r="118">
      <c r="A118" s="33">
        <v>0.01</v>
      </c>
      <c r="B118" s="34">
        <v>0.05</v>
      </c>
      <c r="C118" s="55">
        <v>22.0</v>
      </c>
      <c r="D118" s="24">
        <v>26.0</v>
      </c>
      <c r="E118" s="24">
        <v>247.0</v>
      </c>
      <c r="F118" s="24">
        <v>38.0</v>
      </c>
      <c r="G118" s="24">
        <v>91.0</v>
      </c>
      <c r="H118" s="24">
        <v>1033.0</v>
      </c>
      <c r="I118" s="24">
        <v>1257.0</v>
      </c>
      <c r="J118" s="24">
        <v>57.0</v>
      </c>
      <c r="K118" s="24">
        <v>2393.0</v>
      </c>
      <c r="L118" s="24">
        <v>42.0</v>
      </c>
      <c r="M118" s="24">
        <v>27.0</v>
      </c>
      <c r="N118" s="24">
        <v>88.0</v>
      </c>
      <c r="O118" s="24">
        <v>40.0</v>
      </c>
      <c r="P118" s="24">
        <v>1105.0</v>
      </c>
      <c r="Q118" s="24">
        <v>22.0</v>
      </c>
      <c r="R118" s="24">
        <v>78.0</v>
      </c>
      <c r="S118" s="54">
        <f t="shared" ref="S118:S126" si="9">AVERAGE(D118:R118)</f>
        <v>436.2666667</v>
      </c>
      <c r="T118" s="56">
        <f t="shared" ref="T118:T126" si="10">S118*0.001</f>
        <v>0.4362666667</v>
      </c>
    </row>
    <row r="119">
      <c r="A119" s="36">
        <v>0.01</v>
      </c>
      <c r="B119" s="37">
        <v>0.1</v>
      </c>
      <c r="C119" s="55">
        <v>25.0</v>
      </c>
      <c r="D119" s="24">
        <v>11.0</v>
      </c>
      <c r="E119" s="24">
        <v>26.0</v>
      </c>
      <c r="F119" s="24">
        <v>18.0</v>
      </c>
      <c r="G119" s="24">
        <v>15.0</v>
      </c>
      <c r="H119" s="24">
        <v>15.0</v>
      </c>
      <c r="I119" s="24">
        <v>701.0</v>
      </c>
      <c r="J119" s="24">
        <v>508.0</v>
      </c>
      <c r="K119" s="24">
        <v>616.0</v>
      </c>
      <c r="L119" s="24">
        <v>2261.0</v>
      </c>
      <c r="M119" s="24">
        <v>1328.0</v>
      </c>
      <c r="N119" s="24">
        <v>1647.0</v>
      </c>
      <c r="O119" s="24">
        <v>1639.0</v>
      </c>
      <c r="P119" s="24">
        <v>48.0</v>
      </c>
      <c r="Q119" s="24">
        <v>1916.0</v>
      </c>
      <c r="R119" s="24">
        <v>37.0</v>
      </c>
      <c r="S119" s="54">
        <f t="shared" si="9"/>
        <v>719.0666667</v>
      </c>
      <c r="T119" s="56">
        <f t="shared" si="10"/>
        <v>0.7190666667</v>
      </c>
    </row>
    <row r="120">
      <c r="A120" s="39">
        <v>0.01</v>
      </c>
      <c r="B120" s="40">
        <v>0.15</v>
      </c>
      <c r="C120" s="55">
        <v>25.0</v>
      </c>
      <c r="D120" s="24">
        <v>1239.0</v>
      </c>
      <c r="E120" s="24">
        <v>148.0</v>
      </c>
      <c r="F120" s="24">
        <v>780.0</v>
      </c>
      <c r="G120" s="24">
        <v>613.0</v>
      </c>
      <c r="H120" s="24">
        <v>1502.0</v>
      </c>
      <c r="I120" s="24">
        <v>572.0</v>
      </c>
      <c r="J120" s="24">
        <v>444.0</v>
      </c>
      <c r="K120" s="24">
        <v>886.0</v>
      </c>
      <c r="L120" s="24">
        <v>1084.0</v>
      </c>
      <c r="M120" s="24">
        <v>925.0</v>
      </c>
      <c r="N120" s="24">
        <v>1492.0</v>
      </c>
      <c r="O120" s="24">
        <v>506.0</v>
      </c>
      <c r="P120" s="24">
        <v>478.0</v>
      </c>
      <c r="Q120" s="24">
        <v>1277.0</v>
      </c>
      <c r="R120" s="24">
        <v>1038.0</v>
      </c>
      <c r="S120" s="54">
        <f t="shared" si="9"/>
        <v>865.6</v>
      </c>
      <c r="T120" s="56">
        <f t="shared" si="10"/>
        <v>0.8656</v>
      </c>
    </row>
    <row r="121">
      <c r="A121" s="36">
        <v>0.05</v>
      </c>
      <c r="B121" s="37">
        <v>0.05</v>
      </c>
      <c r="C121" s="55"/>
      <c r="D121" s="24">
        <v>752.0</v>
      </c>
      <c r="E121" s="24">
        <v>1333.0</v>
      </c>
      <c r="F121" s="24">
        <v>1035.0</v>
      </c>
      <c r="G121" s="24">
        <v>3072.0</v>
      </c>
      <c r="H121" s="24">
        <v>64.0</v>
      </c>
      <c r="I121" s="24">
        <v>40.0</v>
      </c>
      <c r="J121" s="24">
        <v>29.0</v>
      </c>
      <c r="K121" s="24">
        <v>2118.0</v>
      </c>
      <c r="L121" s="24">
        <v>64.0</v>
      </c>
      <c r="M121" s="24">
        <v>16.0</v>
      </c>
      <c r="N121" s="24">
        <v>92.0</v>
      </c>
      <c r="O121" s="24">
        <v>12.0</v>
      </c>
      <c r="P121" s="24">
        <v>81.0</v>
      </c>
      <c r="Q121" s="24">
        <v>54.0</v>
      </c>
      <c r="R121" s="24">
        <v>43.0</v>
      </c>
      <c r="S121" s="54">
        <f t="shared" si="9"/>
        <v>587</v>
      </c>
      <c r="T121" s="56">
        <f t="shared" si="10"/>
        <v>0.587</v>
      </c>
    </row>
    <row r="122">
      <c r="A122" s="36">
        <v>0.05</v>
      </c>
      <c r="B122" s="37">
        <v>0.1</v>
      </c>
      <c r="C122" s="55"/>
      <c r="D122" s="24">
        <v>10.0</v>
      </c>
      <c r="E122" s="24">
        <v>35.0</v>
      </c>
      <c r="F122" s="24">
        <v>91.0</v>
      </c>
      <c r="G122" s="24">
        <v>598.0</v>
      </c>
      <c r="H122" s="24">
        <v>126.0</v>
      </c>
      <c r="I122" s="24">
        <v>44.0</v>
      </c>
      <c r="J122" s="24">
        <v>126.0</v>
      </c>
      <c r="K122" s="24">
        <v>1274.0</v>
      </c>
      <c r="L122" s="24">
        <v>1027.0</v>
      </c>
      <c r="M122" s="24">
        <v>949.0</v>
      </c>
      <c r="N122" s="24">
        <v>52.0</v>
      </c>
      <c r="O122" s="24">
        <v>55.0</v>
      </c>
      <c r="P122" s="24">
        <v>1846.0</v>
      </c>
      <c r="Q122" s="24">
        <v>47.0</v>
      </c>
      <c r="R122" s="24">
        <v>79.0</v>
      </c>
      <c r="S122" s="54">
        <f t="shared" si="9"/>
        <v>423.9333333</v>
      </c>
      <c r="T122" s="56">
        <f t="shared" si="10"/>
        <v>0.4239333333</v>
      </c>
    </row>
    <row r="123">
      <c r="A123" s="39">
        <v>0.05</v>
      </c>
      <c r="B123" s="40">
        <v>0.15</v>
      </c>
      <c r="C123" s="55"/>
      <c r="D123" s="24">
        <v>10.0</v>
      </c>
      <c r="E123" s="24">
        <v>72.0</v>
      </c>
      <c r="F123" s="24">
        <v>1942.0</v>
      </c>
      <c r="G123" s="24">
        <v>1579.0</v>
      </c>
      <c r="H123" s="24">
        <v>15.0</v>
      </c>
      <c r="I123" s="24">
        <v>18.0</v>
      </c>
      <c r="J123" s="24">
        <v>2835.0</v>
      </c>
      <c r="K123" s="24">
        <v>24.0</v>
      </c>
      <c r="L123" s="24">
        <v>14.0</v>
      </c>
      <c r="M123" s="24">
        <v>968.0</v>
      </c>
      <c r="N123" s="24">
        <v>722.0</v>
      </c>
      <c r="O123" s="24">
        <v>2964.0</v>
      </c>
      <c r="P123" s="24">
        <v>126.0</v>
      </c>
      <c r="Q123" s="24">
        <v>51.0</v>
      </c>
      <c r="R123" s="24">
        <v>32.0</v>
      </c>
      <c r="S123" s="54">
        <f t="shared" si="9"/>
        <v>758.1333333</v>
      </c>
      <c r="T123" s="56">
        <f t="shared" si="10"/>
        <v>0.7581333333</v>
      </c>
    </row>
    <row r="124">
      <c r="A124" s="36">
        <v>0.1</v>
      </c>
      <c r="B124" s="37">
        <v>0.05</v>
      </c>
      <c r="C124" s="55"/>
      <c r="D124" s="24">
        <v>65.0</v>
      </c>
      <c r="E124" s="24">
        <v>50.0</v>
      </c>
      <c r="F124" s="24">
        <v>1563.0</v>
      </c>
      <c r="G124" s="24">
        <v>94.0</v>
      </c>
      <c r="H124" s="24">
        <v>2033.0</v>
      </c>
      <c r="I124" s="24">
        <v>88.0</v>
      </c>
      <c r="J124" s="24">
        <v>79.0</v>
      </c>
      <c r="K124" s="24">
        <v>173.0</v>
      </c>
      <c r="L124" s="24">
        <v>79.0</v>
      </c>
      <c r="M124" s="24">
        <v>42.0</v>
      </c>
      <c r="N124" s="24">
        <v>11.0</v>
      </c>
      <c r="O124" s="24">
        <v>404.0</v>
      </c>
      <c r="P124" s="24">
        <v>413.0</v>
      </c>
      <c r="Q124" s="24">
        <v>2869.0</v>
      </c>
      <c r="R124" s="24">
        <v>68.0</v>
      </c>
      <c r="S124" s="54">
        <f t="shared" si="9"/>
        <v>535.4</v>
      </c>
      <c r="T124" s="56">
        <f t="shared" si="10"/>
        <v>0.5354</v>
      </c>
    </row>
    <row r="125">
      <c r="A125" s="36">
        <v>0.1</v>
      </c>
      <c r="B125" s="37">
        <v>0.1</v>
      </c>
      <c r="C125" s="55"/>
      <c r="D125" s="24">
        <v>1004.0</v>
      </c>
      <c r="E125" s="24">
        <v>3198.0</v>
      </c>
      <c r="F125" s="24">
        <v>132.0</v>
      </c>
      <c r="G125" s="24">
        <v>823.0</v>
      </c>
      <c r="H125" s="24">
        <v>55.0</v>
      </c>
      <c r="I125" s="24">
        <v>3607.0</v>
      </c>
      <c r="J125" s="24">
        <v>3297.0</v>
      </c>
      <c r="K125" s="24">
        <v>8.0</v>
      </c>
      <c r="L125" s="24">
        <v>13.0</v>
      </c>
      <c r="M125" s="24">
        <v>1863.0</v>
      </c>
      <c r="N125" s="24">
        <v>33.0</v>
      </c>
      <c r="O125" s="24">
        <v>1845.0</v>
      </c>
      <c r="P125" s="24">
        <v>17.0</v>
      </c>
      <c r="Q125" s="24">
        <v>1283.0</v>
      </c>
      <c r="R125" s="24">
        <v>974.0</v>
      </c>
      <c r="S125" s="54">
        <f t="shared" si="9"/>
        <v>1210.133333</v>
      </c>
      <c r="T125" s="56">
        <f t="shared" si="10"/>
        <v>1.210133333</v>
      </c>
    </row>
    <row r="126">
      <c r="A126" s="42">
        <v>0.1</v>
      </c>
      <c r="B126" s="43">
        <v>0.15</v>
      </c>
      <c r="C126" s="55"/>
      <c r="D126" s="24">
        <v>2303.0</v>
      </c>
      <c r="E126" s="24">
        <v>652.0</v>
      </c>
      <c r="F126" s="24">
        <v>34.0</v>
      </c>
      <c r="G126" s="24">
        <v>1602.0</v>
      </c>
      <c r="H126" s="24">
        <v>3015.0</v>
      </c>
      <c r="I126" s="24">
        <v>1.0</v>
      </c>
      <c r="J126" s="24">
        <v>2.0</v>
      </c>
      <c r="K126" s="24">
        <v>22.0</v>
      </c>
      <c r="L126" s="24">
        <v>970.0</v>
      </c>
      <c r="M126" s="24">
        <v>90.0</v>
      </c>
      <c r="N126" s="24">
        <v>1146.0</v>
      </c>
      <c r="O126" s="45">
        <v>1638.0</v>
      </c>
      <c r="P126" s="24">
        <v>973.0</v>
      </c>
      <c r="Q126" s="24">
        <v>817.0</v>
      </c>
      <c r="R126" s="24">
        <v>1735.0</v>
      </c>
      <c r="S126" s="54">
        <f t="shared" si="9"/>
        <v>1000</v>
      </c>
      <c r="T126" s="56">
        <f t="shared" si="10"/>
        <v>1</v>
      </c>
    </row>
    <row r="129">
      <c r="S129" s="57" t="s">
        <v>47</v>
      </c>
      <c r="T129" s="58" t="s">
        <v>48</v>
      </c>
    </row>
    <row r="130">
      <c r="S130" s="59">
        <f>AVERAGE(D118:R126)</f>
        <v>726.1703704</v>
      </c>
      <c r="T130" s="59">
        <f>S130*0.001</f>
        <v>0.7261703704</v>
      </c>
    </row>
  </sheetData>
  <mergeCells count="8">
    <mergeCell ref="A1:C1"/>
    <mergeCell ref="A15:B15"/>
    <mergeCell ref="A34:C34"/>
    <mergeCell ref="A48:B48"/>
    <mergeCell ref="A65:C65"/>
    <mergeCell ref="A79:B79"/>
    <mergeCell ref="A100:B100"/>
    <mergeCell ref="A116:C1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64.29"/>
    <col customWidth="1" min="18" max="18" width="22.71"/>
    <col customWidth="1" min="34" max="34" width="21.86"/>
  </cols>
  <sheetData>
    <row r="1">
      <c r="A1" s="1" t="s">
        <v>56</v>
      </c>
      <c r="B1" s="2"/>
      <c r="C1" s="3"/>
      <c r="D1" s="4" t="s">
        <v>41</v>
      </c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12">
        <v>73.0</v>
      </c>
      <c r="D3" s="13">
        <v>62.0</v>
      </c>
      <c r="E3" s="13">
        <v>38.0</v>
      </c>
      <c r="F3" s="13">
        <v>65.0</v>
      </c>
      <c r="G3" s="13">
        <v>59.0</v>
      </c>
      <c r="H3" s="13">
        <v>38.0</v>
      </c>
      <c r="I3" s="13">
        <v>61.0</v>
      </c>
      <c r="J3" s="13">
        <v>62.0</v>
      </c>
      <c r="K3" s="13">
        <v>58.0</v>
      </c>
      <c r="L3" s="13">
        <v>41.0</v>
      </c>
      <c r="M3" s="13">
        <v>61.0</v>
      </c>
      <c r="N3" s="13">
        <v>67.0</v>
      </c>
      <c r="O3" s="13">
        <v>62.0</v>
      </c>
      <c r="P3" s="13">
        <v>62.0</v>
      </c>
      <c r="Q3" s="13">
        <v>58.0</v>
      </c>
      <c r="R3" s="13">
        <v>58.0</v>
      </c>
      <c r="S3" s="13">
        <v>63.0</v>
      </c>
      <c r="T3" s="13">
        <v>42.0</v>
      </c>
      <c r="U3" s="13">
        <v>62.0</v>
      </c>
      <c r="V3" s="13">
        <v>42.0</v>
      </c>
      <c r="W3" s="13">
        <v>63.0</v>
      </c>
      <c r="X3" s="13">
        <v>63.0</v>
      </c>
      <c r="Y3" s="13">
        <v>55.0</v>
      </c>
      <c r="Z3" s="13">
        <v>60.0</v>
      </c>
      <c r="AA3" s="13">
        <v>64.0</v>
      </c>
      <c r="AB3" s="13">
        <v>62.0</v>
      </c>
      <c r="AC3" s="13">
        <v>63.0</v>
      </c>
      <c r="AD3" s="13">
        <v>65.0</v>
      </c>
      <c r="AE3" s="13">
        <v>62.0</v>
      </c>
      <c r="AF3" s="13">
        <v>40.0</v>
      </c>
      <c r="AG3" s="13">
        <v>61.0</v>
      </c>
      <c r="AH3" s="10">
        <f t="shared" ref="AH3:AH11" si="1">AVERAGE(D3:AG3)</f>
        <v>57.3</v>
      </c>
    </row>
    <row r="4">
      <c r="A4" s="11">
        <v>1.0</v>
      </c>
      <c r="B4" s="11">
        <v>10.0</v>
      </c>
      <c r="C4" s="12">
        <v>73.0</v>
      </c>
      <c r="D4" s="13">
        <v>59.0</v>
      </c>
      <c r="E4" s="13">
        <v>31.0</v>
      </c>
      <c r="F4" s="13">
        <v>28.0</v>
      </c>
      <c r="G4" s="13">
        <v>58.0</v>
      </c>
      <c r="H4" s="13">
        <v>53.0</v>
      </c>
      <c r="I4" s="13">
        <v>58.0</v>
      </c>
      <c r="J4" s="13">
        <v>57.0</v>
      </c>
      <c r="K4" s="13">
        <v>28.0</v>
      </c>
      <c r="L4" s="13">
        <v>58.0</v>
      </c>
      <c r="M4" s="13">
        <v>58.0</v>
      </c>
      <c r="N4" s="13">
        <v>56.0</v>
      </c>
      <c r="O4" s="13">
        <v>28.0</v>
      </c>
      <c r="P4" s="13">
        <v>27.0</v>
      </c>
      <c r="Q4" s="13">
        <v>55.0</v>
      </c>
      <c r="R4" s="13">
        <v>56.0</v>
      </c>
      <c r="S4" s="13">
        <v>28.0</v>
      </c>
      <c r="T4" s="13">
        <v>30.0</v>
      </c>
      <c r="U4" s="13">
        <v>31.0</v>
      </c>
      <c r="V4" s="13">
        <v>58.0</v>
      </c>
      <c r="W4" s="13">
        <v>61.0</v>
      </c>
      <c r="X4" s="13">
        <v>56.0</v>
      </c>
      <c r="Y4" s="13">
        <v>56.0</v>
      </c>
      <c r="Z4" s="13">
        <v>55.0</v>
      </c>
      <c r="AA4" s="13">
        <v>30.0</v>
      </c>
      <c r="AB4" s="13">
        <v>29.0</v>
      </c>
      <c r="AC4" s="13">
        <v>28.0</v>
      </c>
      <c r="AD4" s="13">
        <v>58.0</v>
      </c>
      <c r="AE4" s="13">
        <v>56.0</v>
      </c>
      <c r="AF4" s="13">
        <v>54.0</v>
      </c>
      <c r="AG4" s="13">
        <v>28.0</v>
      </c>
      <c r="AH4" s="10">
        <f t="shared" si="1"/>
        <v>45.6</v>
      </c>
    </row>
    <row r="5">
      <c r="A5" s="14">
        <v>1.0</v>
      </c>
      <c r="B5" s="14">
        <v>15.0</v>
      </c>
      <c r="C5" s="12">
        <v>73.0</v>
      </c>
      <c r="D5" s="15">
        <v>54.0</v>
      </c>
      <c r="E5" s="15">
        <v>54.0</v>
      </c>
      <c r="F5" s="15">
        <v>12.0</v>
      </c>
      <c r="G5" s="15">
        <v>53.0</v>
      </c>
      <c r="H5" s="15">
        <v>24.0</v>
      </c>
      <c r="I5" s="15">
        <v>50.0</v>
      </c>
      <c r="J5" s="15">
        <v>46.0</v>
      </c>
      <c r="K5" s="15">
        <v>51.0</v>
      </c>
      <c r="L5" s="15">
        <v>19.0</v>
      </c>
      <c r="M5" s="15">
        <v>56.0</v>
      </c>
      <c r="N5" s="15">
        <v>54.0</v>
      </c>
      <c r="O5" s="15">
        <v>50.0</v>
      </c>
      <c r="P5" s="15">
        <v>20.0</v>
      </c>
      <c r="Q5" s="15">
        <v>22.0</v>
      </c>
      <c r="R5" s="15">
        <v>21.0</v>
      </c>
      <c r="S5" s="15">
        <v>54.0</v>
      </c>
      <c r="T5" s="15">
        <v>50.0</v>
      </c>
      <c r="U5" s="15">
        <v>23.0</v>
      </c>
      <c r="V5" s="15">
        <v>44.0</v>
      </c>
      <c r="W5" s="15">
        <v>20.0</v>
      </c>
      <c r="X5" s="15">
        <v>22.0</v>
      </c>
      <c r="Y5" s="15">
        <v>22.0</v>
      </c>
      <c r="Z5" s="15">
        <v>23.0</v>
      </c>
      <c r="AA5" s="15">
        <v>20.0</v>
      </c>
      <c r="AB5" s="15">
        <v>50.0</v>
      </c>
      <c r="AC5" s="15">
        <v>46.0</v>
      </c>
      <c r="AD5" s="15">
        <v>20.0</v>
      </c>
      <c r="AE5" s="15">
        <v>22.0</v>
      </c>
      <c r="AF5" s="15">
        <v>51.0</v>
      </c>
      <c r="AG5" s="15">
        <v>49.0</v>
      </c>
      <c r="AH5" s="10">
        <f t="shared" si="1"/>
        <v>36.73333333</v>
      </c>
    </row>
    <row r="6">
      <c r="A6" s="17">
        <v>5.0</v>
      </c>
      <c r="B6" s="18">
        <v>5.0</v>
      </c>
      <c r="C6" s="19">
        <v>74.0</v>
      </c>
      <c r="D6" s="20">
        <v>65.0</v>
      </c>
      <c r="E6" s="20">
        <v>60.0</v>
      </c>
      <c r="F6" s="20">
        <v>62.0</v>
      </c>
      <c r="G6" s="20">
        <v>67.0</v>
      </c>
      <c r="H6" s="20">
        <v>60.0</v>
      </c>
      <c r="I6" s="20">
        <v>43.0</v>
      </c>
      <c r="J6" s="20">
        <v>61.0</v>
      </c>
      <c r="K6" s="20">
        <v>62.0</v>
      </c>
      <c r="L6" s="20">
        <v>61.0</v>
      </c>
      <c r="M6" s="20">
        <v>40.0</v>
      </c>
      <c r="N6" s="20">
        <v>61.0</v>
      </c>
      <c r="O6" s="20">
        <v>41.0</v>
      </c>
      <c r="P6" s="20">
        <v>61.0</v>
      </c>
      <c r="Q6" s="20">
        <v>64.0</v>
      </c>
      <c r="R6" s="20">
        <v>39.0</v>
      </c>
      <c r="S6" s="20">
        <v>56.0</v>
      </c>
      <c r="T6" s="20">
        <v>63.0</v>
      </c>
      <c r="U6" s="20">
        <v>41.0</v>
      </c>
      <c r="V6" s="20">
        <v>62.0</v>
      </c>
      <c r="W6" s="20">
        <v>63.0</v>
      </c>
      <c r="X6" s="20">
        <v>64.0</v>
      </c>
      <c r="Y6" s="20">
        <v>66.0</v>
      </c>
      <c r="Z6" s="20">
        <v>61.0</v>
      </c>
      <c r="AA6" s="20">
        <v>63.0</v>
      </c>
      <c r="AB6" s="20">
        <v>62.0</v>
      </c>
      <c r="AC6" s="20">
        <v>63.0</v>
      </c>
      <c r="AD6" s="20">
        <v>57.0</v>
      </c>
      <c r="AE6" s="20">
        <v>61.0</v>
      </c>
      <c r="AF6" s="20">
        <v>62.0</v>
      </c>
      <c r="AG6" s="20">
        <v>42.0</v>
      </c>
      <c r="AH6" s="10">
        <f t="shared" si="1"/>
        <v>57.76666667</v>
      </c>
    </row>
    <row r="7">
      <c r="A7" s="22">
        <v>5.0</v>
      </c>
      <c r="B7" s="11">
        <v>10.0</v>
      </c>
      <c r="C7" s="19">
        <v>74.0</v>
      </c>
      <c r="D7" s="13">
        <v>56.0</v>
      </c>
      <c r="E7" s="13">
        <v>30.0</v>
      </c>
      <c r="F7" s="13">
        <v>57.0</v>
      </c>
      <c r="G7" s="13">
        <v>52.0</v>
      </c>
      <c r="H7" s="13">
        <v>55.0</v>
      </c>
      <c r="I7" s="13">
        <v>57.0</v>
      </c>
      <c r="J7" s="13">
        <v>57.0</v>
      </c>
      <c r="K7" s="13">
        <v>29.0</v>
      </c>
      <c r="L7" s="13">
        <v>30.0</v>
      </c>
      <c r="M7" s="13">
        <v>55.0</v>
      </c>
      <c r="N7" s="13">
        <v>59.0</v>
      </c>
      <c r="O7" s="13">
        <v>30.0</v>
      </c>
      <c r="P7" s="13">
        <v>58.0</v>
      </c>
      <c r="Q7" s="13">
        <v>56.0</v>
      </c>
      <c r="R7" s="13">
        <v>56.0</v>
      </c>
      <c r="S7" s="13">
        <v>29.0</v>
      </c>
      <c r="T7" s="13">
        <v>28.0</v>
      </c>
      <c r="U7" s="13">
        <v>31.0</v>
      </c>
      <c r="V7" s="13">
        <v>30.0</v>
      </c>
      <c r="W7" s="13">
        <v>60.0</v>
      </c>
      <c r="X7" s="13">
        <v>29.0</v>
      </c>
      <c r="Y7" s="13">
        <v>27.0</v>
      </c>
      <c r="Z7" s="13">
        <v>55.0</v>
      </c>
      <c r="AA7" s="13">
        <v>29.0</v>
      </c>
      <c r="AB7" s="13">
        <v>31.0</v>
      </c>
      <c r="AC7" s="13">
        <v>55.0</v>
      </c>
      <c r="AD7" s="13">
        <v>29.0</v>
      </c>
      <c r="AE7" s="13">
        <v>53.0</v>
      </c>
      <c r="AF7" s="13">
        <v>27.0</v>
      </c>
      <c r="AG7" s="13">
        <v>61.0</v>
      </c>
      <c r="AH7" s="10">
        <f t="shared" si="1"/>
        <v>43.7</v>
      </c>
    </row>
    <row r="8">
      <c r="A8" s="23">
        <v>5.0</v>
      </c>
      <c r="B8" s="14">
        <v>15.0</v>
      </c>
      <c r="C8" s="19">
        <v>74.0</v>
      </c>
      <c r="D8" s="15">
        <v>53.0</v>
      </c>
      <c r="E8" s="15">
        <v>22.0</v>
      </c>
      <c r="F8" s="15">
        <v>22.0</v>
      </c>
      <c r="G8" s="15">
        <v>51.0</v>
      </c>
      <c r="H8" s="15">
        <v>53.0</v>
      </c>
      <c r="I8" s="15">
        <v>21.0</v>
      </c>
      <c r="J8" s="15">
        <v>51.0</v>
      </c>
      <c r="K8" s="15">
        <v>53.0</v>
      </c>
      <c r="L8" s="15">
        <v>50.0</v>
      </c>
      <c r="M8" s="15">
        <v>52.0</v>
      </c>
      <c r="N8" s="15">
        <v>50.0</v>
      </c>
      <c r="O8" s="15">
        <v>51.0</v>
      </c>
      <c r="P8" s="15">
        <v>21.0</v>
      </c>
      <c r="Q8" s="15">
        <v>53.0</v>
      </c>
      <c r="R8" s="15">
        <v>22.0</v>
      </c>
      <c r="S8" s="15">
        <v>52.0</v>
      </c>
      <c r="T8" s="15">
        <v>23.0</v>
      </c>
      <c r="U8" s="15">
        <v>22.0</v>
      </c>
      <c r="V8" s="15">
        <v>48.0</v>
      </c>
      <c r="W8" s="15">
        <v>52.0</v>
      </c>
      <c r="X8" s="15">
        <v>21.0</v>
      </c>
      <c r="Y8" s="15">
        <v>24.0</v>
      </c>
      <c r="Z8" s="15">
        <v>49.0</v>
      </c>
      <c r="AA8" s="15">
        <v>50.0</v>
      </c>
      <c r="AB8" s="15">
        <v>23.0</v>
      </c>
      <c r="AC8" s="15">
        <v>52.0</v>
      </c>
      <c r="AD8" s="15">
        <v>24.0</v>
      </c>
      <c r="AE8" s="15">
        <v>52.0</v>
      </c>
      <c r="AF8" s="15">
        <v>51.0</v>
      </c>
      <c r="AG8" s="15">
        <v>49.0</v>
      </c>
      <c r="AH8" s="10">
        <f t="shared" si="1"/>
        <v>40.56666667</v>
      </c>
    </row>
    <row r="9">
      <c r="A9" s="17">
        <v>10.0</v>
      </c>
      <c r="B9" s="18">
        <v>5.0</v>
      </c>
      <c r="C9" s="12">
        <v>75.0</v>
      </c>
      <c r="D9" s="24">
        <v>62.0</v>
      </c>
      <c r="E9" s="24">
        <v>62.0</v>
      </c>
      <c r="F9" s="24">
        <v>61.0</v>
      </c>
      <c r="G9" s="24">
        <v>61.0</v>
      </c>
      <c r="H9" s="24">
        <v>64.0</v>
      </c>
      <c r="I9" s="24">
        <v>64.0</v>
      </c>
      <c r="J9" s="24">
        <v>61.0</v>
      </c>
      <c r="K9" s="24">
        <v>62.0</v>
      </c>
      <c r="L9" s="24">
        <v>62.0</v>
      </c>
      <c r="M9" s="24">
        <v>66.0</v>
      </c>
      <c r="N9" s="24">
        <v>41.0</v>
      </c>
      <c r="O9" s="24">
        <v>60.0</v>
      </c>
      <c r="P9" s="24">
        <v>62.0</v>
      </c>
      <c r="Q9" s="24">
        <v>42.0</v>
      </c>
      <c r="R9" s="24">
        <v>62.0</v>
      </c>
      <c r="S9" s="24">
        <v>64.0</v>
      </c>
      <c r="T9" s="24">
        <v>65.0</v>
      </c>
      <c r="U9" s="24">
        <v>61.0</v>
      </c>
      <c r="V9" s="24">
        <v>64.0</v>
      </c>
      <c r="W9" s="24">
        <v>62.0</v>
      </c>
      <c r="X9" s="24">
        <v>64.0</v>
      </c>
      <c r="Y9" s="24">
        <v>65.0</v>
      </c>
      <c r="Z9" s="24">
        <v>57.0</v>
      </c>
      <c r="AA9" s="24">
        <v>60.0</v>
      </c>
      <c r="AB9" s="24">
        <v>64.0</v>
      </c>
      <c r="AC9" s="24">
        <v>61.0</v>
      </c>
      <c r="AD9" s="24">
        <v>62.0</v>
      </c>
      <c r="AE9" s="24">
        <v>44.0</v>
      </c>
      <c r="AF9" s="24">
        <v>64.0</v>
      </c>
      <c r="AG9" s="24">
        <v>61.0</v>
      </c>
      <c r="AH9" s="10">
        <f t="shared" si="1"/>
        <v>60.33333333</v>
      </c>
    </row>
    <row r="10">
      <c r="A10" s="22">
        <v>10.0</v>
      </c>
      <c r="B10" s="11">
        <v>10.0</v>
      </c>
      <c r="C10" s="12">
        <v>75.0</v>
      </c>
      <c r="D10" s="24">
        <v>57.0</v>
      </c>
      <c r="E10" s="24">
        <v>31.0</v>
      </c>
      <c r="F10" s="24">
        <v>54.0</v>
      </c>
      <c r="G10" s="24">
        <v>57.0</v>
      </c>
      <c r="H10" s="24">
        <v>29.0</v>
      </c>
      <c r="I10" s="24">
        <v>60.0</v>
      </c>
      <c r="J10" s="24">
        <v>57.0</v>
      </c>
      <c r="K10" s="24">
        <v>57.0</v>
      </c>
      <c r="L10" s="24">
        <v>56.0</v>
      </c>
      <c r="M10" s="24">
        <v>30.0</v>
      </c>
      <c r="N10" s="24">
        <v>57.0</v>
      </c>
      <c r="O10" s="24">
        <v>58.0</v>
      </c>
      <c r="P10" s="24">
        <v>57.0</v>
      </c>
      <c r="Q10" s="24">
        <v>59.0</v>
      </c>
      <c r="R10" s="24">
        <v>59.0</v>
      </c>
      <c r="S10" s="24">
        <v>26.0</v>
      </c>
      <c r="T10" s="24">
        <v>60.0</v>
      </c>
      <c r="U10" s="24">
        <v>57.0</v>
      </c>
      <c r="V10" s="24">
        <v>59.0</v>
      </c>
      <c r="W10" s="24">
        <v>30.0</v>
      </c>
      <c r="X10" s="24">
        <v>33.0</v>
      </c>
      <c r="Y10" s="24">
        <v>60.0</v>
      </c>
      <c r="Z10" s="24">
        <v>59.0</v>
      </c>
      <c r="AA10" s="24">
        <v>31.0</v>
      </c>
      <c r="AB10" s="24">
        <v>62.0</v>
      </c>
      <c r="AC10" s="24">
        <v>57.0</v>
      </c>
      <c r="AD10" s="24">
        <v>59.0</v>
      </c>
      <c r="AE10" s="24">
        <v>60.0</v>
      </c>
      <c r="AF10" s="24">
        <v>60.0</v>
      </c>
      <c r="AG10" s="24">
        <v>32.0</v>
      </c>
      <c r="AH10" s="10">
        <f t="shared" si="1"/>
        <v>50.76666667</v>
      </c>
    </row>
    <row r="11">
      <c r="A11" s="22">
        <v>10.0</v>
      </c>
      <c r="B11" s="11">
        <v>15.0</v>
      </c>
      <c r="C11" s="12">
        <v>75.0</v>
      </c>
      <c r="D11" s="24">
        <v>54.0</v>
      </c>
      <c r="E11" s="24">
        <v>25.0</v>
      </c>
      <c r="F11" s="24">
        <v>54.0</v>
      </c>
      <c r="G11" s="24">
        <v>49.0</v>
      </c>
      <c r="H11" s="24">
        <v>21.0</v>
      </c>
      <c r="I11" s="24">
        <v>59.0</v>
      </c>
      <c r="J11" s="24">
        <v>63.0</v>
      </c>
      <c r="K11" s="24">
        <v>22.0</v>
      </c>
      <c r="L11" s="24">
        <v>53.0</v>
      </c>
      <c r="M11" s="24">
        <v>55.0</v>
      </c>
      <c r="N11" s="24">
        <v>55.0</v>
      </c>
      <c r="O11" s="26">
        <v>50.0</v>
      </c>
      <c r="P11" s="24">
        <v>20.0</v>
      </c>
      <c r="Q11" s="24">
        <v>58.0</v>
      </c>
      <c r="R11" s="24">
        <v>57.0</v>
      </c>
      <c r="S11" s="24">
        <v>54.0</v>
      </c>
      <c r="T11" s="24">
        <v>48.0</v>
      </c>
      <c r="U11" s="24">
        <v>53.0</v>
      </c>
      <c r="V11" s="24">
        <v>22.0</v>
      </c>
      <c r="W11" s="24">
        <v>26.0</v>
      </c>
      <c r="X11" s="24">
        <v>54.0</v>
      </c>
      <c r="Y11" s="24">
        <v>22.0</v>
      </c>
      <c r="Z11" s="24">
        <v>57.0</v>
      </c>
      <c r="AA11" s="24">
        <v>55.0</v>
      </c>
      <c r="AB11" s="24">
        <v>53.0</v>
      </c>
      <c r="AC11" s="24">
        <v>25.0</v>
      </c>
      <c r="AD11" s="24">
        <v>52.0</v>
      </c>
      <c r="AE11" s="24">
        <v>51.0</v>
      </c>
      <c r="AF11" s="24">
        <v>22.0</v>
      </c>
      <c r="AG11" s="24">
        <v>56.0</v>
      </c>
      <c r="AH11" s="10">
        <f t="shared" si="1"/>
        <v>44.83333333</v>
      </c>
    </row>
    <row r="15">
      <c r="A15" s="27" t="s">
        <v>56</v>
      </c>
      <c r="B15" s="3"/>
      <c r="C15" s="28" t="s">
        <v>57</v>
      </c>
      <c r="D15" s="4" t="s">
        <v>41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12">
        <v>73.0</v>
      </c>
      <c r="D17" s="35">
        <v>57.3</v>
      </c>
    </row>
    <row r="18">
      <c r="A18" s="36">
        <v>0.01</v>
      </c>
      <c r="B18" s="37">
        <v>0.1</v>
      </c>
      <c r="C18" s="12">
        <v>73.0</v>
      </c>
      <c r="D18" s="38">
        <v>45.6</v>
      </c>
    </row>
    <row r="19">
      <c r="A19" s="39">
        <v>0.01</v>
      </c>
      <c r="B19" s="40">
        <v>0.15</v>
      </c>
      <c r="C19" s="12">
        <v>73.0</v>
      </c>
      <c r="D19" s="41">
        <v>36.7</v>
      </c>
    </row>
    <row r="20">
      <c r="A20" s="36">
        <v>0.05</v>
      </c>
      <c r="B20" s="37">
        <v>0.05</v>
      </c>
      <c r="C20" s="19">
        <v>74.0</v>
      </c>
      <c r="D20" s="38">
        <v>57.8</v>
      </c>
    </row>
    <row r="21">
      <c r="A21" s="36">
        <v>0.05</v>
      </c>
      <c r="B21" s="37">
        <v>0.1</v>
      </c>
      <c r="C21" s="19">
        <v>74.0</v>
      </c>
      <c r="D21" s="38">
        <v>43.7</v>
      </c>
    </row>
    <row r="22">
      <c r="A22" s="39">
        <v>0.05</v>
      </c>
      <c r="B22" s="40">
        <v>0.15</v>
      </c>
      <c r="C22" s="19">
        <v>74.0</v>
      </c>
      <c r="D22" s="41">
        <v>40.6</v>
      </c>
    </row>
    <row r="23">
      <c r="A23" s="36">
        <v>0.1</v>
      </c>
      <c r="B23" s="37">
        <v>0.05</v>
      </c>
      <c r="C23" s="12">
        <v>75.0</v>
      </c>
      <c r="D23" s="38">
        <v>60.3</v>
      </c>
    </row>
    <row r="24">
      <c r="A24" s="36">
        <v>0.1</v>
      </c>
      <c r="B24" s="37">
        <v>0.1</v>
      </c>
      <c r="C24" s="12">
        <v>75.0</v>
      </c>
      <c r="D24" s="38">
        <v>50.8</v>
      </c>
    </row>
    <row r="25">
      <c r="A25" s="42">
        <v>0.1</v>
      </c>
      <c r="B25" s="43">
        <v>0.15</v>
      </c>
      <c r="C25" s="12">
        <v>75.0</v>
      </c>
      <c r="D25" s="17">
        <v>44.8</v>
      </c>
    </row>
    <row r="27">
      <c r="A27" s="44" t="s">
        <v>40</v>
      </c>
    </row>
    <row r="32">
      <c r="A32" s="46" t="s">
        <v>58</v>
      </c>
      <c r="B32" s="47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8"/>
      <c r="N32" s="48"/>
      <c r="O32" s="49"/>
      <c r="P32" s="48"/>
      <c r="Q32" s="48"/>
      <c r="R32" s="48"/>
    </row>
    <row r="33">
      <c r="A33" s="50" t="s">
        <v>2</v>
      </c>
      <c r="B33" s="51" t="s">
        <v>3</v>
      </c>
      <c r="C33" s="52" t="s">
        <v>4</v>
      </c>
      <c r="D33" s="53" t="s">
        <v>5</v>
      </c>
      <c r="E33" s="53" t="s">
        <v>6</v>
      </c>
      <c r="F33" s="53" t="s">
        <v>7</v>
      </c>
      <c r="G33" s="53" t="s">
        <v>8</v>
      </c>
      <c r="H33" s="53" t="s">
        <v>9</v>
      </c>
      <c r="I33" s="53" t="s">
        <v>10</v>
      </c>
      <c r="J33" s="53" t="s">
        <v>11</v>
      </c>
      <c r="K33" s="53" t="s">
        <v>12</v>
      </c>
      <c r="L33" s="53" t="s">
        <v>13</v>
      </c>
      <c r="M33" s="53" t="s">
        <v>14</v>
      </c>
      <c r="N33" s="53" t="s">
        <v>15</v>
      </c>
      <c r="O33" s="53" t="s">
        <v>16</v>
      </c>
      <c r="P33" s="53" t="s">
        <v>17</v>
      </c>
      <c r="Q33" s="53" t="s">
        <v>18</v>
      </c>
      <c r="R33" s="53" t="s">
        <v>19</v>
      </c>
      <c r="S33" s="54" t="s">
        <v>46</v>
      </c>
      <c r="T33" s="64" t="s">
        <v>55</v>
      </c>
    </row>
    <row r="34">
      <c r="A34" s="33">
        <v>0.01</v>
      </c>
      <c r="B34" s="34">
        <v>0.05</v>
      </c>
      <c r="C34" s="12">
        <v>73.0</v>
      </c>
      <c r="D34" s="24">
        <v>31.0</v>
      </c>
      <c r="E34" s="24">
        <v>450.0</v>
      </c>
      <c r="F34" s="24">
        <v>1.0</v>
      </c>
      <c r="G34" s="24">
        <v>1222.0</v>
      </c>
      <c r="H34" s="24">
        <v>129.0</v>
      </c>
      <c r="I34" s="24">
        <v>170.0</v>
      </c>
      <c r="J34" s="24">
        <v>241.0</v>
      </c>
      <c r="K34" s="24">
        <v>510.0</v>
      </c>
      <c r="L34" s="24">
        <v>2395.0</v>
      </c>
      <c r="M34" s="24">
        <v>387.0</v>
      </c>
      <c r="N34" s="24">
        <v>1516.0</v>
      </c>
      <c r="O34" s="24">
        <v>141.0</v>
      </c>
      <c r="P34" s="24">
        <v>146.0</v>
      </c>
      <c r="Q34" s="24">
        <v>2105.0</v>
      </c>
      <c r="R34" s="24">
        <v>630.0</v>
      </c>
      <c r="S34" s="54">
        <f t="shared" ref="S34:S42" si="2">AVERAGE(D34:R34)</f>
        <v>671.6</v>
      </c>
      <c r="T34" s="56">
        <f t="shared" ref="T34:T42" si="3">S34*0.001</f>
        <v>0.6716</v>
      </c>
    </row>
    <row r="35">
      <c r="A35" s="36">
        <v>0.01</v>
      </c>
      <c r="B35" s="37">
        <v>0.1</v>
      </c>
      <c r="C35" s="12">
        <v>73.0</v>
      </c>
      <c r="D35" s="24">
        <v>330.0</v>
      </c>
      <c r="E35" s="24">
        <v>1339.0</v>
      </c>
      <c r="F35" s="24">
        <v>365.0</v>
      </c>
      <c r="G35" s="24">
        <v>839.0</v>
      </c>
      <c r="H35" s="24">
        <v>908.0</v>
      </c>
      <c r="I35" s="24">
        <v>986.0</v>
      </c>
      <c r="J35" s="24">
        <v>1013.0</v>
      </c>
      <c r="K35" s="24">
        <v>45.0</v>
      </c>
      <c r="L35" s="24">
        <v>229.0</v>
      </c>
      <c r="M35" s="24">
        <v>518.0</v>
      </c>
      <c r="N35" s="24">
        <v>26.0</v>
      </c>
      <c r="O35" s="24">
        <v>3454.0</v>
      </c>
      <c r="P35" s="24">
        <v>413.0</v>
      </c>
      <c r="Q35" s="24">
        <v>353.0</v>
      </c>
      <c r="R35" s="24">
        <v>93.0</v>
      </c>
      <c r="S35" s="54">
        <f t="shared" si="2"/>
        <v>727.4</v>
      </c>
      <c r="T35" s="56">
        <f t="shared" si="3"/>
        <v>0.7274</v>
      </c>
    </row>
    <row r="36">
      <c r="A36" s="39">
        <v>0.01</v>
      </c>
      <c r="B36" s="40">
        <v>0.15</v>
      </c>
      <c r="C36" s="12">
        <v>73.0</v>
      </c>
      <c r="D36" s="24">
        <v>462.0</v>
      </c>
      <c r="E36" s="24">
        <v>3391.0</v>
      </c>
      <c r="F36" s="24">
        <v>373.0</v>
      </c>
      <c r="G36" s="24">
        <v>151.0</v>
      </c>
      <c r="H36" s="24">
        <v>1437.0</v>
      </c>
      <c r="I36" s="24">
        <v>233.0</v>
      </c>
      <c r="J36" s="24">
        <v>1050.0</v>
      </c>
      <c r="K36" s="24">
        <v>494.0</v>
      </c>
      <c r="L36" s="24">
        <v>214.0</v>
      </c>
      <c r="M36" s="24">
        <v>1299.0</v>
      </c>
      <c r="N36" s="24">
        <v>276.0</v>
      </c>
      <c r="O36" s="24">
        <v>766.0</v>
      </c>
      <c r="P36" s="24">
        <v>1067.0</v>
      </c>
      <c r="Q36" s="24">
        <v>730.0</v>
      </c>
      <c r="R36" s="24">
        <v>199.0</v>
      </c>
      <c r="S36" s="54">
        <f t="shared" si="2"/>
        <v>809.4666667</v>
      </c>
      <c r="T36" s="56">
        <f t="shared" si="3"/>
        <v>0.8094666667</v>
      </c>
    </row>
    <row r="37">
      <c r="A37" s="36">
        <v>0.05</v>
      </c>
      <c r="B37" s="37">
        <v>0.05</v>
      </c>
      <c r="C37" s="19">
        <v>74.0</v>
      </c>
      <c r="D37" s="24">
        <v>162.0</v>
      </c>
      <c r="E37" s="24">
        <v>353.0</v>
      </c>
      <c r="F37" s="24">
        <v>502.0</v>
      </c>
      <c r="G37" s="24">
        <v>385.0</v>
      </c>
      <c r="H37" s="24">
        <v>103.0</v>
      </c>
      <c r="I37" s="24">
        <v>5582.0</v>
      </c>
      <c r="J37" s="24">
        <v>360.0</v>
      </c>
      <c r="K37" s="24">
        <v>175.0</v>
      </c>
      <c r="L37" s="24">
        <v>2312.0</v>
      </c>
      <c r="M37" s="24">
        <v>807.0</v>
      </c>
      <c r="N37" s="24">
        <v>2208.0</v>
      </c>
      <c r="O37" s="24">
        <v>250.0</v>
      </c>
      <c r="P37" s="24">
        <v>170.0</v>
      </c>
      <c r="Q37" s="24">
        <v>587.0</v>
      </c>
      <c r="R37" s="24">
        <v>689.0</v>
      </c>
      <c r="S37" s="54">
        <f t="shared" si="2"/>
        <v>976.3333333</v>
      </c>
      <c r="T37" s="56">
        <f t="shared" si="3"/>
        <v>0.9763333333</v>
      </c>
    </row>
    <row r="38">
      <c r="A38" s="36">
        <v>0.05</v>
      </c>
      <c r="B38" s="37">
        <v>0.1</v>
      </c>
      <c r="C38" s="19">
        <v>74.0</v>
      </c>
      <c r="D38" s="24">
        <v>696.0</v>
      </c>
      <c r="E38" s="24">
        <v>180.0</v>
      </c>
      <c r="F38" s="24">
        <v>461.0</v>
      </c>
      <c r="G38" s="24">
        <v>699.0</v>
      </c>
      <c r="H38" s="24">
        <v>151.0</v>
      </c>
      <c r="I38" s="24">
        <v>778.0</v>
      </c>
      <c r="J38" s="24">
        <v>334.0</v>
      </c>
      <c r="K38" s="24">
        <v>233.0</v>
      </c>
      <c r="L38" s="24">
        <v>865.0</v>
      </c>
      <c r="M38" s="24">
        <v>696.0</v>
      </c>
      <c r="N38" s="24">
        <v>271.0</v>
      </c>
      <c r="O38" s="24">
        <v>234.0</v>
      </c>
      <c r="P38" s="24">
        <v>241.0</v>
      </c>
      <c r="Q38" s="24">
        <v>1049.0</v>
      </c>
      <c r="R38" s="24">
        <v>449.0</v>
      </c>
      <c r="S38" s="54">
        <f t="shared" si="2"/>
        <v>489.1333333</v>
      </c>
      <c r="T38" s="56">
        <f t="shared" si="3"/>
        <v>0.4891333333</v>
      </c>
    </row>
    <row r="39">
      <c r="A39" s="39">
        <v>0.05</v>
      </c>
      <c r="B39" s="40">
        <v>0.15</v>
      </c>
      <c r="C39" s="19">
        <v>74.0</v>
      </c>
      <c r="D39" s="24">
        <v>3012.0</v>
      </c>
      <c r="E39" s="24">
        <v>1212.0</v>
      </c>
      <c r="F39" s="24">
        <v>461.0</v>
      </c>
      <c r="G39" s="24">
        <v>155.0</v>
      </c>
      <c r="H39" s="24">
        <v>972.0</v>
      </c>
      <c r="I39" s="24">
        <v>207.0</v>
      </c>
      <c r="J39" s="24">
        <v>1409.0</v>
      </c>
      <c r="K39" s="24">
        <v>483.0</v>
      </c>
      <c r="L39" s="24">
        <v>478.0</v>
      </c>
      <c r="M39" s="24">
        <v>696.0</v>
      </c>
      <c r="N39" s="24">
        <v>1561.0</v>
      </c>
      <c r="O39" s="24">
        <v>186.0</v>
      </c>
      <c r="P39" s="24">
        <v>243.0</v>
      </c>
      <c r="Q39" s="24">
        <v>2037.0</v>
      </c>
      <c r="R39" s="24">
        <v>148.0</v>
      </c>
      <c r="S39" s="54">
        <f t="shared" si="2"/>
        <v>884</v>
      </c>
      <c r="T39" s="56">
        <f t="shared" si="3"/>
        <v>0.884</v>
      </c>
    </row>
    <row r="40">
      <c r="A40" s="36">
        <v>0.1</v>
      </c>
      <c r="B40" s="37">
        <v>0.05</v>
      </c>
      <c r="C40" s="12">
        <v>75.0</v>
      </c>
      <c r="D40" s="24">
        <v>107.0</v>
      </c>
      <c r="E40" s="24">
        <v>208.0</v>
      </c>
      <c r="F40" s="24">
        <v>711.0</v>
      </c>
      <c r="G40" s="24">
        <v>311.0</v>
      </c>
      <c r="H40" s="24">
        <v>448.0</v>
      </c>
      <c r="I40" s="24">
        <v>1338.0</v>
      </c>
      <c r="J40" s="24">
        <v>218.0</v>
      </c>
      <c r="K40" s="24">
        <v>172.0</v>
      </c>
      <c r="L40" s="24">
        <v>2800.0</v>
      </c>
      <c r="M40" s="24">
        <v>87.0</v>
      </c>
      <c r="N40" s="24">
        <v>497.0</v>
      </c>
      <c r="O40" s="24">
        <v>2862.0</v>
      </c>
      <c r="P40" s="24">
        <v>829.0</v>
      </c>
      <c r="Q40" s="24">
        <v>420.0</v>
      </c>
      <c r="R40" s="24">
        <v>765.0</v>
      </c>
      <c r="S40" s="54">
        <f t="shared" si="2"/>
        <v>784.8666667</v>
      </c>
      <c r="T40" s="56">
        <f t="shared" si="3"/>
        <v>0.7848666667</v>
      </c>
    </row>
    <row r="41">
      <c r="A41" s="36">
        <v>0.1</v>
      </c>
      <c r="B41" s="37">
        <v>0.1</v>
      </c>
      <c r="C41" s="12">
        <v>75.0</v>
      </c>
      <c r="D41" s="24">
        <v>694.0</v>
      </c>
      <c r="E41" s="24">
        <v>2743.0</v>
      </c>
      <c r="F41" s="24">
        <v>1182.0</v>
      </c>
      <c r="G41" s="24">
        <v>648.0</v>
      </c>
      <c r="H41" s="24">
        <v>3457.0</v>
      </c>
      <c r="I41" s="24">
        <v>779.0</v>
      </c>
      <c r="J41" s="24">
        <v>395.0</v>
      </c>
      <c r="K41" s="24">
        <v>266.0</v>
      </c>
      <c r="L41" s="24">
        <v>166.0</v>
      </c>
      <c r="M41" s="24">
        <v>1584.0</v>
      </c>
      <c r="N41" s="24">
        <v>812.0</v>
      </c>
      <c r="O41" s="24">
        <v>1380.0</v>
      </c>
      <c r="P41" s="24">
        <v>773.0</v>
      </c>
      <c r="Q41" s="24">
        <v>3.0</v>
      </c>
      <c r="R41" s="24">
        <v>25.0</v>
      </c>
      <c r="S41" s="54">
        <f t="shared" si="2"/>
        <v>993.8</v>
      </c>
      <c r="T41" s="56">
        <f t="shared" si="3"/>
        <v>0.9938</v>
      </c>
    </row>
    <row r="42">
      <c r="A42" s="42">
        <v>0.1</v>
      </c>
      <c r="B42" s="43">
        <v>0.15</v>
      </c>
      <c r="C42" s="12">
        <v>75.0</v>
      </c>
      <c r="D42" s="24">
        <v>27.0</v>
      </c>
      <c r="E42" s="24">
        <v>934.0</v>
      </c>
      <c r="F42" s="24">
        <v>2111.0</v>
      </c>
      <c r="G42" s="24">
        <v>247.0</v>
      </c>
      <c r="H42" s="24">
        <v>258.0</v>
      </c>
      <c r="I42" s="24">
        <v>178.0</v>
      </c>
      <c r="J42" s="24">
        <v>770.0</v>
      </c>
      <c r="K42" s="24">
        <v>3613.0</v>
      </c>
      <c r="L42" s="24">
        <v>233.0</v>
      </c>
      <c r="M42" s="24">
        <v>299.0</v>
      </c>
      <c r="N42" s="24">
        <v>51.0</v>
      </c>
      <c r="O42" s="45">
        <v>593.0</v>
      </c>
      <c r="P42" s="24">
        <v>497.0</v>
      </c>
      <c r="Q42" s="24">
        <v>1007.0</v>
      </c>
      <c r="R42" s="24">
        <v>428.0</v>
      </c>
      <c r="S42" s="54">
        <f t="shared" si="2"/>
        <v>749.7333333</v>
      </c>
      <c r="T42" s="56">
        <f t="shared" si="3"/>
        <v>0.7497333333</v>
      </c>
    </row>
    <row r="45">
      <c r="R45" s="57" t="s">
        <v>47</v>
      </c>
      <c r="S45" s="58" t="s">
        <v>48</v>
      </c>
    </row>
    <row r="46">
      <c r="R46" s="59">
        <f>AVERAGE(D34:R42)</f>
        <v>787.3703704</v>
      </c>
      <c r="S46" s="59">
        <f>R46*0.001</f>
        <v>0.7873703704</v>
      </c>
    </row>
  </sheetData>
  <mergeCells count="3">
    <mergeCell ref="A1:C1"/>
    <mergeCell ref="A15:B15"/>
    <mergeCell ref="A32:C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64.29"/>
    <col customWidth="1" min="18" max="18" width="18.29"/>
    <col customWidth="1" min="34" max="34" width="21.86"/>
  </cols>
  <sheetData>
    <row r="1">
      <c r="A1" s="1" t="s">
        <v>59</v>
      </c>
      <c r="B1" s="2"/>
      <c r="C1" s="3"/>
      <c r="D1" s="4" t="s">
        <v>41</v>
      </c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12">
        <v>103.0</v>
      </c>
      <c r="D3" s="13">
        <v>79.0</v>
      </c>
      <c r="E3" s="13">
        <v>73.0</v>
      </c>
      <c r="F3" s="13">
        <v>81.0</v>
      </c>
      <c r="G3" s="13">
        <v>76.0</v>
      </c>
      <c r="H3" s="13">
        <v>77.0</v>
      </c>
      <c r="I3" s="13">
        <v>78.0</v>
      </c>
      <c r="J3" s="13">
        <v>78.0</v>
      </c>
      <c r="K3" s="13">
        <v>76.0</v>
      </c>
      <c r="L3" s="13">
        <v>78.0</v>
      </c>
      <c r="M3" s="13">
        <v>80.0</v>
      </c>
      <c r="N3" s="13">
        <v>77.0</v>
      </c>
      <c r="O3" s="13">
        <v>75.0</v>
      </c>
      <c r="P3" s="13">
        <v>79.0</v>
      </c>
      <c r="Q3" s="13">
        <v>78.0</v>
      </c>
      <c r="R3" s="13">
        <v>79.0</v>
      </c>
      <c r="S3" s="13">
        <v>80.0</v>
      </c>
      <c r="T3" s="13">
        <v>78.0</v>
      </c>
      <c r="U3" s="13">
        <v>76.0</v>
      </c>
      <c r="V3" s="13">
        <v>77.0</v>
      </c>
      <c r="W3" s="13">
        <v>79.0</v>
      </c>
      <c r="X3" s="13">
        <v>78.0</v>
      </c>
      <c r="Y3" s="13">
        <v>79.0</v>
      </c>
      <c r="Z3" s="13">
        <v>81.0</v>
      </c>
      <c r="AA3" s="13">
        <v>82.0</v>
      </c>
      <c r="AB3" s="13">
        <v>77.0</v>
      </c>
      <c r="AC3" s="13">
        <v>76.0</v>
      </c>
      <c r="AD3" s="13">
        <v>81.0</v>
      </c>
      <c r="AE3" s="13">
        <v>78.0</v>
      </c>
      <c r="AF3" s="13">
        <v>78.0</v>
      </c>
      <c r="AG3" s="13">
        <v>82.0</v>
      </c>
      <c r="AH3" s="10">
        <f t="shared" ref="AH3:AH12" si="1">AVERAGE(D3:AG3)</f>
        <v>78.2</v>
      </c>
    </row>
    <row r="4">
      <c r="A4" s="11">
        <v>1.0</v>
      </c>
      <c r="B4" s="11">
        <v>10.0</v>
      </c>
      <c r="C4" s="12">
        <v>103.0</v>
      </c>
      <c r="D4" s="13">
        <v>68.0</v>
      </c>
      <c r="E4" s="13">
        <v>60.0</v>
      </c>
      <c r="F4" s="13">
        <v>64.0</v>
      </c>
      <c r="G4" s="13">
        <v>63.0</v>
      </c>
      <c r="H4" s="13">
        <v>57.0</v>
      </c>
      <c r="I4" s="13">
        <v>62.0</v>
      </c>
      <c r="J4" s="13">
        <v>61.0</v>
      </c>
      <c r="K4" s="13">
        <v>59.0</v>
      </c>
      <c r="L4" s="13">
        <v>64.0</v>
      </c>
      <c r="M4" s="13">
        <v>64.0</v>
      </c>
      <c r="N4" s="13">
        <v>61.0</v>
      </c>
      <c r="O4" s="13">
        <v>61.0</v>
      </c>
      <c r="P4" s="13">
        <v>64.0</v>
      </c>
      <c r="Q4" s="13">
        <v>63.0</v>
      </c>
      <c r="R4" s="13">
        <v>64.0</v>
      </c>
      <c r="S4" s="13">
        <v>64.0</v>
      </c>
      <c r="T4" s="13">
        <v>64.0</v>
      </c>
      <c r="U4" s="13">
        <v>66.0</v>
      </c>
      <c r="V4" s="13">
        <v>60.0</v>
      </c>
      <c r="W4" s="13">
        <v>63.0</v>
      </c>
      <c r="X4" s="13">
        <v>65.0</v>
      </c>
      <c r="Y4" s="13">
        <v>63.0</v>
      </c>
      <c r="Z4" s="13">
        <v>67.0</v>
      </c>
      <c r="AA4" s="13">
        <v>60.0</v>
      </c>
      <c r="AB4" s="13">
        <v>66.0</v>
      </c>
      <c r="AC4" s="13">
        <v>65.0</v>
      </c>
      <c r="AD4" s="13">
        <v>65.0</v>
      </c>
      <c r="AE4" s="13">
        <v>64.0</v>
      </c>
      <c r="AF4" s="13">
        <v>63.0</v>
      </c>
      <c r="AG4" s="13">
        <v>64.0</v>
      </c>
      <c r="AH4" s="10">
        <f t="shared" si="1"/>
        <v>63.13333333</v>
      </c>
    </row>
    <row r="5">
      <c r="A5" s="14">
        <v>1.0</v>
      </c>
      <c r="B5" s="14">
        <v>15.0</v>
      </c>
      <c r="C5" s="12">
        <v>103.0</v>
      </c>
      <c r="D5" s="15">
        <v>33.0</v>
      </c>
      <c r="E5" s="15">
        <v>35.0</v>
      </c>
      <c r="F5" s="15">
        <v>42.0</v>
      </c>
      <c r="G5" s="15">
        <v>29.0</v>
      </c>
      <c r="H5" s="15">
        <v>35.0</v>
      </c>
      <c r="I5" s="15">
        <v>45.0</v>
      </c>
      <c r="J5" s="15">
        <v>29.0</v>
      </c>
      <c r="K5" s="15">
        <v>48.0</v>
      </c>
      <c r="L5" s="15">
        <v>2.0</v>
      </c>
      <c r="M5" s="15">
        <v>53.0</v>
      </c>
      <c r="N5" s="15">
        <v>51.0</v>
      </c>
      <c r="O5" s="15">
        <v>49.0</v>
      </c>
      <c r="P5" s="15">
        <v>20.0</v>
      </c>
      <c r="Q5" s="15">
        <v>42.0</v>
      </c>
      <c r="R5" s="15">
        <v>36.0</v>
      </c>
      <c r="S5" s="15">
        <v>50.0</v>
      </c>
      <c r="T5" s="15">
        <v>40.0</v>
      </c>
      <c r="U5" s="15">
        <v>42.0</v>
      </c>
      <c r="V5" s="15">
        <v>24.0</v>
      </c>
      <c r="W5" s="15">
        <v>35.0</v>
      </c>
      <c r="X5" s="15">
        <v>18.0</v>
      </c>
      <c r="Y5" s="15">
        <v>49.0</v>
      </c>
      <c r="Z5" s="15">
        <v>36.0</v>
      </c>
      <c r="AA5" s="15">
        <v>49.0</v>
      </c>
      <c r="AB5" s="15">
        <v>44.0</v>
      </c>
      <c r="AC5" s="15">
        <v>32.0</v>
      </c>
      <c r="AD5" s="15">
        <v>48.0</v>
      </c>
      <c r="AE5" s="15">
        <v>50.0</v>
      </c>
      <c r="AF5" s="15">
        <v>50.0</v>
      </c>
      <c r="AG5" s="15">
        <v>27.0</v>
      </c>
      <c r="AH5" s="10">
        <f t="shared" si="1"/>
        <v>38.1</v>
      </c>
    </row>
    <row r="6">
      <c r="A6" s="17">
        <v>5.0</v>
      </c>
      <c r="B6" s="18">
        <v>5.0</v>
      </c>
      <c r="C6" s="19">
        <v>104.0</v>
      </c>
      <c r="D6" s="20">
        <v>81.0</v>
      </c>
      <c r="E6" s="20">
        <v>79.0</v>
      </c>
      <c r="F6" s="20">
        <v>82.0</v>
      </c>
      <c r="G6" s="20">
        <v>77.0</v>
      </c>
      <c r="H6" s="20">
        <v>80.0</v>
      </c>
      <c r="I6" s="20">
        <v>78.0</v>
      </c>
      <c r="J6" s="20">
        <v>77.0</v>
      </c>
      <c r="K6" s="20">
        <v>77.0</v>
      </c>
      <c r="L6" s="20">
        <v>78.0</v>
      </c>
      <c r="M6" s="20">
        <v>78.0</v>
      </c>
      <c r="N6" s="20">
        <v>82.0</v>
      </c>
      <c r="O6" s="20">
        <v>78.0</v>
      </c>
      <c r="P6" s="20">
        <v>81.0</v>
      </c>
      <c r="Q6" s="20">
        <v>75.0</v>
      </c>
      <c r="R6" s="20">
        <v>76.0</v>
      </c>
      <c r="S6" s="20">
        <v>79.0</v>
      </c>
      <c r="T6" s="20">
        <v>76.0</v>
      </c>
      <c r="U6" s="20">
        <v>82.0</v>
      </c>
      <c r="V6" s="20">
        <v>79.0</v>
      </c>
      <c r="W6" s="20">
        <v>80.0</v>
      </c>
      <c r="X6" s="20">
        <v>78.0</v>
      </c>
      <c r="Y6" s="20">
        <v>79.0</v>
      </c>
      <c r="Z6" s="20">
        <v>79.0</v>
      </c>
      <c r="AA6" s="20">
        <v>78.0</v>
      </c>
      <c r="AB6" s="20">
        <v>76.0</v>
      </c>
      <c r="AC6" s="20">
        <v>81.0</v>
      </c>
      <c r="AD6" s="20">
        <v>75.0</v>
      </c>
      <c r="AE6" s="20">
        <v>79.0</v>
      </c>
      <c r="AF6" s="20">
        <v>77.0</v>
      </c>
      <c r="AG6" s="20">
        <v>79.0</v>
      </c>
      <c r="AH6" s="10">
        <f t="shared" si="1"/>
        <v>78.53333333</v>
      </c>
    </row>
    <row r="7">
      <c r="A7" s="22">
        <v>5.0</v>
      </c>
      <c r="B7" s="11">
        <v>10.0</v>
      </c>
      <c r="C7" s="19">
        <v>104.0</v>
      </c>
      <c r="D7" s="13">
        <v>65.0</v>
      </c>
      <c r="E7" s="13">
        <v>69.0</v>
      </c>
      <c r="F7" s="13">
        <v>67.0</v>
      </c>
      <c r="G7" s="13">
        <v>67.0</v>
      </c>
      <c r="H7" s="13">
        <v>68.0</v>
      </c>
      <c r="I7" s="13">
        <v>64.0</v>
      </c>
      <c r="J7" s="13">
        <v>67.0</v>
      </c>
      <c r="K7" s="13">
        <v>67.0</v>
      </c>
      <c r="L7" s="13">
        <v>63.0</v>
      </c>
      <c r="M7" s="13">
        <v>62.0</v>
      </c>
      <c r="N7" s="13">
        <v>64.0</v>
      </c>
      <c r="O7" s="13">
        <v>66.0</v>
      </c>
      <c r="P7" s="13">
        <v>68.0</v>
      </c>
      <c r="Q7" s="13">
        <v>64.0</v>
      </c>
      <c r="R7" s="13">
        <v>66.0</v>
      </c>
      <c r="S7" s="13">
        <v>64.0</v>
      </c>
      <c r="T7" s="13">
        <v>65.0</v>
      </c>
      <c r="U7" s="13">
        <v>65.0</v>
      </c>
      <c r="V7" s="13">
        <v>68.0</v>
      </c>
      <c r="W7" s="13">
        <v>63.0</v>
      </c>
      <c r="X7" s="13">
        <v>64.0</v>
      </c>
      <c r="Y7" s="13">
        <v>64.0</v>
      </c>
      <c r="Z7" s="13">
        <v>63.0</v>
      </c>
      <c r="AA7" s="13">
        <v>67.0</v>
      </c>
      <c r="AB7" s="13">
        <v>63.0</v>
      </c>
      <c r="AC7" s="13">
        <v>65.0</v>
      </c>
      <c r="AD7" s="13">
        <v>68.0</v>
      </c>
      <c r="AE7" s="13">
        <v>66.0</v>
      </c>
      <c r="AF7" s="13">
        <v>64.0</v>
      </c>
      <c r="AG7" s="13">
        <v>66.0</v>
      </c>
      <c r="AH7" s="10">
        <f t="shared" si="1"/>
        <v>65.4</v>
      </c>
    </row>
    <row r="8">
      <c r="A8" s="23">
        <v>5.0</v>
      </c>
      <c r="B8" s="14">
        <v>15.0</v>
      </c>
      <c r="C8" s="19">
        <v>104.0</v>
      </c>
      <c r="D8" s="15">
        <v>39.0</v>
      </c>
      <c r="E8" s="15">
        <v>40.0</v>
      </c>
      <c r="F8" s="15">
        <v>42.0</v>
      </c>
      <c r="G8" s="15">
        <v>44.0</v>
      </c>
      <c r="H8" s="15">
        <v>48.0</v>
      </c>
      <c r="I8" s="15">
        <v>51.0</v>
      </c>
      <c r="J8" s="15">
        <v>40.0</v>
      </c>
      <c r="K8" s="15">
        <v>38.0</v>
      </c>
      <c r="L8" s="15">
        <v>51.0</v>
      </c>
      <c r="M8" s="15">
        <v>42.0</v>
      </c>
      <c r="N8" s="15">
        <v>51.0</v>
      </c>
      <c r="O8" s="15">
        <v>34.0</v>
      </c>
      <c r="P8" s="15">
        <v>50.0</v>
      </c>
      <c r="Q8" s="15">
        <v>52.0</v>
      </c>
      <c r="R8" s="15">
        <v>51.0</v>
      </c>
      <c r="S8" s="15">
        <v>35.0</v>
      </c>
      <c r="T8" s="15">
        <v>39.0</v>
      </c>
      <c r="U8" s="15">
        <v>40.0</v>
      </c>
      <c r="V8" s="15">
        <v>39.0</v>
      </c>
      <c r="W8" s="15">
        <v>37.0</v>
      </c>
      <c r="X8" s="15">
        <v>38.0</v>
      </c>
      <c r="Y8" s="15">
        <v>49.0</v>
      </c>
      <c r="Z8" s="15">
        <v>50.0</v>
      </c>
      <c r="AA8" s="15">
        <v>40.0</v>
      </c>
      <c r="AB8" s="15">
        <v>30.0</v>
      </c>
      <c r="AC8" s="15">
        <v>38.0</v>
      </c>
      <c r="AD8" s="15">
        <v>55.0</v>
      </c>
      <c r="AE8" s="15">
        <v>51.0</v>
      </c>
      <c r="AF8" s="15">
        <v>42.0</v>
      </c>
      <c r="AG8" s="15">
        <v>44.0</v>
      </c>
      <c r="AH8" s="10">
        <f t="shared" si="1"/>
        <v>43.33333333</v>
      </c>
    </row>
    <row r="9">
      <c r="A9" s="17">
        <v>10.0</v>
      </c>
      <c r="B9" s="18">
        <v>5.0</v>
      </c>
      <c r="C9" s="12">
        <v>104.0</v>
      </c>
      <c r="D9" s="24">
        <v>83.0</v>
      </c>
      <c r="E9" s="24">
        <v>79.0</v>
      </c>
      <c r="F9" s="24">
        <v>80.0</v>
      </c>
      <c r="G9" s="24">
        <v>83.0</v>
      </c>
      <c r="H9" s="24">
        <v>82.0</v>
      </c>
      <c r="I9" s="24">
        <v>84.0</v>
      </c>
      <c r="J9" s="24">
        <v>80.0</v>
      </c>
      <c r="K9" s="24">
        <v>80.0</v>
      </c>
      <c r="L9" s="24">
        <v>80.0</v>
      </c>
      <c r="M9" s="24">
        <v>81.0</v>
      </c>
      <c r="N9" s="24">
        <v>81.0</v>
      </c>
      <c r="O9" s="24">
        <v>77.0</v>
      </c>
      <c r="P9" s="24">
        <v>78.0</v>
      </c>
      <c r="Q9" s="24">
        <v>77.0</v>
      </c>
      <c r="R9" s="24">
        <v>75.0</v>
      </c>
      <c r="S9" s="24">
        <v>81.0</v>
      </c>
      <c r="T9" s="24">
        <v>77.0</v>
      </c>
      <c r="U9" s="24">
        <v>81.0</v>
      </c>
      <c r="V9" s="24">
        <v>82.0</v>
      </c>
      <c r="W9" s="24">
        <v>82.0</v>
      </c>
      <c r="X9" s="24">
        <v>81.0</v>
      </c>
      <c r="Y9" s="24">
        <v>81.0</v>
      </c>
      <c r="Z9" s="24">
        <v>83.0</v>
      </c>
      <c r="AA9" s="24">
        <v>83.0</v>
      </c>
      <c r="AB9" s="24">
        <v>79.0</v>
      </c>
      <c r="AC9" s="24">
        <v>81.0</v>
      </c>
      <c r="AD9" s="24">
        <v>81.0</v>
      </c>
      <c r="AE9" s="24">
        <v>78.0</v>
      </c>
      <c r="AF9" s="24">
        <v>83.0</v>
      </c>
      <c r="AG9" s="24">
        <v>80.0</v>
      </c>
      <c r="AH9" s="10">
        <f t="shared" si="1"/>
        <v>80.43333333</v>
      </c>
    </row>
    <row r="10">
      <c r="A10" s="22">
        <v>10.0</v>
      </c>
      <c r="B10" s="11">
        <v>10.0</v>
      </c>
      <c r="C10" s="12">
        <v>104.0</v>
      </c>
      <c r="D10" s="24">
        <v>68.0</v>
      </c>
      <c r="E10" s="24">
        <v>67.0</v>
      </c>
      <c r="F10" s="24">
        <v>61.0</v>
      </c>
      <c r="G10" s="24">
        <v>66.0</v>
      </c>
      <c r="H10" s="24">
        <v>68.0</v>
      </c>
      <c r="I10" s="24">
        <v>70.0</v>
      </c>
      <c r="J10" s="24">
        <v>69.0</v>
      </c>
      <c r="K10" s="24">
        <v>68.0</v>
      </c>
      <c r="L10" s="24">
        <v>66.0</v>
      </c>
      <c r="M10" s="24">
        <v>70.0</v>
      </c>
      <c r="N10" s="24">
        <v>67.0</v>
      </c>
      <c r="O10" s="24">
        <v>68.0</v>
      </c>
      <c r="P10" s="24">
        <v>60.0</v>
      </c>
      <c r="Q10" s="24">
        <v>69.0</v>
      </c>
      <c r="R10" s="24">
        <v>70.0</v>
      </c>
      <c r="S10" s="24">
        <v>69.0</v>
      </c>
      <c r="T10" s="24">
        <v>70.0</v>
      </c>
      <c r="U10" s="24">
        <v>68.0</v>
      </c>
      <c r="V10" s="24">
        <v>67.0</v>
      </c>
      <c r="W10" s="24">
        <v>69.0</v>
      </c>
      <c r="X10" s="24">
        <v>69.0</v>
      </c>
      <c r="Y10" s="24">
        <v>71.0</v>
      </c>
      <c r="Z10" s="24">
        <v>67.0</v>
      </c>
      <c r="AA10" s="24">
        <v>70.0</v>
      </c>
      <c r="AB10" s="24">
        <v>67.0</v>
      </c>
      <c r="AC10" s="24">
        <v>70.0</v>
      </c>
      <c r="AD10" s="24">
        <v>73.0</v>
      </c>
      <c r="AE10" s="24">
        <v>67.0</v>
      </c>
      <c r="AF10" s="24">
        <v>69.0</v>
      </c>
      <c r="AG10" s="24">
        <v>69.0</v>
      </c>
      <c r="AH10" s="10">
        <f t="shared" si="1"/>
        <v>68.06666667</v>
      </c>
    </row>
    <row r="11">
      <c r="A11" s="22">
        <v>10.0</v>
      </c>
      <c r="B11" s="11">
        <v>15.0</v>
      </c>
      <c r="C11" s="12">
        <v>104.0</v>
      </c>
      <c r="D11" s="24">
        <v>49.0</v>
      </c>
      <c r="E11" s="24">
        <v>57.0</v>
      </c>
      <c r="F11" s="24">
        <v>48.0</v>
      </c>
      <c r="G11" s="24">
        <v>55.0</v>
      </c>
      <c r="H11" s="24">
        <v>44.0</v>
      </c>
      <c r="I11" s="24">
        <v>43.0</v>
      </c>
      <c r="J11" s="24">
        <v>47.0</v>
      </c>
      <c r="K11" s="24">
        <v>41.0</v>
      </c>
      <c r="L11" s="24">
        <v>42.0</v>
      </c>
      <c r="M11" s="24">
        <v>54.0</v>
      </c>
      <c r="N11" s="24">
        <v>42.0</v>
      </c>
      <c r="O11" s="26">
        <v>44.0</v>
      </c>
      <c r="P11" s="24">
        <v>47.0</v>
      </c>
      <c r="Q11" s="24">
        <v>57.0</v>
      </c>
      <c r="R11" s="24">
        <v>58.0</v>
      </c>
      <c r="S11" s="24">
        <v>48.0</v>
      </c>
      <c r="T11" s="24">
        <v>47.0</v>
      </c>
      <c r="U11" s="24">
        <v>53.0</v>
      </c>
      <c r="V11" s="24">
        <v>48.0</v>
      </c>
      <c r="W11" s="24">
        <v>56.0</v>
      </c>
      <c r="X11" s="24">
        <v>42.0</v>
      </c>
      <c r="Y11" s="24">
        <v>50.0</v>
      </c>
      <c r="Z11" s="24">
        <v>43.0</v>
      </c>
      <c r="AA11" s="24">
        <v>43.0</v>
      </c>
      <c r="AB11" s="24">
        <v>57.0</v>
      </c>
      <c r="AC11" s="24">
        <v>44.0</v>
      </c>
      <c r="AD11" s="24">
        <v>53.0</v>
      </c>
      <c r="AE11" s="24">
        <v>47.0</v>
      </c>
      <c r="AF11" s="24">
        <v>54.0</v>
      </c>
      <c r="AG11" s="24">
        <v>57.0</v>
      </c>
      <c r="AH11" s="10">
        <f t="shared" si="1"/>
        <v>49</v>
      </c>
    </row>
    <row r="12">
      <c r="E12" s="45">
        <v>12.0</v>
      </c>
      <c r="F12" s="45">
        <v>0.0</v>
      </c>
      <c r="G12" s="45">
        <v>34.0</v>
      </c>
      <c r="H12" s="45">
        <v>8.0</v>
      </c>
      <c r="I12" s="45">
        <v>15.0</v>
      </c>
      <c r="J12" s="45">
        <v>1.0</v>
      </c>
      <c r="K12" s="45">
        <v>21.0</v>
      </c>
      <c r="L12" s="45">
        <v>16.0</v>
      </c>
      <c r="M12" s="45">
        <v>6.0</v>
      </c>
      <c r="N12" s="45">
        <v>21.0</v>
      </c>
      <c r="O12" s="45">
        <v>2.0</v>
      </c>
      <c r="P12" s="45">
        <v>0.0</v>
      </c>
      <c r="Q12" s="45">
        <v>129.0</v>
      </c>
      <c r="R12" s="45">
        <v>22.0</v>
      </c>
      <c r="S12" s="45">
        <v>8.0</v>
      </c>
      <c r="T12" s="45">
        <v>102.0</v>
      </c>
      <c r="U12" s="45">
        <v>0.0</v>
      </c>
      <c r="V12" s="45">
        <v>6.0</v>
      </c>
      <c r="W12" s="45">
        <v>46.0</v>
      </c>
      <c r="X12" s="45">
        <v>0.0</v>
      </c>
      <c r="Y12" s="45">
        <v>48.0</v>
      </c>
      <c r="Z12" s="45">
        <v>0.0</v>
      </c>
      <c r="AA12" s="45">
        <v>7.0</v>
      </c>
      <c r="AB12" s="45">
        <v>3.0</v>
      </c>
      <c r="AC12" s="45">
        <v>2.0</v>
      </c>
      <c r="AD12" s="45">
        <v>7.0</v>
      </c>
      <c r="AE12" s="45">
        <v>13.0</v>
      </c>
      <c r="AF12" s="45">
        <v>2.0</v>
      </c>
      <c r="AG12" s="45">
        <v>8.0</v>
      </c>
      <c r="AH12" s="10">
        <f t="shared" si="1"/>
        <v>18.5862069</v>
      </c>
    </row>
    <row r="15">
      <c r="A15" s="27" t="s">
        <v>60</v>
      </c>
      <c r="B15" s="3"/>
      <c r="C15" s="28" t="s">
        <v>61</v>
      </c>
      <c r="D15" s="4" t="s">
        <v>41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12">
        <v>103.0</v>
      </c>
      <c r="D17" s="35">
        <v>78.2</v>
      </c>
    </row>
    <row r="18">
      <c r="A18" s="36">
        <v>0.01</v>
      </c>
      <c r="B18" s="37">
        <v>0.1</v>
      </c>
      <c r="C18" s="12">
        <v>103.0</v>
      </c>
      <c r="D18" s="38">
        <v>63.1</v>
      </c>
    </row>
    <row r="19">
      <c r="A19" s="39">
        <v>0.01</v>
      </c>
      <c r="B19" s="40">
        <v>0.15</v>
      </c>
      <c r="C19" s="12">
        <v>103.0</v>
      </c>
      <c r="D19" s="41">
        <v>38.1</v>
      </c>
    </row>
    <row r="20">
      <c r="A20" s="36">
        <v>0.05</v>
      </c>
      <c r="B20" s="37">
        <v>0.05</v>
      </c>
      <c r="C20" s="19">
        <v>104.0</v>
      </c>
      <c r="D20" s="38">
        <v>78.5</v>
      </c>
    </row>
    <row r="21">
      <c r="A21" s="36">
        <v>0.05</v>
      </c>
      <c r="B21" s="37">
        <v>0.1</v>
      </c>
      <c r="C21" s="19">
        <v>104.0</v>
      </c>
      <c r="D21" s="38">
        <v>65.4</v>
      </c>
    </row>
    <row r="22">
      <c r="A22" s="39">
        <v>0.05</v>
      </c>
      <c r="B22" s="40">
        <v>0.15</v>
      </c>
      <c r="C22" s="19">
        <v>104.0</v>
      </c>
      <c r="D22" s="41">
        <v>43.3</v>
      </c>
    </row>
    <row r="23">
      <c r="A23" s="36">
        <v>0.1</v>
      </c>
      <c r="B23" s="37">
        <v>0.05</v>
      </c>
      <c r="C23" s="12">
        <v>104.0</v>
      </c>
      <c r="D23" s="38">
        <v>80.4</v>
      </c>
    </row>
    <row r="24">
      <c r="A24" s="36">
        <v>0.1</v>
      </c>
      <c r="B24" s="37">
        <v>0.1</v>
      </c>
      <c r="C24" s="12">
        <v>104.0</v>
      </c>
      <c r="D24" s="38">
        <v>68.1</v>
      </c>
    </row>
    <row r="25">
      <c r="A25" s="42">
        <v>0.1</v>
      </c>
      <c r="B25" s="43">
        <v>0.15</v>
      </c>
      <c r="C25" s="12">
        <v>104.0</v>
      </c>
      <c r="D25" s="17">
        <v>49.0</v>
      </c>
    </row>
    <row r="27">
      <c r="A27" s="44" t="s">
        <v>40</v>
      </c>
    </row>
    <row r="33">
      <c r="A33" s="46" t="s">
        <v>62</v>
      </c>
      <c r="B33" s="47"/>
      <c r="C33" s="47"/>
      <c r="D33" s="48"/>
      <c r="E33" s="48"/>
      <c r="F33" s="48"/>
      <c r="G33" s="48"/>
      <c r="H33" s="48"/>
      <c r="I33" s="48"/>
      <c r="J33" s="48"/>
      <c r="K33" s="48"/>
      <c r="L33" s="49"/>
      <c r="M33" s="48"/>
      <c r="N33" s="48"/>
      <c r="O33" s="49"/>
      <c r="P33" s="48"/>
      <c r="Q33" s="48"/>
      <c r="R33" s="48"/>
    </row>
    <row r="34">
      <c r="A34" s="50" t="s">
        <v>2</v>
      </c>
      <c r="B34" s="51" t="s">
        <v>3</v>
      </c>
      <c r="C34" s="52" t="s">
        <v>4</v>
      </c>
      <c r="D34" s="53" t="s">
        <v>5</v>
      </c>
      <c r="E34" s="53" t="s">
        <v>6</v>
      </c>
      <c r="F34" s="53" t="s">
        <v>7</v>
      </c>
      <c r="G34" s="53" t="s">
        <v>8</v>
      </c>
      <c r="H34" s="53" t="s">
        <v>9</v>
      </c>
      <c r="I34" s="53" t="s">
        <v>10</v>
      </c>
      <c r="J34" s="53" t="s">
        <v>11</v>
      </c>
      <c r="K34" s="53" t="s">
        <v>12</v>
      </c>
      <c r="L34" s="53" t="s">
        <v>13</v>
      </c>
      <c r="M34" s="53" t="s">
        <v>14</v>
      </c>
      <c r="N34" s="53" t="s">
        <v>15</v>
      </c>
      <c r="O34" s="53" t="s">
        <v>16</v>
      </c>
      <c r="P34" s="53" t="s">
        <v>17</v>
      </c>
      <c r="Q34" s="53" t="s">
        <v>18</v>
      </c>
      <c r="R34" s="53" t="s">
        <v>19</v>
      </c>
      <c r="S34" s="54" t="s">
        <v>46</v>
      </c>
      <c r="T34" s="64" t="s">
        <v>55</v>
      </c>
    </row>
    <row r="35">
      <c r="A35" s="33">
        <v>0.01</v>
      </c>
      <c r="B35" s="34">
        <v>0.05</v>
      </c>
      <c r="C35" s="65">
        <v>103.0</v>
      </c>
      <c r="D35" s="24">
        <v>239.0</v>
      </c>
      <c r="E35" s="24">
        <v>610.0</v>
      </c>
      <c r="F35" s="24">
        <v>311.0</v>
      </c>
      <c r="G35" s="24">
        <v>179.0</v>
      </c>
      <c r="H35" s="24">
        <v>111.0</v>
      </c>
      <c r="I35" s="24">
        <v>1376.0</v>
      </c>
      <c r="J35" s="24">
        <v>687.0</v>
      </c>
      <c r="K35" s="24">
        <v>866.0</v>
      </c>
      <c r="L35" s="24">
        <v>198.0</v>
      </c>
      <c r="M35" s="24">
        <v>154.0</v>
      </c>
      <c r="N35" s="24">
        <v>1398.0</v>
      </c>
      <c r="O35" s="24">
        <v>1.0</v>
      </c>
      <c r="P35" s="24">
        <v>5155.0</v>
      </c>
      <c r="Q35" s="24">
        <v>103.0</v>
      </c>
      <c r="R35" s="24">
        <v>455.0</v>
      </c>
      <c r="S35" s="54">
        <f t="shared" ref="S35:S43" si="2">AVERAGE(D35:R35)</f>
        <v>789.5333333</v>
      </c>
      <c r="T35" s="56">
        <f t="shared" ref="T35:T43" si="3">S35*0.001</f>
        <v>0.7895333333</v>
      </c>
    </row>
    <row r="36">
      <c r="A36" s="36">
        <v>0.01</v>
      </c>
      <c r="B36" s="37">
        <v>0.1</v>
      </c>
      <c r="C36" s="66">
        <v>103.0</v>
      </c>
      <c r="D36" s="24">
        <v>2988.0</v>
      </c>
      <c r="E36" s="24">
        <v>75.0</v>
      </c>
      <c r="F36" s="24">
        <v>2225.0</v>
      </c>
      <c r="G36" s="24">
        <v>187.0</v>
      </c>
      <c r="H36" s="24">
        <v>1597.0</v>
      </c>
      <c r="I36" s="24">
        <v>224.0</v>
      </c>
      <c r="J36" s="24">
        <v>324.0</v>
      </c>
      <c r="K36" s="24">
        <v>215.0</v>
      </c>
      <c r="L36" s="24">
        <v>2593.0</v>
      </c>
      <c r="M36" s="24">
        <v>257.0</v>
      </c>
      <c r="N36" s="24">
        <v>364.0</v>
      </c>
      <c r="O36" s="24">
        <v>14.0</v>
      </c>
      <c r="P36" s="24">
        <v>103.0</v>
      </c>
      <c r="Q36" s="24">
        <v>122.0</v>
      </c>
      <c r="R36" s="24">
        <v>316.0</v>
      </c>
      <c r="S36" s="54">
        <f t="shared" si="2"/>
        <v>773.6</v>
      </c>
      <c r="T36" s="56">
        <f t="shared" si="3"/>
        <v>0.7736</v>
      </c>
    </row>
    <row r="37">
      <c r="A37" s="39">
        <v>0.01</v>
      </c>
      <c r="B37" s="40">
        <v>0.15</v>
      </c>
      <c r="C37" s="66">
        <v>103.0</v>
      </c>
      <c r="D37" s="24">
        <v>1283.0</v>
      </c>
      <c r="E37" s="24">
        <v>92.0</v>
      </c>
      <c r="F37" s="24">
        <v>71.0</v>
      </c>
      <c r="G37" s="24">
        <v>452.0</v>
      </c>
      <c r="H37" s="24">
        <v>1.0</v>
      </c>
      <c r="I37" s="24">
        <v>1452.0</v>
      </c>
      <c r="J37" s="24">
        <v>35.0</v>
      </c>
      <c r="K37" s="24">
        <v>74.0</v>
      </c>
      <c r="L37" s="24">
        <v>73.0</v>
      </c>
      <c r="M37" s="24">
        <v>1288.0</v>
      </c>
      <c r="N37" s="24">
        <v>341.0</v>
      </c>
      <c r="O37" s="24">
        <v>1206.0</v>
      </c>
      <c r="P37" s="24">
        <v>205.0</v>
      </c>
      <c r="Q37" s="24">
        <v>21.0</v>
      </c>
      <c r="R37" s="24">
        <v>65.0</v>
      </c>
      <c r="S37" s="54">
        <f t="shared" si="2"/>
        <v>443.9333333</v>
      </c>
      <c r="T37" s="56">
        <f t="shared" si="3"/>
        <v>0.4439333333</v>
      </c>
    </row>
    <row r="38">
      <c r="A38" s="36">
        <v>0.05</v>
      </c>
      <c r="B38" s="37">
        <v>0.05</v>
      </c>
      <c r="C38" s="66">
        <v>104.0</v>
      </c>
      <c r="D38" s="24">
        <v>1744.0</v>
      </c>
      <c r="E38" s="24">
        <v>234.0</v>
      </c>
      <c r="F38" s="24">
        <v>937.0</v>
      </c>
      <c r="G38" s="24">
        <v>4.0</v>
      </c>
      <c r="H38" s="24">
        <v>133.0</v>
      </c>
      <c r="I38" s="24">
        <v>253.0</v>
      </c>
      <c r="J38" s="24">
        <v>2448.0</v>
      </c>
      <c r="K38" s="24">
        <v>339.0</v>
      </c>
      <c r="L38" s="24">
        <v>99.0</v>
      </c>
      <c r="M38" s="24">
        <v>46.0</v>
      </c>
      <c r="N38" s="24">
        <v>303.0</v>
      </c>
      <c r="O38" s="24">
        <v>152.0</v>
      </c>
      <c r="P38" s="24">
        <v>385.0</v>
      </c>
      <c r="Q38" s="24">
        <v>32.0</v>
      </c>
      <c r="R38" s="24">
        <v>368.0</v>
      </c>
      <c r="S38" s="54">
        <f t="shared" si="2"/>
        <v>498.4666667</v>
      </c>
      <c r="T38" s="56">
        <f t="shared" si="3"/>
        <v>0.4984666667</v>
      </c>
    </row>
    <row r="39">
      <c r="A39" s="36">
        <v>0.05</v>
      </c>
      <c r="B39" s="37">
        <v>0.1</v>
      </c>
      <c r="C39" s="66">
        <v>104.0</v>
      </c>
      <c r="D39" s="24">
        <v>751.0</v>
      </c>
      <c r="E39" s="24">
        <v>310.0</v>
      </c>
      <c r="F39" s="24">
        <v>515.0</v>
      </c>
      <c r="G39" s="24">
        <v>1278.0</v>
      </c>
      <c r="H39" s="24">
        <v>1.0</v>
      </c>
      <c r="I39" s="24">
        <v>158.0</v>
      </c>
      <c r="J39" s="24">
        <v>916.0</v>
      </c>
      <c r="K39" s="24">
        <v>976.0</v>
      </c>
      <c r="L39" s="24">
        <v>405.0</v>
      </c>
      <c r="M39" s="24">
        <v>124.0</v>
      </c>
      <c r="N39" s="24">
        <v>60.0</v>
      </c>
      <c r="O39" s="24">
        <v>2217.0</v>
      </c>
      <c r="P39" s="24">
        <v>2654.0</v>
      </c>
      <c r="Q39" s="24">
        <v>110.0</v>
      </c>
      <c r="R39" s="24">
        <v>1.0</v>
      </c>
      <c r="S39" s="54">
        <f t="shared" si="2"/>
        <v>698.4</v>
      </c>
      <c r="T39" s="56">
        <f t="shared" si="3"/>
        <v>0.6984</v>
      </c>
    </row>
    <row r="40">
      <c r="A40" s="39">
        <v>0.05</v>
      </c>
      <c r="B40" s="40">
        <v>0.15</v>
      </c>
      <c r="C40" s="66">
        <v>104.0</v>
      </c>
      <c r="D40" s="24">
        <v>964.0</v>
      </c>
      <c r="E40" s="24">
        <v>180.0</v>
      </c>
      <c r="F40" s="24">
        <v>2578.0</v>
      </c>
      <c r="G40" s="24">
        <v>1189.0</v>
      </c>
      <c r="H40" s="24">
        <v>124.0</v>
      </c>
      <c r="I40" s="24">
        <v>1000.0</v>
      </c>
      <c r="J40" s="24">
        <v>133.0</v>
      </c>
      <c r="K40" s="24">
        <v>866.0</v>
      </c>
      <c r="L40" s="24">
        <v>74.0</v>
      </c>
      <c r="M40" s="24">
        <v>658.0</v>
      </c>
      <c r="N40" s="24">
        <v>434.0</v>
      </c>
      <c r="O40" s="24">
        <v>1593.0</v>
      </c>
      <c r="P40" s="24">
        <v>341.0</v>
      </c>
      <c r="Q40" s="24">
        <v>314.0</v>
      </c>
      <c r="R40" s="24">
        <v>829.0</v>
      </c>
      <c r="S40" s="54">
        <f t="shared" si="2"/>
        <v>751.8</v>
      </c>
      <c r="T40" s="56">
        <f t="shared" si="3"/>
        <v>0.7518</v>
      </c>
    </row>
    <row r="41">
      <c r="A41" s="36">
        <v>0.1</v>
      </c>
      <c r="B41" s="37">
        <v>0.05</v>
      </c>
      <c r="C41" s="66">
        <v>104.0</v>
      </c>
      <c r="D41" s="24">
        <v>418.0</v>
      </c>
      <c r="E41" s="24">
        <v>418.0</v>
      </c>
      <c r="F41" s="24">
        <v>119.0</v>
      </c>
      <c r="G41" s="24">
        <v>2316.0</v>
      </c>
      <c r="H41" s="24">
        <v>3683.0</v>
      </c>
      <c r="I41" s="24">
        <v>1293.0</v>
      </c>
      <c r="J41" s="24">
        <v>169.0</v>
      </c>
      <c r="K41" s="24">
        <v>221.0</v>
      </c>
      <c r="L41" s="24">
        <v>42.0</v>
      </c>
      <c r="M41" s="24">
        <v>1488.0</v>
      </c>
      <c r="N41" s="24">
        <v>133.0</v>
      </c>
      <c r="O41" s="24">
        <v>217.0</v>
      </c>
      <c r="P41" s="24">
        <v>135.0</v>
      </c>
      <c r="Q41" s="24">
        <v>1534.0</v>
      </c>
      <c r="R41" s="24">
        <v>58.0</v>
      </c>
      <c r="S41" s="54">
        <f t="shared" si="2"/>
        <v>816.2666667</v>
      </c>
      <c r="T41" s="56">
        <f t="shared" si="3"/>
        <v>0.8162666667</v>
      </c>
    </row>
    <row r="42">
      <c r="A42" s="36">
        <v>0.1</v>
      </c>
      <c r="B42" s="37">
        <v>0.1</v>
      </c>
      <c r="C42" s="66">
        <v>104.0</v>
      </c>
      <c r="D42" s="24">
        <v>370.0</v>
      </c>
      <c r="E42" s="24">
        <v>100.0</v>
      </c>
      <c r="F42" s="24">
        <v>99.0</v>
      </c>
      <c r="G42" s="24">
        <v>3252.0</v>
      </c>
      <c r="H42" s="24">
        <v>1258.0</v>
      </c>
      <c r="I42" s="24">
        <v>1266.0</v>
      </c>
      <c r="J42" s="24">
        <v>1.0</v>
      </c>
      <c r="K42" s="24">
        <v>426.0</v>
      </c>
      <c r="L42" s="24">
        <v>142.0</v>
      </c>
      <c r="M42" s="24">
        <v>607.0</v>
      </c>
      <c r="N42" s="24">
        <v>1337.0</v>
      </c>
      <c r="O42" s="24">
        <v>17.0</v>
      </c>
      <c r="P42" s="24">
        <v>1078.0</v>
      </c>
      <c r="Q42" s="24">
        <v>136.0</v>
      </c>
      <c r="R42" s="24">
        <v>2270.0</v>
      </c>
      <c r="S42" s="54">
        <f t="shared" si="2"/>
        <v>823.9333333</v>
      </c>
      <c r="T42" s="56">
        <f t="shared" si="3"/>
        <v>0.8239333333</v>
      </c>
    </row>
    <row r="43">
      <c r="A43" s="42">
        <v>0.1</v>
      </c>
      <c r="B43" s="43">
        <v>0.15</v>
      </c>
      <c r="C43" s="66">
        <v>104.0</v>
      </c>
      <c r="D43" s="24">
        <v>349.0</v>
      </c>
      <c r="E43" s="24">
        <v>1002.0</v>
      </c>
      <c r="F43" s="24">
        <v>103.0</v>
      </c>
      <c r="G43" s="24">
        <v>1037.0</v>
      </c>
      <c r="H43" s="24">
        <v>28.0</v>
      </c>
      <c r="I43" s="24">
        <v>1326.0</v>
      </c>
      <c r="J43" s="24">
        <v>4216.0</v>
      </c>
      <c r="K43" s="24">
        <v>1040.0</v>
      </c>
      <c r="L43" s="24">
        <v>698.0</v>
      </c>
      <c r="M43" s="24">
        <v>576.0</v>
      </c>
      <c r="N43" s="24">
        <v>455.0</v>
      </c>
      <c r="O43" s="45">
        <v>1904.0</v>
      </c>
      <c r="P43" s="24">
        <v>32.0</v>
      </c>
      <c r="Q43" s="24">
        <v>1673.0</v>
      </c>
      <c r="R43" s="24">
        <v>144.0</v>
      </c>
      <c r="S43" s="54">
        <f t="shared" si="2"/>
        <v>972.2</v>
      </c>
      <c r="T43" s="56">
        <f t="shared" si="3"/>
        <v>0.9722</v>
      </c>
    </row>
    <row r="46">
      <c r="R46" s="57" t="s">
        <v>47</v>
      </c>
      <c r="S46" s="58" t="s">
        <v>48</v>
      </c>
    </row>
    <row r="47">
      <c r="R47" s="59">
        <f>AVERAGE(D35:R43)</f>
        <v>729.7925926</v>
      </c>
      <c r="S47" s="59">
        <f>R47*0.001</f>
        <v>0.7297925926</v>
      </c>
    </row>
  </sheetData>
  <mergeCells count="3">
    <mergeCell ref="A1:C1"/>
    <mergeCell ref="A15:B15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64.29"/>
    <col customWidth="1" min="34" max="34" width="21.86"/>
  </cols>
  <sheetData>
    <row r="1">
      <c r="A1" s="1" t="s">
        <v>63</v>
      </c>
      <c r="B1" s="2"/>
      <c r="C1" s="3"/>
      <c r="D1" s="5"/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67">
        <v>191.0</v>
      </c>
      <c r="D3" s="13">
        <v>118.0</v>
      </c>
      <c r="E3" s="13">
        <v>103.0</v>
      </c>
      <c r="F3" s="13">
        <v>105.0</v>
      </c>
      <c r="G3" s="13">
        <v>112.0</v>
      </c>
      <c r="H3" s="13">
        <v>108.0</v>
      </c>
      <c r="I3" s="13">
        <v>115.0</v>
      </c>
      <c r="J3" s="13">
        <v>111.0</v>
      </c>
      <c r="K3" s="13">
        <v>109.0</v>
      </c>
      <c r="L3" s="13">
        <v>110.0</v>
      </c>
      <c r="M3" s="13">
        <v>113.0</v>
      </c>
      <c r="N3" s="13">
        <v>112.0</v>
      </c>
      <c r="O3" s="13">
        <v>109.0</v>
      </c>
      <c r="P3" s="13">
        <v>115.0</v>
      </c>
      <c r="Q3" s="13">
        <v>107.0</v>
      </c>
      <c r="R3" s="13">
        <v>114.0</v>
      </c>
      <c r="S3" s="13">
        <v>115.0</v>
      </c>
      <c r="T3" s="13">
        <v>109.0</v>
      </c>
      <c r="U3" s="13">
        <v>111.0</v>
      </c>
      <c r="V3" s="13">
        <v>108.0</v>
      </c>
      <c r="W3" s="13">
        <v>111.0</v>
      </c>
      <c r="X3" s="13">
        <v>115.0</v>
      </c>
      <c r="Y3" s="13">
        <v>111.0</v>
      </c>
      <c r="Z3" s="13">
        <v>106.0</v>
      </c>
      <c r="AA3" s="13">
        <v>114.0</v>
      </c>
      <c r="AB3" s="13">
        <v>111.0</v>
      </c>
      <c r="AC3" s="13">
        <v>113.0</v>
      </c>
      <c r="AD3" s="13">
        <v>113.0</v>
      </c>
      <c r="AE3" s="13">
        <v>119.0</v>
      </c>
      <c r="AF3" s="13">
        <v>116.0</v>
      </c>
      <c r="AG3" s="13">
        <v>118.0</v>
      </c>
      <c r="AH3" s="10">
        <f t="shared" ref="AH3:AH4" si="1">(D3+E3+F3+G3+H3+I3+J3+K3+L3+M3+N3+O3+P3+Q3+R3+S3+T3+U3+V3+W3+X3+Y3+Z3+AA3+AB3+AC3+AD3+AE3+AF3+AG3)/30</f>
        <v>111.7</v>
      </c>
    </row>
    <row r="4">
      <c r="A4" s="11">
        <v>1.0</v>
      </c>
      <c r="B4" s="11">
        <v>10.0</v>
      </c>
      <c r="C4" s="67">
        <v>191.0</v>
      </c>
      <c r="D4" s="13">
        <v>77.0</v>
      </c>
      <c r="E4" s="13">
        <v>73.0</v>
      </c>
      <c r="F4" s="13">
        <v>79.0</v>
      </c>
      <c r="G4" s="13">
        <v>70.0</v>
      </c>
      <c r="H4" s="13">
        <v>80.0</v>
      </c>
      <c r="I4" s="13">
        <v>76.0</v>
      </c>
      <c r="J4" s="13">
        <v>75.0</v>
      </c>
      <c r="K4" s="13">
        <v>81.0</v>
      </c>
      <c r="L4" s="13">
        <v>76.0</v>
      </c>
      <c r="M4" s="13">
        <v>76.0</v>
      </c>
      <c r="N4" s="13">
        <v>74.0</v>
      </c>
      <c r="O4" s="13">
        <v>68.0</v>
      </c>
      <c r="P4" s="13">
        <v>80.0</v>
      </c>
      <c r="Q4" s="13">
        <v>71.0</v>
      </c>
      <c r="R4" s="13">
        <v>76.0</v>
      </c>
      <c r="S4" s="13">
        <v>80.0</v>
      </c>
      <c r="T4" s="13">
        <v>72.0</v>
      </c>
      <c r="U4" s="13">
        <v>76.0</v>
      </c>
      <c r="V4" s="13">
        <v>66.0</v>
      </c>
      <c r="W4" s="13">
        <v>75.0</v>
      </c>
      <c r="X4" s="13">
        <v>79.0</v>
      </c>
      <c r="Y4" s="13">
        <v>76.0</v>
      </c>
      <c r="Z4" s="13">
        <v>74.0</v>
      </c>
      <c r="AA4" s="13">
        <v>77.0</v>
      </c>
      <c r="AB4" s="13">
        <v>83.0</v>
      </c>
      <c r="AC4" s="13">
        <v>77.0</v>
      </c>
      <c r="AD4" s="13">
        <v>82.0</v>
      </c>
      <c r="AE4" s="13">
        <v>71.0</v>
      </c>
      <c r="AF4" s="13">
        <v>65.0</v>
      </c>
      <c r="AG4" s="13">
        <v>73.0</v>
      </c>
      <c r="AH4" s="10">
        <f t="shared" si="1"/>
        <v>75.26666667</v>
      </c>
    </row>
    <row r="5">
      <c r="A5" s="14">
        <v>1.0</v>
      </c>
      <c r="B5" s="14">
        <v>15.0</v>
      </c>
      <c r="C5" s="68">
        <v>191.0</v>
      </c>
      <c r="D5" s="15">
        <v>50.0</v>
      </c>
      <c r="E5" s="15">
        <v>38.0</v>
      </c>
      <c r="F5" s="15">
        <v>58.0</v>
      </c>
      <c r="G5" s="15">
        <v>34.0</v>
      </c>
      <c r="H5" s="15">
        <v>55.0</v>
      </c>
      <c r="I5" s="15">
        <v>57.0</v>
      </c>
      <c r="J5" s="15">
        <v>58.0</v>
      </c>
      <c r="K5" s="15">
        <v>52.0</v>
      </c>
      <c r="L5" s="15">
        <v>35.0</v>
      </c>
      <c r="M5" s="15">
        <v>33.0</v>
      </c>
      <c r="N5" s="15">
        <v>16.0</v>
      </c>
      <c r="O5" s="15">
        <v>26.0</v>
      </c>
      <c r="P5" s="15">
        <v>51.0</v>
      </c>
      <c r="Q5" s="15">
        <v>54.0</v>
      </c>
      <c r="R5" s="15">
        <v>55.0</v>
      </c>
      <c r="S5" s="15">
        <v>28.0</v>
      </c>
      <c r="T5" s="15">
        <v>32.0</v>
      </c>
      <c r="U5" s="15">
        <v>30.0</v>
      </c>
      <c r="V5" s="15">
        <v>34.0</v>
      </c>
      <c r="W5" s="15">
        <v>30.0</v>
      </c>
      <c r="X5" s="15">
        <v>53.0</v>
      </c>
      <c r="Y5" s="15">
        <v>55.0</v>
      </c>
      <c r="Z5" s="15">
        <v>32.0</v>
      </c>
      <c r="AA5" s="15">
        <v>50.0</v>
      </c>
      <c r="AB5" s="15">
        <v>37.0</v>
      </c>
      <c r="AC5" s="15">
        <v>26.0</v>
      </c>
      <c r="AD5" s="15">
        <v>51.0</v>
      </c>
      <c r="AE5" s="15">
        <v>40.0</v>
      </c>
      <c r="AF5" s="15">
        <v>44.0</v>
      </c>
      <c r="AG5" s="15">
        <v>55.0</v>
      </c>
      <c r="AH5" s="16">
        <f>(D5+E5+F5+G5+H5+I5+J5+K5+L5+M5+N5+O6+P5+Q5+R5+S5+T5+U5+V5+W5+X5+Y5+Z5+AA5+AB5+AC5+AD5+AE5+AF5+AG5)/30</f>
        <v>45.36666667</v>
      </c>
    </row>
    <row r="6">
      <c r="A6" s="17">
        <v>5.0</v>
      </c>
      <c r="B6" s="18">
        <v>5.0</v>
      </c>
      <c r="C6" s="69">
        <v>192.0</v>
      </c>
      <c r="D6" s="20">
        <v>112.0</v>
      </c>
      <c r="E6" s="20">
        <v>117.0</v>
      </c>
      <c r="F6" s="20">
        <v>123.0</v>
      </c>
      <c r="G6" s="20">
        <v>115.0</v>
      </c>
      <c r="H6" s="20">
        <v>120.0</v>
      </c>
      <c r="I6" s="20">
        <v>117.0</v>
      </c>
      <c r="J6" s="20">
        <v>115.0</v>
      </c>
      <c r="K6" s="20">
        <v>120.0</v>
      </c>
      <c r="L6" s="20">
        <v>119.0</v>
      </c>
      <c r="M6" s="20">
        <v>115.0</v>
      </c>
      <c r="N6" s="20">
        <v>114.0</v>
      </c>
      <c r="O6" s="20">
        <v>118.0</v>
      </c>
      <c r="P6" s="20">
        <v>114.0</v>
      </c>
      <c r="Q6" s="20">
        <v>126.0</v>
      </c>
      <c r="R6" s="20">
        <v>127.0</v>
      </c>
      <c r="S6" s="20">
        <v>115.0</v>
      </c>
      <c r="T6" s="20">
        <v>111.0</v>
      </c>
      <c r="U6" s="20">
        <v>118.0</v>
      </c>
      <c r="V6" s="20">
        <v>117.0</v>
      </c>
      <c r="W6" s="20">
        <v>113.0</v>
      </c>
      <c r="X6" s="20">
        <v>122.0</v>
      </c>
      <c r="Y6" s="20">
        <v>116.0</v>
      </c>
      <c r="Z6" s="20">
        <v>113.0</v>
      </c>
      <c r="AA6" s="20">
        <v>125.0</v>
      </c>
      <c r="AB6" s="20">
        <v>123.0</v>
      </c>
      <c r="AC6" s="20">
        <v>126.0</v>
      </c>
      <c r="AD6" s="20">
        <v>126.0</v>
      </c>
      <c r="AE6" s="20">
        <v>111.0</v>
      </c>
      <c r="AF6" s="20">
        <v>117.0</v>
      </c>
      <c r="AG6" s="20">
        <v>122.0</v>
      </c>
      <c r="AH6" s="21">
        <f t="shared" ref="AH6:AH7" si="2">(D6+E6+F6+G6+H6+I6+J6+K6+L6+M6+N6+O6+P6+Q6+R6+S6+T6+U6+V6+W6+X6+Y6+Z6+AA6+AB6+AC6+AD6+AE6+AF6+AG6)/30</f>
        <v>118.2333333</v>
      </c>
    </row>
    <row r="7">
      <c r="A7" s="22">
        <v>5.0</v>
      </c>
      <c r="B7" s="11">
        <v>10.0</v>
      </c>
      <c r="C7" s="69">
        <v>192.0</v>
      </c>
      <c r="D7" s="13">
        <v>79.0</v>
      </c>
      <c r="E7" s="13">
        <v>88.0</v>
      </c>
      <c r="F7" s="13">
        <v>90.0</v>
      </c>
      <c r="G7" s="13">
        <v>92.0</v>
      </c>
      <c r="H7" s="13">
        <v>89.0</v>
      </c>
      <c r="I7" s="13">
        <v>91.0</v>
      </c>
      <c r="J7" s="13">
        <v>89.0</v>
      </c>
      <c r="K7" s="13">
        <v>83.0</v>
      </c>
      <c r="L7" s="13">
        <v>83.0</v>
      </c>
      <c r="M7" s="13">
        <v>94.0</v>
      </c>
      <c r="N7" s="13">
        <v>82.0</v>
      </c>
      <c r="O7" s="13">
        <v>98.0</v>
      </c>
      <c r="P7" s="13">
        <v>92.0</v>
      </c>
      <c r="Q7" s="13">
        <v>83.0</v>
      </c>
      <c r="R7" s="13">
        <v>90.0</v>
      </c>
      <c r="S7" s="13">
        <v>81.0</v>
      </c>
      <c r="T7" s="13">
        <v>86.0</v>
      </c>
      <c r="U7" s="13">
        <v>84.0</v>
      </c>
      <c r="V7" s="13">
        <v>87.0</v>
      </c>
      <c r="W7" s="13">
        <v>92.0</v>
      </c>
      <c r="X7" s="13">
        <v>87.0</v>
      </c>
      <c r="Y7" s="13">
        <v>81.0</v>
      </c>
      <c r="Z7" s="13">
        <v>82.0</v>
      </c>
      <c r="AA7" s="13">
        <v>94.0</v>
      </c>
      <c r="AB7" s="13">
        <v>84.0</v>
      </c>
      <c r="AC7" s="13">
        <v>90.0</v>
      </c>
      <c r="AD7" s="13">
        <v>89.0</v>
      </c>
      <c r="AE7" s="13">
        <v>96.0</v>
      </c>
      <c r="AF7" s="13">
        <v>86.0</v>
      </c>
      <c r="AG7" s="13">
        <v>96.0</v>
      </c>
      <c r="AH7" s="10">
        <f t="shared" si="2"/>
        <v>87.93333333</v>
      </c>
    </row>
    <row r="8">
      <c r="A8" s="23">
        <v>5.0</v>
      </c>
      <c r="B8" s="14">
        <v>15.0</v>
      </c>
      <c r="C8" s="69">
        <v>192.0</v>
      </c>
      <c r="D8" s="15">
        <v>64.0</v>
      </c>
      <c r="E8" s="15">
        <v>64.0</v>
      </c>
      <c r="F8" s="15">
        <v>49.0</v>
      </c>
      <c r="G8" s="15">
        <v>64.0</v>
      </c>
      <c r="H8" s="15">
        <v>48.0</v>
      </c>
      <c r="I8" s="15">
        <v>69.0</v>
      </c>
      <c r="J8" s="15">
        <v>58.0</v>
      </c>
      <c r="K8" s="15">
        <v>64.0</v>
      </c>
      <c r="L8" s="15">
        <v>62.0</v>
      </c>
      <c r="M8" s="15">
        <v>64.0</v>
      </c>
      <c r="N8" s="15">
        <v>66.0</v>
      </c>
      <c r="O8" s="15">
        <v>68.0</v>
      </c>
      <c r="P8" s="15">
        <v>71.0</v>
      </c>
      <c r="Q8" s="15">
        <v>65.0</v>
      </c>
      <c r="R8" s="15">
        <v>77.0</v>
      </c>
      <c r="S8" s="15">
        <v>67.0</v>
      </c>
      <c r="T8" s="15">
        <v>62.0</v>
      </c>
      <c r="U8" s="15">
        <v>71.0</v>
      </c>
      <c r="V8" s="15">
        <v>65.0</v>
      </c>
      <c r="W8" s="15">
        <v>68.0</v>
      </c>
      <c r="X8" s="15">
        <v>65.0</v>
      </c>
      <c r="Y8" s="15">
        <v>66.0</v>
      </c>
      <c r="Z8" s="15">
        <v>69.0</v>
      </c>
      <c r="AA8" s="15">
        <v>67.0</v>
      </c>
      <c r="AB8" s="15">
        <v>61.0</v>
      </c>
      <c r="AC8" s="15">
        <v>60.0</v>
      </c>
      <c r="AD8" s="15">
        <v>48.0</v>
      </c>
      <c r="AE8" s="15">
        <v>63.0</v>
      </c>
      <c r="AF8" s="15">
        <v>74.0</v>
      </c>
      <c r="AG8" s="15">
        <v>65.0</v>
      </c>
      <c r="AH8" s="16">
        <f>(D8+E8+F8+G8+H8+I8+J8+K8+L8+M8+N8+O9+P8+Q8+R8+S8+T8+U8+V8+W8+X8+Y8+Z8+AA8+AB8+AC8+AD8+AE8+AF8+AG8)/30</f>
        <v>66.1</v>
      </c>
    </row>
    <row r="9">
      <c r="A9" s="17">
        <v>10.0</v>
      </c>
      <c r="B9" s="18">
        <v>5.0</v>
      </c>
      <c r="C9" s="19">
        <v>193.0</v>
      </c>
      <c r="D9" s="24">
        <v>124.0</v>
      </c>
      <c r="E9" s="24">
        <v>123.0</v>
      </c>
      <c r="F9" s="24">
        <v>122.0</v>
      </c>
      <c r="G9" s="24">
        <v>122.0</v>
      </c>
      <c r="H9" s="24">
        <v>129.0</v>
      </c>
      <c r="I9" s="24">
        <v>127.0</v>
      </c>
      <c r="J9" s="24">
        <v>127.0</v>
      </c>
      <c r="K9" s="24">
        <v>126.0</v>
      </c>
      <c r="L9" s="24">
        <v>124.0</v>
      </c>
      <c r="M9" s="24">
        <v>126.0</v>
      </c>
      <c r="N9" s="24">
        <v>120.0</v>
      </c>
      <c r="O9" s="24">
        <v>127.0</v>
      </c>
      <c r="P9" s="24">
        <v>126.0</v>
      </c>
      <c r="Q9" s="24">
        <v>118.0</v>
      </c>
      <c r="R9" s="24">
        <v>121.0</v>
      </c>
      <c r="S9" s="24">
        <v>132.0</v>
      </c>
      <c r="T9" s="24">
        <v>130.0</v>
      </c>
      <c r="U9" s="24">
        <v>115.0</v>
      </c>
      <c r="V9" s="24">
        <v>123.0</v>
      </c>
      <c r="W9" s="24">
        <v>124.0</v>
      </c>
      <c r="X9" s="24">
        <v>114.0</v>
      </c>
      <c r="Y9" s="24">
        <v>122.0</v>
      </c>
      <c r="Z9" s="24">
        <v>118.0</v>
      </c>
      <c r="AA9" s="24">
        <v>125.0</v>
      </c>
      <c r="AB9" s="24">
        <v>117.0</v>
      </c>
      <c r="AC9" s="24">
        <v>124.0</v>
      </c>
      <c r="AD9" s="24">
        <v>123.0</v>
      </c>
      <c r="AE9" s="24">
        <v>123.0</v>
      </c>
      <c r="AF9" s="24">
        <v>123.0</v>
      </c>
      <c r="AG9" s="24">
        <v>126.0</v>
      </c>
      <c r="AH9" s="25">
        <f t="shared" ref="AH9:AH10" si="3">(D9+E9+F9+G9+H9+I9+J9+K9+L9+M9+N9+O9+P9+Q9+R9+S9+T9+U9+V9+W9+X9+Y9+Z9+AA9+AB9+AC9+AD9+AE9+AF9+AG9)/30</f>
        <v>123.3666667</v>
      </c>
    </row>
    <row r="10">
      <c r="A10" s="22">
        <v>10.0</v>
      </c>
      <c r="B10" s="11">
        <v>10.0</v>
      </c>
      <c r="C10" s="19">
        <v>193.0</v>
      </c>
      <c r="D10" s="24">
        <v>89.0</v>
      </c>
      <c r="E10" s="24">
        <v>93.0</v>
      </c>
      <c r="F10" s="24">
        <v>90.0</v>
      </c>
      <c r="G10" s="24">
        <v>89.0</v>
      </c>
      <c r="H10" s="24">
        <v>100.0</v>
      </c>
      <c r="I10" s="24">
        <v>101.0</v>
      </c>
      <c r="J10" s="24">
        <v>84.0</v>
      </c>
      <c r="K10" s="24">
        <v>101.0</v>
      </c>
      <c r="L10" s="24">
        <v>91.0</v>
      </c>
      <c r="M10" s="24">
        <v>92.0</v>
      </c>
      <c r="N10" s="24">
        <v>86.0</v>
      </c>
      <c r="O10" s="24">
        <v>100.0</v>
      </c>
      <c r="P10" s="24">
        <v>84.0</v>
      </c>
      <c r="Q10" s="24">
        <v>85.0</v>
      </c>
      <c r="R10" s="24">
        <v>94.0</v>
      </c>
      <c r="S10" s="24">
        <v>91.0</v>
      </c>
      <c r="T10" s="24">
        <v>85.0</v>
      </c>
      <c r="U10" s="24">
        <v>92.0</v>
      </c>
      <c r="V10" s="24">
        <v>90.0</v>
      </c>
      <c r="W10" s="24">
        <v>79.0</v>
      </c>
      <c r="X10" s="24">
        <v>91.0</v>
      </c>
      <c r="Y10" s="24">
        <v>81.0</v>
      </c>
      <c r="Z10" s="24">
        <v>92.0</v>
      </c>
      <c r="AA10" s="24">
        <v>98.0</v>
      </c>
      <c r="AB10" s="24">
        <v>96.0</v>
      </c>
      <c r="AC10" s="24">
        <v>82.0</v>
      </c>
      <c r="AD10" s="24">
        <v>98.0</v>
      </c>
      <c r="AE10" s="24">
        <v>91.0</v>
      </c>
      <c r="AF10" s="24">
        <v>92.0</v>
      </c>
      <c r="AG10" s="24">
        <v>91.0</v>
      </c>
      <c r="AH10" s="25">
        <f t="shared" si="3"/>
        <v>90.93333333</v>
      </c>
    </row>
    <row r="11">
      <c r="A11" s="22">
        <v>10.0</v>
      </c>
      <c r="B11" s="11">
        <v>15.0</v>
      </c>
      <c r="C11" s="19">
        <v>193.0</v>
      </c>
      <c r="D11" s="24">
        <v>82.0</v>
      </c>
      <c r="E11" s="24">
        <v>78.0</v>
      </c>
      <c r="F11" s="24">
        <v>80.0</v>
      </c>
      <c r="G11" s="24">
        <v>75.0</v>
      </c>
      <c r="H11" s="24">
        <v>70.0</v>
      </c>
      <c r="I11" s="24">
        <v>81.0</v>
      </c>
      <c r="J11" s="24">
        <v>76.0</v>
      </c>
      <c r="K11" s="24">
        <v>84.0</v>
      </c>
      <c r="L11" s="24">
        <v>77.0</v>
      </c>
      <c r="M11" s="24">
        <v>76.0</v>
      </c>
      <c r="N11" s="24">
        <v>77.0</v>
      </c>
      <c r="O11" s="26">
        <v>74.0</v>
      </c>
      <c r="P11" s="24">
        <v>79.0</v>
      </c>
      <c r="Q11" s="24">
        <v>74.0</v>
      </c>
      <c r="R11" s="24">
        <v>75.0</v>
      </c>
      <c r="S11" s="24">
        <v>73.0</v>
      </c>
      <c r="T11" s="24">
        <v>74.0</v>
      </c>
      <c r="U11" s="24">
        <v>80.0</v>
      </c>
      <c r="V11" s="24">
        <v>62.0</v>
      </c>
      <c r="W11" s="24">
        <v>80.0</v>
      </c>
      <c r="X11" s="24">
        <v>67.0</v>
      </c>
      <c r="Y11" s="24">
        <v>78.0</v>
      </c>
      <c r="Z11" s="24">
        <v>80.0</v>
      </c>
      <c r="AA11" s="24">
        <v>73.0</v>
      </c>
      <c r="AB11" s="24">
        <v>82.0</v>
      </c>
      <c r="AC11" s="24">
        <v>73.0</v>
      </c>
      <c r="AD11" s="24">
        <v>80.0</v>
      </c>
      <c r="AE11" s="24">
        <v>77.0</v>
      </c>
      <c r="AF11" s="24">
        <v>73.0</v>
      </c>
      <c r="AG11" s="24">
        <v>82.0</v>
      </c>
      <c r="AH11" s="25">
        <f>(D11+E11+F11+G11+H11+I11+J11+K11+L11+M11+N11+O12+P11+Q11+R11+S11+T11+U11+V11+W11+X11+Y11+Z11+AA11+AB11+AC11+AD11+AE11+AF11+AG11)/30</f>
        <v>73.93333333</v>
      </c>
    </row>
    <row r="15">
      <c r="A15" s="27" t="s">
        <v>63</v>
      </c>
      <c r="B15" s="3"/>
      <c r="C15" s="28" t="s">
        <v>64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67">
        <v>191.0</v>
      </c>
      <c r="D17" s="35">
        <v>111.7</v>
      </c>
    </row>
    <row r="18">
      <c r="A18" s="36">
        <v>0.01</v>
      </c>
      <c r="B18" s="37">
        <v>0.1</v>
      </c>
      <c r="C18" s="67">
        <v>191.0</v>
      </c>
      <c r="D18" s="38">
        <v>75.3</v>
      </c>
    </row>
    <row r="19">
      <c r="A19" s="39">
        <v>0.01</v>
      </c>
      <c r="B19" s="40">
        <v>0.15</v>
      </c>
      <c r="C19" s="68">
        <v>191.0</v>
      </c>
      <c r="D19" s="41">
        <v>45.4</v>
      </c>
    </row>
    <row r="20">
      <c r="A20" s="36">
        <v>0.05</v>
      </c>
      <c r="B20" s="37">
        <v>0.05</v>
      </c>
      <c r="C20" s="69">
        <v>192.0</v>
      </c>
      <c r="D20" s="38">
        <v>118.2</v>
      </c>
    </row>
    <row r="21">
      <c r="A21" s="36">
        <v>0.05</v>
      </c>
      <c r="B21" s="37">
        <v>0.1</v>
      </c>
      <c r="C21" s="69">
        <v>192.0</v>
      </c>
      <c r="D21" s="38">
        <v>87.9</v>
      </c>
    </row>
    <row r="22">
      <c r="A22" s="39">
        <v>0.05</v>
      </c>
      <c r="B22" s="40">
        <v>0.15</v>
      </c>
      <c r="C22" s="69">
        <v>192.0</v>
      </c>
      <c r="D22" s="41">
        <v>66.1</v>
      </c>
    </row>
    <row r="23">
      <c r="A23" s="36">
        <v>0.1</v>
      </c>
      <c r="B23" s="37">
        <v>0.05</v>
      </c>
      <c r="C23" s="19">
        <v>193.0</v>
      </c>
      <c r="D23" s="38">
        <v>123.4</v>
      </c>
    </row>
    <row r="24">
      <c r="A24" s="36">
        <v>0.1</v>
      </c>
      <c r="B24" s="37">
        <v>0.1</v>
      </c>
      <c r="C24" s="19">
        <v>193.0</v>
      </c>
      <c r="D24" s="38">
        <v>90.9</v>
      </c>
    </row>
    <row r="25">
      <c r="A25" s="42">
        <v>0.1</v>
      </c>
      <c r="B25" s="43">
        <v>0.15</v>
      </c>
      <c r="C25" s="19">
        <v>193.0</v>
      </c>
      <c r="D25" s="17">
        <v>73.9</v>
      </c>
    </row>
    <row r="27">
      <c r="A27" s="44" t="s">
        <v>40</v>
      </c>
    </row>
    <row r="32">
      <c r="A32" s="46" t="s">
        <v>45</v>
      </c>
      <c r="B32" s="47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8"/>
      <c r="N32" s="48"/>
      <c r="O32" s="49"/>
      <c r="P32" s="48"/>
      <c r="Q32" s="48"/>
      <c r="R32" s="48"/>
    </row>
    <row r="33">
      <c r="A33" s="50" t="s">
        <v>2</v>
      </c>
      <c r="B33" s="51" t="s">
        <v>3</v>
      </c>
      <c r="C33" s="52" t="s">
        <v>4</v>
      </c>
      <c r="D33" s="53" t="s">
        <v>5</v>
      </c>
      <c r="E33" s="53" t="s">
        <v>6</v>
      </c>
      <c r="F33" s="53" t="s">
        <v>7</v>
      </c>
      <c r="G33" s="53" t="s">
        <v>8</v>
      </c>
      <c r="H33" s="53" t="s">
        <v>9</v>
      </c>
      <c r="I33" s="53" t="s">
        <v>10</v>
      </c>
      <c r="J33" s="53" t="s">
        <v>11</v>
      </c>
      <c r="K33" s="53" t="s">
        <v>12</v>
      </c>
      <c r="L33" s="53" t="s">
        <v>13</v>
      </c>
      <c r="M33" s="53" t="s">
        <v>14</v>
      </c>
      <c r="N33" s="53" t="s">
        <v>15</v>
      </c>
      <c r="O33" s="53" t="s">
        <v>16</v>
      </c>
      <c r="P33" s="53" t="s">
        <v>17</v>
      </c>
      <c r="Q33" s="53" t="s">
        <v>18</v>
      </c>
      <c r="R33" s="53" t="s">
        <v>19</v>
      </c>
      <c r="S33" s="54" t="s">
        <v>46</v>
      </c>
    </row>
    <row r="34">
      <c r="A34" s="33">
        <v>0.01</v>
      </c>
      <c r="B34" s="34">
        <v>0.05</v>
      </c>
      <c r="C34" s="55"/>
      <c r="D34" s="24">
        <v>49822.0</v>
      </c>
      <c r="E34" s="24">
        <v>8111.0</v>
      </c>
      <c r="F34" s="24">
        <v>7349.0</v>
      </c>
      <c r="G34" s="24">
        <v>5015.0</v>
      </c>
      <c r="H34" s="24">
        <v>7982.0</v>
      </c>
      <c r="I34" s="24">
        <v>14784.0</v>
      </c>
      <c r="J34" s="24">
        <v>1325.0</v>
      </c>
      <c r="K34" s="24">
        <v>4588.0</v>
      </c>
      <c r="L34" s="24">
        <v>9473.0</v>
      </c>
      <c r="M34" s="24">
        <v>23767.0</v>
      </c>
      <c r="N34" s="24">
        <v>24309.0</v>
      </c>
      <c r="O34" s="24">
        <v>7645.0</v>
      </c>
      <c r="P34" s="24">
        <v>27157.0</v>
      </c>
      <c r="Q34" s="24">
        <v>54160.0</v>
      </c>
      <c r="R34" s="24">
        <v>12256.0</v>
      </c>
      <c r="S34" s="54">
        <f t="shared" ref="S34:S42" si="4">AVERAGE(D34:R34)</f>
        <v>17182.86667</v>
      </c>
      <c r="T34" s="56">
        <f t="shared" ref="T34:T42" si="5">S34*0.001</f>
        <v>17.18286667</v>
      </c>
    </row>
    <row r="35">
      <c r="A35" s="36">
        <v>0.01</v>
      </c>
      <c r="B35" s="37">
        <v>0.1</v>
      </c>
      <c r="C35" s="55"/>
      <c r="D35" s="24">
        <v>13249.0</v>
      </c>
      <c r="E35" s="24">
        <v>1400.0</v>
      </c>
      <c r="F35" s="24">
        <v>2147.0</v>
      </c>
      <c r="G35" s="24">
        <v>76174.0</v>
      </c>
      <c r="H35" s="24">
        <v>33642.0</v>
      </c>
      <c r="I35" s="24">
        <v>572.0</v>
      </c>
      <c r="J35" s="24">
        <v>25383.0</v>
      </c>
      <c r="K35" s="24">
        <v>40211.0</v>
      </c>
      <c r="L35" s="24">
        <v>2740.0</v>
      </c>
      <c r="M35" s="24">
        <v>26239.0</v>
      </c>
      <c r="N35" s="24">
        <v>11626.0</v>
      </c>
      <c r="O35" s="24">
        <v>8186.0</v>
      </c>
      <c r="P35" s="24">
        <v>14913.0</v>
      </c>
      <c r="Q35" s="24">
        <v>13408.0</v>
      </c>
      <c r="R35" s="24">
        <v>14466.0</v>
      </c>
      <c r="S35" s="54">
        <f t="shared" si="4"/>
        <v>18957.06667</v>
      </c>
      <c r="T35" s="56">
        <f t="shared" si="5"/>
        <v>18.95706667</v>
      </c>
    </row>
    <row r="36">
      <c r="A36" s="39">
        <v>0.01</v>
      </c>
      <c r="B36" s="40">
        <v>0.15</v>
      </c>
      <c r="C36" s="55"/>
      <c r="D36" s="24">
        <v>8667.0</v>
      </c>
      <c r="E36" s="24">
        <v>4933.0</v>
      </c>
      <c r="F36" s="24">
        <v>17061.0</v>
      </c>
      <c r="G36" s="24">
        <v>17525.0</v>
      </c>
      <c r="H36" s="24">
        <v>6932.0</v>
      </c>
      <c r="I36" s="24">
        <v>31675.0</v>
      </c>
      <c r="J36" s="24">
        <v>1257.0</v>
      </c>
      <c r="K36" s="24">
        <v>8131.0</v>
      </c>
      <c r="L36" s="24">
        <v>2711.0</v>
      </c>
      <c r="M36" s="24">
        <v>4948.0</v>
      </c>
      <c r="N36" s="24">
        <v>7973.0</v>
      </c>
      <c r="O36" s="24">
        <v>13790.0</v>
      </c>
      <c r="P36" s="24">
        <v>8296.0</v>
      </c>
      <c r="Q36" s="24">
        <v>3252.0</v>
      </c>
      <c r="R36" s="24">
        <v>8763.0</v>
      </c>
      <c r="S36" s="54">
        <f t="shared" si="4"/>
        <v>9727.6</v>
      </c>
      <c r="T36" s="56">
        <f t="shared" si="5"/>
        <v>9.7276</v>
      </c>
    </row>
    <row r="37">
      <c r="A37" s="36">
        <v>0.05</v>
      </c>
      <c r="B37" s="37">
        <v>0.05</v>
      </c>
      <c r="C37" s="55"/>
      <c r="D37" s="24">
        <v>8924.0</v>
      </c>
      <c r="E37" s="24">
        <v>17242.0</v>
      </c>
      <c r="F37" s="24">
        <v>51480.0</v>
      </c>
      <c r="G37" s="24">
        <v>5778.0</v>
      </c>
      <c r="H37" s="24">
        <v>2862.0</v>
      </c>
      <c r="I37" s="24">
        <v>40389.0</v>
      </c>
      <c r="J37" s="24">
        <v>2095.0</v>
      </c>
      <c r="K37" s="24">
        <v>6700.0</v>
      </c>
      <c r="L37" s="24">
        <v>4030.0</v>
      </c>
      <c r="M37" s="24">
        <v>14777.0</v>
      </c>
      <c r="N37" s="24">
        <v>10043.0</v>
      </c>
      <c r="O37" s="24">
        <v>26023.0</v>
      </c>
      <c r="P37" s="24">
        <v>26597.0</v>
      </c>
      <c r="Q37" s="24">
        <v>18569.0</v>
      </c>
      <c r="R37" s="24">
        <v>46115.0</v>
      </c>
      <c r="S37" s="54">
        <f t="shared" si="4"/>
        <v>18774.93333</v>
      </c>
      <c r="T37" s="56">
        <f t="shared" si="5"/>
        <v>18.77493333</v>
      </c>
    </row>
    <row r="38">
      <c r="A38" s="36">
        <v>0.05</v>
      </c>
      <c r="B38" s="37">
        <v>0.1</v>
      </c>
      <c r="C38" s="55"/>
      <c r="D38" s="24">
        <v>15768.0</v>
      </c>
      <c r="E38" s="24">
        <v>40862.0</v>
      </c>
      <c r="F38" s="24">
        <v>13557.0</v>
      </c>
      <c r="G38" s="24">
        <v>86893.0</v>
      </c>
      <c r="H38" s="24">
        <v>53173.0</v>
      </c>
      <c r="I38" s="24">
        <v>45043.0</v>
      </c>
      <c r="J38" s="24">
        <v>7816.0</v>
      </c>
      <c r="K38" s="24">
        <v>703.0</v>
      </c>
      <c r="L38" s="24">
        <v>22682.0</v>
      </c>
      <c r="M38" s="24">
        <v>196.0</v>
      </c>
      <c r="N38" s="24">
        <v>12285.0</v>
      </c>
      <c r="O38" s="24">
        <v>34615.0</v>
      </c>
      <c r="P38" s="24">
        <v>25589.0</v>
      </c>
      <c r="Q38" s="24">
        <v>18262.0</v>
      </c>
      <c r="R38" s="24">
        <v>1614.0</v>
      </c>
      <c r="S38" s="54">
        <f t="shared" si="4"/>
        <v>25270.53333</v>
      </c>
      <c r="T38" s="56">
        <f t="shared" si="5"/>
        <v>25.27053333</v>
      </c>
    </row>
    <row r="39">
      <c r="A39" s="39">
        <v>0.05</v>
      </c>
      <c r="B39" s="40">
        <v>0.15</v>
      </c>
      <c r="C39" s="55"/>
      <c r="D39" s="24">
        <v>12068.0</v>
      </c>
      <c r="E39" s="24">
        <v>90723.0</v>
      </c>
      <c r="F39" s="24">
        <v>9566.0</v>
      </c>
      <c r="G39" s="24">
        <v>6452.0</v>
      </c>
      <c r="H39" s="24">
        <v>28558.0</v>
      </c>
      <c r="I39" s="24">
        <v>27328.0</v>
      </c>
      <c r="J39" s="24">
        <v>571.0</v>
      </c>
      <c r="K39" s="24">
        <v>17060.0</v>
      </c>
      <c r="L39" s="24">
        <v>26674.0</v>
      </c>
      <c r="M39" s="24">
        <v>2315.0</v>
      </c>
      <c r="N39" s="24">
        <v>10410.0</v>
      </c>
      <c r="O39" s="24">
        <v>67529.0</v>
      </c>
      <c r="P39" s="24">
        <v>27048.0</v>
      </c>
      <c r="Q39" s="24">
        <v>54289.0</v>
      </c>
      <c r="R39" s="24">
        <v>41230.0</v>
      </c>
      <c r="S39" s="54">
        <f t="shared" si="4"/>
        <v>28121.4</v>
      </c>
      <c r="T39" s="56">
        <f t="shared" si="5"/>
        <v>28.1214</v>
      </c>
    </row>
    <row r="40">
      <c r="A40" s="36">
        <v>0.1</v>
      </c>
      <c r="B40" s="37">
        <v>0.05</v>
      </c>
      <c r="C40" s="55"/>
      <c r="D40" s="24">
        <v>1060.0</v>
      </c>
      <c r="E40" s="24">
        <v>5618.0</v>
      </c>
      <c r="F40" s="24">
        <v>25938.0</v>
      </c>
      <c r="G40" s="24">
        <v>27452.0</v>
      </c>
      <c r="H40" s="24">
        <v>52112.0</v>
      </c>
      <c r="I40" s="24">
        <v>7932.0</v>
      </c>
      <c r="J40" s="24">
        <v>40206.0</v>
      </c>
      <c r="K40" s="24">
        <v>35002.0</v>
      </c>
      <c r="L40" s="24">
        <v>8851.0</v>
      </c>
      <c r="M40" s="24">
        <v>14515.0</v>
      </c>
      <c r="N40" s="24">
        <v>5660.0</v>
      </c>
      <c r="O40" s="24">
        <v>40878.0</v>
      </c>
      <c r="P40" s="24">
        <v>46596.0</v>
      </c>
      <c r="Q40" s="24">
        <v>13250.0</v>
      </c>
      <c r="R40" s="24">
        <v>5812.0</v>
      </c>
      <c r="S40" s="54">
        <f t="shared" si="4"/>
        <v>22058.8</v>
      </c>
      <c r="T40" s="56">
        <f t="shared" si="5"/>
        <v>22.0588</v>
      </c>
    </row>
    <row r="41">
      <c r="A41" s="36">
        <v>0.1</v>
      </c>
      <c r="B41" s="37">
        <v>0.1</v>
      </c>
      <c r="C41" s="55"/>
      <c r="D41" s="24">
        <v>55548.0</v>
      </c>
      <c r="E41" s="24">
        <v>20086.0</v>
      </c>
      <c r="F41" s="24">
        <v>6434.0</v>
      </c>
      <c r="G41" s="24">
        <v>18679.0</v>
      </c>
      <c r="H41" s="24">
        <v>90959.0</v>
      </c>
      <c r="I41" s="24">
        <v>42130.0</v>
      </c>
      <c r="J41" s="24">
        <v>21638.0</v>
      </c>
      <c r="K41" s="24">
        <v>68088.0</v>
      </c>
      <c r="L41" s="24">
        <v>19542.0</v>
      </c>
      <c r="M41" s="24">
        <v>15224.0</v>
      </c>
      <c r="N41" s="24">
        <v>25609.0</v>
      </c>
      <c r="O41" s="24">
        <v>64023.0</v>
      </c>
      <c r="P41" s="24">
        <v>3032.0</v>
      </c>
      <c r="Q41" s="24">
        <v>13762.0</v>
      </c>
      <c r="R41" s="24">
        <v>71529.0</v>
      </c>
      <c r="S41" s="54">
        <f t="shared" si="4"/>
        <v>35752.2</v>
      </c>
      <c r="T41" s="56">
        <f t="shared" si="5"/>
        <v>35.7522</v>
      </c>
    </row>
    <row r="42">
      <c r="A42" s="42">
        <v>0.1</v>
      </c>
      <c r="B42" s="43">
        <v>0.15</v>
      </c>
      <c r="C42" s="55"/>
      <c r="D42" s="24">
        <v>17187.0</v>
      </c>
      <c r="E42" s="24">
        <v>85189.0</v>
      </c>
      <c r="F42" s="24">
        <v>49467.0</v>
      </c>
      <c r="G42" s="24">
        <v>34735.0</v>
      </c>
      <c r="H42" s="24">
        <v>48479.0</v>
      </c>
      <c r="I42" s="24">
        <v>58197.0</v>
      </c>
      <c r="J42" s="24">
        <v>87678.0</v>
      </c>
      <c r="K42" s="24">
        <v>80219.0</v>
      </c>
      <c r="L42" s="24">
        <v>3725.0</v>
      </c>
      <c r="M42" s="24">
        <v>14762.0</v>
      </c>
      <c r="N42" s="24">
        <v>18036.0</v>
      </c>
      <c r="O42" s="45">
        <v>66332.0</v>
      </c>
      <c r="P42" s="24">
        <v>93348.0</v>
      </c>
      <c r="Q42" s="24">
        <v>23600.0</v>
      </c>
      <c r="R42" s="24">
        <v>9166.0</v>
      </c>
      <c r="S42" s="54">
        <f t="shared" si="4"/>
        <v>46008</v>
      </c>
      <c r="T42" s="56">
        <f t="shared" si="5"/>
        <v>46.008</v>
      </c>
    </row>
    <row r="45">
      <c r="R45" s="57" t="s">
        <v>47</v>
      </c>
      <c r="S45" s="58" t="s">
        <v>48</v>
      </c>
    </row>
    <row r="46">
      <c r="R46" s="59">
        <f>AVERAGE(D34:R42)</f>
        <v>24650.37778</v>
      </c>
      <c r="S46" s="59">
        <f>R46*0.001</f>
        <v>24.65037778</v>
      </c>
    </row>
  </sheetData>
  <mergeCells count="3">
    <mergeCell ref="A1:C1"/>
    <mergeCell ref="A15:B15"/>
    <mergeCell ref="A32:C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39.0"/>
    <col customWidth="1" min="3" max="3" width="18.57"/>
    <col customWidth="1" min="4" max="4" width="64.29"/>
    <col customWidth="1" min="34" max="34" width="21.86"/>
  </cols>
  <sheetData>
    <row r="1">
      <c r="A1" s="1" t="s">
        <v>65</v>
      </c>
      <c r="B1" s="2"/>
      <c r="C1" s="3"/>
      <c r="D1" s="5"/>
      <c r="E1" s="5"/>
      <c r="F1" s="5"/>
      <c r="G1" s="5"/>
      <c r="H1" s="5"/>
      <c r="I1" s="5"/>
      <c r="J1" s="5"/>
      <c r="K1" s="5"/>
      <c r="L1" s="6"/>
      <c r="M1" s="5"/>
      <c r="N1" s="5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7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9" t="s">
        <v>34</v>
      </c>
      <c r="AH2" s="10" t="s">
        <v>35</v>
      </c>
    </row>
    <row r="3">
      <c r="A3" s="11">
        <v>1.0</v>
      </c>
      <c r="B3" s="11">
        <v>5.0</v>
      </c>
      <c r="C3" s="67">
        <v>979.0</v>
      </c>
      <c r="D3" s="13">
        <v>708.0</v>
      </c>
      <c r="E3" s="13">
        <v>699.0</v>
      </c>
      <c r="F3" s="13">
        <v>701.0</v>
      </c>
      <c r="G3" s="13">
        <v>699.0</v>
      </c>
      <c r="H3" s="13">
        <v>695.0</v>
      </c>
      <c r="I3" s="13">
        <v>708.0</v>
      </c>
      <c r="J3" s="13">
        <v>704.0</v>
      </c>
      <c r="K3" s="13">
        <v>680.0</v>
      </c>
      <c r="L3" s="13">
        <v>710.0</v>
      </c>
      <c r="M3" s="13">
        <v>703.0</v>
      </c>
      <c r="N3" s="13">
        <v>697.0</v>
      </c>
      <c r="O3" s="13">
        <v>725.0</v>
      </c>
      <c r="P3" s="13">
        <v>715.0</v>
      </c>
      <c r="Q3" s="13">
        <v>704.0</v>
      </c>
      <c r="R3" s="13">
        <v>726.0</v>
      </c>
      <c r="S3" s="13">
        <v>732.0</v>
      </c>
      <c r="T3" s="13">
        <v>727.0</v>
      </c>
      <c r="U3" s="13">
        <v>697.0</v>
      </c>
      <c r="V3" s="13">
        <v>697.0</v>
      </c>
      <c r="W3" s="13">
        <v>716.0</v>
      </c>
      <c r="X3" s="13">
        <v>725.0</v>
      </c>
      <c r="Y3" s="13">
        <v>703.0</v>
      </c>
      <c r="Z3" s="13">
        <v>719.0</v>
      </c>
      <c r="AA3" s="13">
        <v>710.0</v>
      </c>
      <c r="AB3" s="13">
        <v>695.0</v>
      </c>
      <c r="AC3" s="13">
        <v>682.0</v>
      </c>
      <c r="AD3" s="13">
        <v>732.0</v>
      </c>
      <c r="AE3" s="13">
        <v>699.0</v>
      </c>
      <c r="AF3" s="13">
        <v>711.0</v>
      </c>
      <c r="AG3" s="13">
        <v>726.0</v>
      </c>
      <c r="AH3" s="10">
        <f t="shared" ref="AH3:AH4" si="1">(D3+E3+F3+G3+H3+I3+J3+K3+L3+M3+N3+O3+P3+Q3+R3+S3+T3+U3+V3+W3+X3+Y3+Z3+AA3+AB3+AC3+AD3+AE3+AF3+AG3)/30</f>
        <v>708.1666667</v>
      </c>
    </row>
    <row r="4">
      <c r="A4" s="11">
        <v>1.0</v>
      </c>
      <c r="B4" s="11">
        <v>10.0</v>
      </c>
      <c r="C4" s="67">
        <v>979.0</v>
      </c>
      <c r="D4" s="13">
        <v>489.0</v>
      </c>
      <c r="E4" s="13">
        <v>504.0</v>
      </c>
      <c r="F4" s="13">
        <v>489.0</v>
      </c>
      <c r="G4" s="13">
        <v>490.0</v>
      </c>
      <c r="H4" s="13">
        <v>505.0</v>
      </c>
      <c r="I4" s="13">
        <v>502.0</v>
      </c>
      <c r="J4" s="13">
        <v>513.0</v>
      </c>
      <c r="K4" s="13">
        <v>496.0</v>
      </c>
      <c r="L4" s="13">
        <v>502.0</v>
      </c>
      <c r="M4" s="13">
        <v>490.0</v>
      </c>
      <c r="N4" s="13">
        <v>506.0</v>
      </c>
      <c r="O4" s="13">
        <v>468.0</v>
      </c>
      <c r="P4" s="13">
        <v>509.0</v>
      </c>
      <c r="Q4" s="13">
        <v>481.0</v>
      </c>
      <c r="R4" s="13">
        <v>514.0</v>
      </c>
      <c r="S4" s="13">
        <v>514.0</v>
      </c>
      <c r="T4" s="13">
        <v>503.0</v>
      </c>
      <c r="U4" s="13">
        <v>508.0</v>
      </c>
      <c r="V4" s="13">
        <v>523.0</v>
      </c>
      <c r="W4" s="13">
        <v>501.0</v>
      </c>
      <c r="X4" s="13">
        <v>511.0</v>
      </c>
      <c r="Y4" s="13">
        <v>512.0</v>
      </c>
      <c r="Z4" s="13">
        <v>488.0</v>
      </c>
      <c r="AA4" s="13">
        <v>501.0</v>
      </c>
      <c r="AB4" s="13">
        <v>491.0</v>
      </c>
      <c r="AC4" s="13">
        <v>482.0</v>
      </c>
      <c r="AD4" s="13">
        <v>483.0</v>
      </c>
      <c r="AE4" s="13">
        <v>502.0</v>
      </c>
      <c r="AF4" s="13">
        <v>492.0</v>
      </c>
      <c r="AG4" s="13">
        <v>490.0</v>
      </c>
      <c r="AH4" s="10">
        <f t="shared" si="1"/>
        <v>498.6333333</v>
      </c>
    </row>
    <row r="5">
      <c r="A5" s="14">
        <v>1.0</v>
      </c>
      <c r="B5" s="14">
        <v>15.0</v>
      </c>
      <c r="C5" s="67">
        <v>979.0</v>
      </c>
      <c r="D5" s="15">
        <v>311.0</v>
      </c>
      <c r="E5" s="15">
        <v>339.0</v>
      </c>
      <c r="F5" s="15">
        <v>330.0</v>
      </c>
      <c r="G5" s="15">
        <v>322.0</v>
      </c>
      <c r="H5" s="15">
        <v>322.0</v>
      </c>
      <c r="I5" s="15">
        <v>339.0</v>
      </c>
      <c r="J5" s="15">
        <v>314.0</v>
      </c>
      <c r="K5" s="15">
        <v>337.0</v>
      </c>
      <c r="L5" s="15">
        <v>335.0</v>
      </c>
      <c r="M5" s="15">
        <v>304.0</v>
      </c>
      <c r="N5" s="15">
        <v>345.0</v>
      </c>
      <c r="O5" s="15">
        <v>322.0</v>
      </c>
      <c r="P5" s="15">
        <v>339.0</v>
      </c>
      <c r="Q5" s="15">
        <v>332.0</v>
      </c>
      <c r="R5" s="15">
        <v>338.0</v>
      </c>
      <c r="S5" s="15">
        <v>325.0</v>
      </c>
      <c r="T5" s="15">
        <v>327.0</v>
      </c>
      <c r="U5" s="15">
        <v>317.0</v>
      </c>
      <c r="V5" s="15">
        <v>343.0</v>
      </c>
      <c r="W5" s="15">
        <v>347.0</v>
      </c>
      <c r="X5" s="15">
        <v>349.0</v>
      </c>
      <c r="Y5" s="15">
        <v>334.0</v>
      </c>
      <c r="Z5" s="15">
        <v>340.0</v>
      </c>
      <c r="AA5" s="15">
        <v>337.0</v>
      </c>
      <c r="AB5" s="15">
        <v>320.0</v>
      </c>
      <c r="AC5" s="15">
        <v>341.0</v>
      </c>
      <c r="AD5" s="15">
        <v>306.0</v>
      </c>
      <c r="AE5" s="15">
        <v>340.0</v>
      </c>
      <c r="AF5" s="15">
        <v>346.0</v>
      </c>
      <c r="AG5" s="15">
        <v>325.0</v>
      </c>
      <c r="AH5" s="16">
        <f>(D5+E5+F5+G5+H5+I5+J5+K5+L5+M5+N5+O6+P5+Q5+R5+S5+T5+U5+V5+W5+X5+Y5+Z5+AA5+AB5+AC5+AD5+AE5+AF5+AG5)/30</f>
        <v>344.3</v>
      </c>
    </row>
    <row r="6">
      <c r="A6" s="17">
        <v>5.0</v>
      </c>
      <c r="B6" s="18">
        <v>5.0</v>
      </c>
      <c r="C6" s="69">
        <v>1002.0</v>
      </c>
      <c r="D6" s="20">
        <v>722.0</v>
      </c>
      <c r="E6" s="20">
        <v>735.0</v>
      </c>
      <c r="F6" s="20">
        <v>737.0</v>
      </c>
      <c r="G6" s="20">
        <v>746.0</v>
      </c>
      <c r="H6" s="20">
        <v>734.0</v>
      </c>
      <c r="I6" s="20">
        <v>739.0</v>
      </c>
      <c r="J6" s="20">
        <v>723.0</v>
      </c>
      <c r="K6" s="20">
        <v>732.0</v>
      </c>
      <c r="L6" s="20">
        <v>722.0</v>
      </c>
      <c r="M6" s="20">
        <v>729.0</v>
      </c>
      <c r="N6" s="20">
        <v>746.0</v>
      </c>
      <c r="O6" s="20">
        <v>725.0</v>
      </c>
      <c r="P6" s="20">
        <v>735.0</v>
      </c>
      <c r="Q6" s="20">
        <v>720.0</v>
      </c>
      <c r="R6" s="20">
        <v>727.0</v>
      </c>
      <c r="S6" s="20">
        <v>732.0</v>
      </c>
      <c r="T6" s="20">
        <v>733.0</v>
      </c>
      <c r="U6" s="20">
        <v>730.0</v>
      </c>
      <c r="V6" s="20">
        <v>736.0</v>
      </c>
      <c r="W6" s="20">
        <v>739.0</v>
      </c>
      <c r="X6" s="20">
        <v>742.0</v>
      </c>
      <c r="Y6" s="20">
        <v>741.0</v>
      </c>
      <c r="Z6" s="20">
        <v>730.0</v>
      </c>
      <c r="AA6" s="20">
        <v>740.0</v>
      </c>
      <c r="AB6" s="20">
        <v>726.0</v>
      </c>
      <c r="AC6" s="20">
        <v>732.0</v>
      </c>
      <c r="AD6" s="20">
        <v>744.0</v>
      </c>
      <c r="AE6" s="20">
        <v>730.0</v>
      </c>
      <c r="AF6" s="20">
        <v>725.0</v>
      </c>
      <c r="AG6" s="20">
        <v>722.0</v>
      </c>
      <c r="AH6" s="21">
        <f t="shared" ref="AH6:AH7" si="2">(D6+E6+F6+G6+H6+I6+J6+K6+L6+M6+N6+O6+P6+Q6+R6+S6+T6+U6+V6+W6+X6+Y6+Z6+AA6+AB6+AC6+AD6+AE6+AF6+AG6)/30</f>
        <v>732.4666667</v>
      </c>
    </row>
    <row r="7">
      <c r="A7" s="22">
        <v>5.0</v>
      </c>
      <c r="B7" s="11">
        <v>10.0</v>
      </c>
      <c r="C7" s="69">
        <v>1002.0</v>
      </c>
      <c r="D7" s="13">
        <v>532.0</v>
      </c>
      <c r="E7" s="13">
        <v>542.0</v>
      </c>
      <c r="F7" s="13">
        <v>555.0</v>
      </c>
      <c r="G7" s="13">
        <v>515.0</v>
      </c>
      <c r="H7" s="13">
        <v>524.0</v>
      </c>
      <c r="I7" s="13">
        <v>533.0</v>
      </c>
      <c r="J7" s="13">
        <v>530.0</v>
      </c>
      <c r="K7" s="13">
        <v>556.0</v>
      </c>
      <c r="L7" s="13">
        <v>525.0</v>
      </c>
      <c r="M7" s="13">
        <v>523.0</v>
      </c>
      <c r="N7" s="13">
        <v>539.0</v>
      </c>
      <c r="O7" s="13">
        <v>547.0</v>
      </c>
      <c r="P7" s="13">
        <v>541.0</v>
      </c>
      <c r="Q7" s="13">
        <v>550.0</v>
      </c>
      <c r="R7" s="13">
        <v>526.0</v>
      </c>
      <c r="S7" s="13">
        <v>553.0</v>
      </c>
      <c r="T7" s="13">
        <v>507.0</v>
      </c>
      <c r="U7" s="13">
        <v>545.0</v>
      </c>
      <c r="V7" s="13">
        <v>524.0</v>
      </c>
      <c r="W7" s="13">
        <v>532.0</v>
      </c>
      <c r="X7" s="13">
        <v>541.0</v>
      </c>
      <c r="Y7" s="13">
        <v>538.0</v>
      </c>
      <c r="Z7" s="13">
        <v>538.0</v>
      </c>
      <c r="AA7" s="13">
        <v>529.0</v>
      </c>
      <c r="AB7" s="13">
        <v>533.0</v>
      </c>
      <c r="AC7" s="13">
        <v>526.0</v>
      </c>
      <c r="AD7" s="13">
        <v>530.0</v>
      </c>
      <c r="AE7" s="13">
        <v>521.0</v>
      </c>
      <c r="AF7" s="13">
        <v>516.0</v>
      </c>
      <c r="AG7" s="13">
        <v>517.0</v>
      </c>
      <c r="AH7" s="10">
        <f t="shared" si="2"/>
        <v>532.9333333</v>
      </c>
    </row>
    <row r="8">
      <c r="A8" s="23">
        <v>5.0</v>
      </c>
      <c r="B8" s="14">
        <v>15.0</v>
      </c>
      <c r="C8" s="69">
        <v>1002.0</v>
      </c>
      <c r="D8" s="15">
        <v>380.0</v>
      </c>
      <c r="E8" s="15">
        <v>394.0</v>
      </c>
      <c r="F8" s="15">
        <v>361.0</v>
      </c>
      <c r="G8" s="15">
        <v>356.0</v>
      </c>
      <c r="H8" s="15">
        <v>393.0</v>
      </c>
      <c r="I8" s="15">
        <v>356.0</v>
      </c>
      <c r="J8" s="15">
        <v>396.0</v>
      </c>
      <c r="K8" s="15">
        <v>380.0</v>
      </c>
      <c r="L8" s="15">
        <v>381.0</v>
      </c>
      <c r="M8" s="15">
        <v>392.0</v>
      </c>
      <c r="N8" s="15">
        <v>359.0</v>
      </c>
      <c r="O8" s="15">
        <v>385.0</v>
      </c>
      <c r="P8" s="15">
        <v>383.0</v>
      </c>
      <c r="Q8" s="15">
        <v>393.0</v>
      </c>
      <c r="R8" s="15">
        <v>375.0</v>
      </c>
      <c r="S8" s="15">
        <v>365.0</v>
      </c>
      <c r="T8" s="15">
        <v>388.0</v>
      </c>
      <c r="U8" s="15">
        <v>390.0</v>
      </c>
      <c r="V8" s="15">
        <v>357.0</v>
      </c>
      <c r="W8" s="15">
        <v>371.0</v>
      </c>
      <c r="X8" s="15">
        <v>389.0</v>
      </c>
      <c r="Y8" s="15">
        <v>375.0</v>
      </c>
      <c r="Z8" s="15">
        <v>398.0</v>
      </c>
      <c r="AA8" s="15">
        <v>361.0</v>
      </c>
      <c r="AB8" s="15">
        <v>381.0</v>
      </c>
      <c r="AC8" s="15">
        <v>373.0</v>
      </c>
      <c r="AD8" s="15">
        <v>387.0</v>
      </c>
      <c r="AE8" s="15">
        <v>380.0</v>
      </c>
      <c r="AF8" s="15">
        <v>380.0</v>
      </c>
      <c r="AG8" s="15">
        <v>371.0</v>
      </c>
      <c r="AH8" s="16">
        <f>(D8+E8+F8+G8+H8+I8+J8+K8+L8+M8+N8+O9+P8+Q8+R8+S8+T8+U8+V8+W8+X8+Y8+Z8+AA8+AB8+AC8+AD8+AE8+AF8+AG8)/30</f>
        <v>390.4666667</v>
      </c>
    </row>
    <row r="9">
      <c r="A9" s="17">
        <v>10.0</v>
      </c>
      <c r="B9" s="18">
        <v>5.0</v>
      </c>
      <c r="C9" s="19">
        <v>1016.0</v>
      </c>
      <c r="D9" s="24">
        <v>756.0</v>
      </c>
      <c r="E9" s="24">
        <v>763.0</v>
      </c>
      <c r="F9" s="24">
        <v>752.0</v>
      </c>
      <c r="G9" s="24">
        <v>748.0</v>
      </c>
      <c r="H9" s="24">
        <v>760.0</v>
      </c>
      <c r="I9" s="24">
        <v>757.0</v>
      </c>
      <c r="J9" s="24">
        <v>743.0</v>
      </c>
      <c r="K9" s="24">
        <v>759.0</v>
      </c>
      <c r="L9" s="24">
        <v>757.0</v>
      </c>
      <c r="M9" s="24">
        <v>760.0</v>
      </c>
      <c r="N9" s="24">
        <v>753.0</v>
      </c>
      <c r="O9" s="24">
        <v>749.0</v>
      </c>
      <c r="P9" s="24">
        <v>749.0</v>
      </c>
      <c r="Q9" s="24">
        <v>751.0</v>
      </c>
      <c r="R9" s="24">
        <v>754.0</v>
      </c>
      <c r="S9" s="24">
        <v>743.0</v>
      </c>
      <c r="T9" s="24">
        <v>772.0</v>
      </c>
      <c r="U9" s="24">
        <v>752.0</v>
      </c>
      <c r="V9" s="24">
        <v>758.0</v>
      </c>
      <c r="W9" s="24">
        <v>774.0</v>
      </c>
      <c r="X9" s="24">
        <v>756.0</v>
      </c>
      <c r="Y9" s="24">
        <v>738.0</v>
      </c>
      <c r="Z9" s="24">
        <v>744.0</v>
      </c>
      <c r="AA9" s="24">
        <v>761.0</v>
      </c>
      <c r="AB9" s="24">
        <v>736.0</v>
      </c>
      <c r="AC9" s="24">
        <v>752.0</v>
      </c>
      <c r="AD9" s="24">
        <v>758.0</v>
      </c>
      <c r="AE9" s="24">
        <v>763.0</v>
      </c>
      <c r="AF9" s="24">
        <v>759.0</v>
      </c>
      <c r="AG9" s="24">
        <v>762.0</v>
      </c>
      <c r="AH9" s="25">
        <f t="shared" ref="AH9:AH10" si="3">(D9+E9+F9+G9+H9+I9+J9+K9+L9+M9+N9+O9+P9+Q9+R9+S9+T9+U9+V9+W9+X9+Y9+Z9+AA9+AB9+AC9+AD9+AE9+AF9+AG9)/30</f>
        <v>754.6333333</v>
      </c>
    </row>
    <row r="10">
      <c r="A10" s="22">
        <v>10.0</v>
      </c>
      <c r="B10" s="11">
        <v>10.0</v>
      </c>
      <c r="C10" s="19">
        <v>1016.0</v>
      </c>
      <c r="D10" s="24">
        <v>589.0</v>
      </c>
      <c r="E10" s="24">
        <v>577.0</v>
      </c>
      <c r="F10" s="24">
        <v>588.0</v>
      </c>
      <c r="G10" s="24">
        <v>571.0</v>
      </c>
      <c r="H10" s="24">
        <v>565.0</v>
      </c>
      <c r="I10" s="24">
        <v>587.0</v>
      </c>
      <c r="J10" s="24">
        <v>590.0</v>
      </c>
      <c r="K10" s="24">
        <v>586.0</v>
      </c>
      <c r="L10" s="24">
        <v>587.0</v>
      </c>
      <c r="M10" s="24">
        <v>576.0</v>
      </c>
      <c r="N10" s="24">
        <v>578.0</v>
      </c>
      <c r="O10" s="24">
        <v>574.0</v>
      </c>
      <c r="P10" s="24">
        <v>561.0</v>
      </c>
      <c r="Q10" s="24">
        <v>559.0</v>
      </c>
      <c r="R10" s="24">
        <v>578.0</v>
      </c>
      <c r="S10" s="24">
        <v>573.0</v>
      </c>
      <c r="T10" s="24">
        <v>583.0</v>
      </c>
      <c r="U10" s="24">
        <v>554.0</v>
      </c>
      <c r="V10" s="24">
        <v>571.0</v>
      </c>
      <c r="W10" s="24">
        <v>585.0</v>
      </c>
      <c r="X10" s="24">
        <v>567.0</v>
      </c>
      <c r="Y10" s="24">
        <v>587.0</v>
      </c>
      <c r="Z10" s="24">
        <v>581.0</v>
      </c>
      <c r="AA10" s="24">
        <v>582.0</v>
      </c>
      <c r="AB10" s="24">
        <v>569.0</v>
      </c>
      <c r="AC10" s="24">
        <v>583.0</v>
      </c>
      <c r="AD10" s="24">
        <v>580.0</v>
      </c>
      <c r="AE10" s="24">
        <v>573.0</v>
      </c>
      <c r="AF10" s="24">
        <v>585.0</v>
      </c>
      <c r="AG10" s="24">
        <v>581.0</v>
      </c>
      <c r="AH10" s="25">
        <f t="shared" si="3"/>
        <v>577.3333333</v>
      </c>
    </row>
    <row r="11">
      <c r="A11" s="22">
        <v>10.0</v>
      </c>
      <c r="B11" s="11">
        <v>15.0</v>
      </c>
      <c r="C11" s="19">
        <v>1016.0</v>
      </c>
      <c r="D11" s="24">
        <v>450.0</v>
      </c>
      <c r="E11" s="24">
        <v>445.0</v>
      </c>
      <c r="F11" s="24">
        <v>445.0</v>
      </c>
      <c r="G11" s="24">
        <v>436.0</v>
      </c>
      <c r="H11" s="24">
        <v>436.0</v>
      </c>
      <c r="I11" s="24">
        <v>431.0</v>
      </c>
      <c r="J11" s="24">
        <v>447.0</v>
      </c>
      <c r="K11" s="24">
        <v>442.0</v>
      </c>
      <c r="L11" s="24">
        <v>444.0</v>
      </c>
      <c r="M11" s="24">
        <v>441.0</v>
      </c>
      <c r="N11" s="70">
        <v>439.0</v>
      </c>
      <c r="O11" s="71">
        <v>415.0</v>
      </c>
      <c r="P11" s="70">
        <v>447.0</v>
      </c>
      <c r="Q11" s="70">
        <v>449.0</v>
      </c>
      <c r="R11" s="70">
        <v>448.0</v>
      </c>
      <c r="S11" s="70">
        <v>456.0</v>
      </c>
      <c r="T11" s="70">
        <v>455.0</v>
      </c>
      <c r="U11" s="70">
        <v>457.0</v>
      </c>
      <c r="V11" s="70">
        <v>449.0</v>
      </c>
      <c r="W11" s="70">
        <v>436.0</v>
      </c>
      <c r="X11" s="70">
        <v>447.0</v>
      </c>
      <c r="Y11" s="70">
        <v>448.0</v>
      </c>
      <c r="Z11" s="70">
        <v>458.0</v>
      </c>
      <c r="AA11" s="70">
        <v>453.0</v>
      </c>
      <c r="AB11" s="70">
        <v>453.0</v>
      </c>
      <c r="AC11" s="70">
        <v>440.0</v>
      </c>
      <c r="AD11" s="70">
        <v>437.0</v>
      </c>
      <c r="AE11" s="70">
        <v>447.0</v>
      </c>
      <c r="AF11" s="70">
        <v>432.0</v>
      </c>
      <c r="AG11" s="70">
        <v>439.0</v>
      </c>
      <c r="AH11" s="25">
        <f>(D11+E11+F11+G11+H11+I11+J11+K11+L11+M11+N11+O12+P11+Q11+R11+S11+T11+U11+V11+W11+X11+Y11+Z11+AA11+AB11+AC11+AD11+AE11+AF11+AG11)/30</f>
        <v>430.2333333</v>
      </c>
    </row>
    <row r="15">
      <c r="A15" s="27" t="s">
        <v>65</v>
      </c>
      <c r="B15" s="3"/>
      <c r="C15" s="72" t="s">
        <v>66</v>
      </c>
    </row>
    <row r="16">
      <c r="A16" s="29" t="s">
        <v>37</v>
      </c>
      <c r="B16" s="30" t="s">
        <v>38</v>
      </c>
      <c r="C16" s="31" t="s">
        <v>4</v>
      </c>
      <c r="D16" s="32" t="s">
        <v>39</v>
      </c>
    </row>
    <row r="17">
      <c r="A17" s="33">
        <v>0.01</v>
      </c>
      <c r="B17" s="34">
        <v>0.05</v>
      </c>
      <c r="C17" s="67">
        <v>979.0</v>
      </c>
      <c r="D17" s="73">
        <v>708.2</v>
      </c>
    </row>
    <row r="18">
      <c r="A18" s="36">
        <v>0.01</v>
      </c>
      <c r="B18" s="37">
        <v>0.1</v>
      </c>
      <c r="C18" s="67">
        <v>979.0</v>
      </c>
      <c r="D18" s="74">
        <v>498.6</v>
      </c>
    </row>
    <row r="19">
      <c r="A19" s="39">
        <v>0.01</v>
      </c>
      <c r="B19" s="40">
        <v>0.15</v>
      </c>
      <c r="C19" s="67">
        <v>979.0</v>
      </c>
      <c r="D19" s="75">
        <v>344.3</v>
      </c>
    </row>
    <row r="20">
      <c r="A20" s="36">
        <v>0.05</v>
      </c>
      <c r="B20" s="37">
        <v>0.05</v>
      </c>
      <c r="C20" s="69">
        <v>1002.0</v>
      </c>
      <c r="D20" s="74">
        <v>732.5</v>
      </c>
    </row>
    <row r="21">
      <c r="A21" s="36">
        <v>0.05</v>
      </c>
      <c r="B21" s="37">
        <v>0.1</v>
      </c>
      <c r="C21" s="69">
        <v>1002.0</v>
      </c>
      <c r="D21" s="74">
        <v>532.9</v>
      </c>
    </row>
    <row r="22">
      <c r="A22" s="39">
        <v>0.05</v>
      </c>
      <c r="B22" s="40">
        <v>0.15</v>
      </c>
      <c r="C22" s="69">
        <v>1002.0</v>
      </c>
      <c r="D22" s="75">
        <v>390.5</v>
      </c>
    </row>
    <row r="23">
      <c r="A23" s="36">
        <v>0.1</v>
      </c>
      <c r="B23" s="37">
        <v>0.05</v>
      </c>
      <c r="C23" s="19">
        <v>1016.0</v>
      </c>
      <c r="D23" s="74">
        <v>754.6</v>
      </c>
    </row>
    <row r="24">
      <c r="A24" s="36">
        <v>0.1</v>
      </c>
      <c r="B24" s="37">
        <v>0.1</v>
      </c>
      <c r="C24" s="19">
        <v>1016.0</v>
      </c>
      <c r="D24" s="74">
        <v>577.3</v>
      </c>
    </row>
    <row r="25">
      <c r="A25" s="42">
        <v>0.1</v>
      </c>
      <c r="B25" s="43">
        <v>0.15</v>
      </c>
      <c r="C25" s="19">
        <v>1016.0</v>
      </c>
      <c r="D25" s="76">
        <v>430.2</v>
      </c>
    </row>
    <row r="27">
      <c r="A27" s="44" t="s">
        <v>40</v>
      </c>
    </row>
    <row r="32">
      <c r="A32" s="46" t="s">
        <v>45</v>
      </c>
      <c r="B32" s="47"/>
      <c r="C32" s="47"/>
      <c r="D32" s="48"/>
      <c r="E32" s="48"/>
      <c r="F32" s="48"/>
      <c r="G32" s="48"/>
      <c r="H32" s="48"/>
      <c r="I32" s="48"/>
      <c r="J32" s="48"/>
      <c r="K32" s="48"/>
      <c r="L32" s="49"/>
      <c r="M32" s="48"/>
      <c r="N32" s="48"/>
      <c r="O32" s="49"/>
      <c r="P32" s="48"/>
      <c r="Q32" s="48"/>
      <c r="R32" s="48"/>
    </row>
    <row r="33">
      <c r="A33" s="50" t="s">
        <v>2</v>
      </c>
      <c r="B33" s="51" t="s">
        <v>3</v>
      </c>
      <c r="C33" s="52" t="s">
        <v>4</v>
      </c>
      <c r="D33" s="53" t="s">
        <v>5</v>
      </c>
      <c r="E33" s="53" t="s">
        <v>6</v>
      </c>
      <c r="F33" s="53" t="s">
        <v>7</v>
      </c>
      <c r="G33" s="53" t="s">
        <v>8</v>
      </c>
      <c r="H33" s="53" t="s">
        <v>9</v>
      </c>
      <c r="I33" s="53" t="s">
        <v>10</v>
      </c>
      <c r="J33" s="53" t="s">
        <v>11</v>
      </c>
      <c r="K33" s="53" t="s">
        <v>12</v>
      </c>
      <c r="L33" s="53" t="s">
        <v>13</v>
      </c>
      <c r="M33" s="53" t="s">
        <v>14</v>
      </c>
      <c r="N33" s="53" t="s">
        <v>15</v>
      </c>
      <c r="O33" s="53" t="s">
        <v>16</v>
      </c>
      <c r="P33" s="53" t="s">
        <v>17</v>
      </c>
      <c r="Q33" s="53" t="s">
        <v>18</v>
      </c>
      <c r="R33" s="53" t="s">
        <v>19</v>
      </c>
      <c r="S33" s="54" t="s">
        <v>46</v>
      </c>
    </row>
    <row r="34">
      <c r="A34" s="33">
        <v>0.01</v>
      </c>
      <c r="B34" s="34">
        <v>0.05</v>
      </c>
      <c r="C34" s="67">
        <v>979.0</v>
      </c>
      <c r="D34" s="24">
        <v>48645.0</v>
      </c>
      <c r="E34" s="24">
        <v>17635.0</v>
      </c>
      <c r="F34" s="24">
        <v>23871.0</v>
      </c>
      <c r="G34" s="24">
        <v>33333.0</v>
      </c>
      <c r="H34" s="24">
        <v>79177.0</v>
      </c>
      <c r="I34" s="24">
        <v>17534.0</v>
      </c>
      <c r="J34" s="24">
        <v>25941.0</v>
      </c>
      <c r="K34" s="24">
        <v>135871.0</v>
      </c>
      <c r="L34" s="24">
        <v>227875.0</v>
      </c>
      <c r="M34" s="24">
        <v>22563.0</v>
      </c>
      <c r="N34" s="24">
        <v>75037.0</v>
      </c>
      <c r="O34" s="24">
        <v>270575.0</v>
      </c>
      <c r="P34" s="24">
        <v>100959.0</v>
      </c>
      <c r="Q34" s="24">
        <v>24677.0</v>
      </c>
      <c r="R34" s="24">
        <v>4332.0</v>
      </c>
      <c r="S34" s="54">
        <f t="shared" ref="S34:S42" si="4">AVERAGE(D34:R34)</f>
        <v>73868.33333</v>
      </c>
      <c r="T34" s="56">
        <f t="shared" ref="T34:T42" si="5">S34*0.001</f>
        <v>73.86833333</v>
      </c>
    </row>
    <row r="35">
      <c r="A35" s="36">
        <v>0.01</v>
      </c>
      <c r="B35" s="37">
        <v>0.1</v>
      </c>
      <c r="C35" s="67">
        <v>979.0</v>
      </c>
      <c r="D35" s="24">
        <v>100604.0</v>
      </c>
      <c r="E35" s="24">
        <v>42360.0</v>
      </c>
      <c r="F35" s="24">
        <v>61365.0</v>
      </c>
      <c r="G35" s="24">
        <v>41520.0</v>
      </c>
      <c r="H35" s="24">
        <v>259386.0</v>
      </c>
      <c r="I35" s="24">
        <v>214855.0</v>
      </c>
      <c r="J35" s="24">
        <v>44257.0</v>
      </c>
      <c r="K35" s="24">
        <v>164634.0</v>
      </c>
      <c r="L35" s="24">
        <v>178631.0</v>
      </c>
      <c r="M35" s="24">
        <v>173667.0</v>
      </c>
      <c r="N35" s="24">
        <v>35267.0</v>
      </c>
      <c r="O35" s="24">
        <v>38954.0</v>
      </c>
      <c r="P35" s="24">
        <v>264769.0</v>
      </c>
      <c r="Q35" s="24">
        <v>154688.0</v>
      </c>
      <c r="R35" s="24">
        <v>94592.0</v>
      </c>
      <c r="S35" s="54">
        <f t="shared" si="4"/>
        <v>124636.6</v>
      </c>
      <c r="T35" s="56">
        <f t="shared" si="5"/>
        <v>124.6366</v>
      </c>
    </row>
    <row r="36">
      <c r="A36" s="39">
        <v>0.01</v>
      </c>
      <c r="B36" s="40">
        <v>0.15</v>
      </c>
      <c r="C36" s="67">
        <v>979.0</v>
      </c>
      <c r="D36" s="24">
        <v>118432.0</v>
      </c>
      <c r="E36" s="24">
        <v>37336.0</v>
      </c>
      <c r="F36" s="24">
        <v>71.0</v>
      </c>
      <c r="G36" s="24">
        <v>28576.0</v>
      </c>
      <c r="H36" s="24">
        <v>28576.0</v>
      </c>
      <c r="I36" s="24">
        <v>85639.0</v>
      </c>
      <c r="J36" s="24">
        <v>249156.0</v>
      </c>
      <c r="K36" s="24">
        <v>50480.0</v>
      </c>
      <c r="L36" s="24">
        <v>178292.0</v>
      </c>
      <c r="M36" s="24">
        <v>4747.0</v>
      </c>
      <c r="N36" s="24">
        <v>39525.0</v>
      </c>
      <c r="O36" s="24">
        <v>193306.0</v>
      </c>
      <c r="P36" s="24">
        <v>150851.0</v>
      </c>
      <c r="Q36" s="24">
        <v>124662.0</v>
      </c>
      <c r="R36" s="24">
        <v>82384.0</v>
      </c>
      <c r="S36" s="54">
        <f t="shared" si="4"/>
        <v>91468.86667</v>
      </c>
      <c r="T36" s="56">
        <f t="shared" si="5"/>
        <v>91.46886667</v>
      </c>
    </row>
    <row r="37">
      <c r="A37" s="36">
        <v>0.05</v>
      </c>
      <c r="B37" s="37">
        <v>0.05</v>
      </c>
      <c r="C37" s="69">
        <v>1002.0</v>
      </c>
      <c r="D37" s="24">
        <v>159415.0</v>
      </c>
      <c r="E37" s="24">
        <v>135606.0</v>
      </c>
      <c r="F37" s="24">
        <v>138838.0</v>
      </c>
      <c r="G37" s="24">
        <v>186421.0</v>
      </c>
      <c r="H37" s="24">
        <v>18669.0</v>
      </c>
      <c r="I37" s="24">
        <v>26012.0</v>
      </c>
      <c r="J37" s="24">
        <v>124661.0</v>
      </c>
      <c r="K37" s="24">
        <v>62410.0</v>
      </c>
      <c r="L37" s="24">
        <v>139101.0</v>
      </c>
      <c r="M37" s="24">
        <v>15540.0</v>
      </c>
      <c r="N37" s="24">
        <v>96997.0</v>
      </c>
      <c r="O37" s="24">
        <v>173150.0</v>
      </c>
      <c r="P37" s="24">
        <v>181228.0</v>
      </c>
      <c r="Q37" s="24">
        <v>90691.0</v>
      </c>
      <c r="R37" s="24">
        <v>143477.0</v>
      </c>
      <c r="S37" s="54">
        <f t="shared" si="4"/>
        <v>112814.4</v>
      </c>
      <c r="T37" s="56">
        <f t="shared" si="5"/>
        <v>112.8144</v>
      </c>
    </row>
    <row r="38">
      <c r="A38" s="36">
        <v>0.05</v>
      </c>
      <c r="B38" s="37">
        <v>0.1</v>
      </c>
      <c r="C38" s="69">
        <v>1002.0</v>
      </c>
      <c r="D38" s="24">
        <v>58231.0</v>
      </c>
      <c r="E38" s="24">
        <v>52868.0</v>
      </c>
      <c r="F38" s="24">
        <v>63586.0</v>
      </c>
      <c r="G38" s="24">
        <v>116804.0</v>
      </c>
      <c r="H38" s="24">
        <v>103993.0</v>
      </c>
      <c r="I38" s="24">
        <v>21187.0</v>
      </c>
      <c r="J38" s="24">
        <v>73943.0</v>
      </c>
      <c r="K38" s="24">
        <v>374916.0</v>
      </c>
      <c r="L38" s="24">
        <v>34599.0</v>
      </c>
      <c r="M38" s="24">
        <v>41333.0</v>
      </c>
      <c r="N38" s="24">
        <v>562.0</v>
      </c>
      <c r="O38" s="24">
        <v>60294.0</v>
      </c>
      <c r="P38" s="24">
        <v>31826.0</v>
      </c>
      <c r="Q38" s="24">
        <v>61455.0</v>
      </c>
      <c r="R38" s="24">
        <v>343268.0</v>
      </c>
      <c r="S38" s="54">
        <f t="shared" si="4"/>
        <v>95924.33333</v>
      </c>
      <c r="T38" s="56">
        <f t="shared" si="5"/>
        <v>95.92433333</v>
      </c>
    </row>
    <row r="39">
      <c r="A39" s="39">
        <v>0.05</v>
      </c>
      <c r="B39" s="40">
        <v>0.15</v>
      </c>
      <c r="C39" s="69">
        <v>1002.0</v>
      </c>
      <c r="D39" s="24">
        <v>4510.0</v>
      </c>
      <c r="E39" s="24">
        <v>382034.0</v>
      </c>
      <c r="F39" s="24">
        <v>25539.0</v>
      </c>
      <c r="G39" s="24">
        <v>27806.0</v>
      </c>
      <c r="H39" s="24">
        <v>87513.0</v>
      </c>
      <c r="I39" s="24">
        <v>250034.0</v>
      </c>
      <c r="J39" s="24">
        <v>49021.0</v>
      </c>
      <c r="K39" s="24">
        <v>188858.0</v>
      </c>
      <c r="L39" s="24">
        <v>296904.0</v>
      </c>
      <c r="M39" s="24">
        <v>72985.0</v>
      </c>
      <c r="N39" s="24">
        <v>90398.0</v>
      </c>
      <c r="O39" s="24">
        <v>425922.0</v>
      </c>
      <c r="P39" s="24">
        <v>42879.0</v>
      </c>
      <c r="Q39" s="24">
        <v>257242.0</v>
      </c>
      <c r="R39" s="24">
        <v>102950.0</v>
      </c>
      <c r="S39" s="54">
        <f t="shared" si="4"/>
        <v>153639.6667</v>
      </c>
      <c r="T39" s="56">
        <f t="shared" si="5"/>
        <v>153.6396667</v>
      </c>
    </row>
    <row r="40">
      <c r="A40" s="36">
        <v>0.1</v>
      </c>
      <c r="B40" s="37">
        <v>0.05</v>
      </c>
      <c r="C40" s="19">
        <v>1016.0</v>
      </c>
      <c r="D40" s="24">
        <v>76574.0</v>
      </c>
      <c r="E40" s="24">
        <v>28806.0</v>
      </c>
      <c r="F40" s="24">
        <v>74664.0</v>
      </c>
      <c r="G40" s="24">
        <v>125550.0</v>
      </c>
      <c r="H40" s="24">
        <v>82299.0</v>
      </c>
      <c r="I40" s="24">
        <v>26461.0</v>
      </c>
      <c r="J40" s="24">
        <v>10566.0</v>
      </c>
      <c r="K40" s="24">
        <v>125937.0</v>
      </c>
      <c r="L40" s="24">
        <v>39854.0</v>
      </c>
      <c r="M40" s="24">
        <v>144453.0</v>
      </c>
      <c r="N40" s="24">
        <v>98491.0</v>
      </c>
      <c r="O40" s="24">
        <v>302789.0</v>
      </c>
      <c r="P40" s="24">
        <v>107137.0</v>
      </c>
      <c r="Q40" s="24">
        <v>30203.0</v>
      </c>
      <c r="R40" s="24">
        <v>195613.0</v>
      </c>
      <c r="S40" s="54">
        <f t="shared" si="4"/>
        <v>97959.8</v>
      </c>
      <c r="T40" s="56">
        <f t="shared" si="5"/>
        <v>97.9598</v>
      </c>
    </row>
    <row r="41">
      <c r="A41" s="36">
        <v>0.1</v>
      </c>
      <c r="B41" s="37">
        <v>0.1</v>
      </c>
      <c r="C41" s="19">
        <v>1016.0</v>
      </c>
      <c r="D41" s="24">
        <v>342751.0</v>
      </c>
      <c r="E41" s="24">
        <v>81914.0</v>
      </c>
      <c r="F41" s="24">
        <v>2757.0</v>
      </c>
      <c r="G41" s="24">
        <v>47222.0</v>
      </c>
      <c r="H41" s="24">
        <v>13758.0</v>
      </c>
      <c r="I41" s="24">
        <v>132950.0</v>
      </c>
      <c r="J41" s="24">
        <v>64199.0</v>
      </c>
      <c r="K41" s="24">
        <v>35971.0</v>
      </c>
      <c r="L41" s="24">
        <v>400782.0</v>
      </c>
      <c r="M41" s="24">
        <v>47711.0</v>
      </c>
      <c r="N41" s="24">
        <v>52007.0</v>
      </c>
      <c r="O41" s="24">
        <v>181228.0</v>
      </c>
      <c r="P41" s="24">
        <v>451601.0</v>
      </c>
      <c r="Q41" s="24">
        <v>169297.0</v>
      </c>
      <c r="R41" s="24">
        <v>52762.0</v>
      </c>
      <c r="S41" s="54">
        <f t="shared" si="4"/>
        <v>138460.6667</v>
      </c>
      <c r="T41" s="56">
        <f t="shared" si="5"/>
        <v>138.4606667</v>
      </c>
    </row>
    <row r="42">
      <c r="A42" s="42">
        <v>0.1</v>
      </c>
      <c r="B42" s="43">
        <v>0.15</v>
      </c>
      <c r="C42" s="19">
        <v>1016.0</v>
      </c>
      <c r="D42" s="24">
        <v>89694.0</v>
      </c>
      <c r="E42" s="24">
        <v>80347.0</v>
      </c>
      <c r="F42" s="24">
        <v>146513.0</v>
      </c>
      <c r="G42" s="24">
        <v>22899.0</v>
      </c>
      <c r="H42" s="24">
        <v>4314.0</v>
      </c>
      <c r="I42" s="24">
        <v>72784.0</v>
      </c>
      <c r="J42" s="24">
        <v>174862.0</v>
      </c>
      <c r="K42" s="24">
        <v>87066.0</v>
      </c>
      <c r="L42" s="24">
        <v>19226.0</v>
      </c>
      <c r="M42" s="70">
        <v>14859.0</v>
      </c>
      <c r="N42" s="70">
        <v>18327.0</v>
      </c>
      <c r="O42" s="45">
        <v>182626.0</v>
      </c>
      <c r="P42" s="70">
        <v>116221.0</v>
      </c>
      <c r="Q42" s="70">
        <v>21179.0</v>
      </c>
      <c r="R42" s="70">
        <v>109074.0</v>
      </c>
      <c r="S42" s="54">
        <f t="shared" si="4"/>
        <v>77332.73333</v>
      </c>
      <c r="T42" s="56">
        <f t="shared" si="5"/>
        <v>77.33273333</v>
      </c>
    </row>
    <row r="45">
      <c r="R45" s="57" t="s">
        <v>47</v>
      </c>
      <c r="S45" s="58" t="s">
        <v>48</v>
      </c>
    </row>
    <row r="46">
      <c r="R46" s="59">
        <f>AVERAGE(D34:R42)</f>
        <v>107345.0444</v>
      </c>
      <c r="S46" s="59">
        <f>R46*0.001</f>
        <v>107.3450444</v>
      </c>
    </row>
  </sheetData>
  <mergeCells count="3">
    <mergeCell ref="A1:C1"/>
    <mergeCell ref="A15:B15"/>
    <mergeCell ref="A32:C32"/>
  </mergeCells>
  <drawing r:id="rId1"/>
</worksheet>
</file>