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"/>
    </mc:Choice>
  </mc:AlternateContent>
  <xr:revisionPtr revIDLastSave="0" documentId="13_ncr:1_{B4500CB0-6D19-4257-881D-D5B0F1D66DC8}" xr6:coauthVersionLast="47" xr6:coauthVersionMax="47" xr10:uidLastSave="{00000000-0000-0000-0000-000000000000}"/>
  <bookViews>
    <workbookView xWindow="-28920" yWindow="12165" windowWidth="29040" windowHeight="15840" xr2:uid="{00000000-000D-0000-FFFF-FFFF00000000}"/>
  </bookViews>
  <sheets>
    <sheet name="People" sheetId="1" r:id="rId1"/>
    <sheet name="Roles" sheetId="4" r:id="rId2"/>
    <sheet name="Info" sheetId="5" r:id="rId3"/>
    <sheet name="Squads" sheetId="2" r:id="rId4"/>
    <sheet name="Services" sheetId="3" r:id="rId5"/>
    <sheet name="Du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6" l="1"/>
  <c r="G5" i="6" s="1" a="1"/>
  <c r="G5" i="6" s="1"/>
  <c r="H6" i="6"/>
  <c r="G6" i="6" s="1" a="1"/>
  <c r="G6" i="6" s="1"/>
  <c r="H7" i="6"/>
  <c r="G7" i="6" s="1" a="1"/>
  <c r="G7" i="6" s="1"/>
  <c r="A5" i="6"/>
  <c r="A6" i="6"/>
  <c r="A7" i="6"/>
  <c r="A4" i="6"/>
  <c r="A3" i="6"/>
  <c r="H4" i="6"/>
  <c r="G4" i="6" s="1" a="1"/>
  <c r="G4" i="6" s="1"/>
  <c r="H3" i="6"/>
  <c r="G3" i="6" s="1" a="1"/>
  <c r="G3" i="6" s="1"/>
  <c r="F3" i="6"/>
  <c r="F7" i="6"/>
  <c r="F6" i="6"/>
  <c r="F5" i="6"/>
  <c r="F4" i="6"/>
  <c r="H4" i="1"/>
  <c r="F4" i="2" s="1"/>
  <c r="H5" i="1"/>
  <c r="F5" i="2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3" i="1"/>
  <c r="H572" i="1"/>
  <c r="H573" i="1"/>
  <c r="H574" i="1"/>
  <c r="H575" i="1"/>
  <c r="H576" i="1"/>
  <c r="H577" i="1"/>
  <c r="B2" i="5"/>
  <c r="G3" i="2"/>
  <c r="G4" i="2"/>
  <c r="G5" i="2"/>
  <c r="G6" i="2"/>
  <c r="F6" i="2"/>
  <c r="F3" i="2"/>
  <c r="E4" i="3"/>
  <c r="E5" i="3"/>
  <c r="E3" i="3"/>
  <c r="K3" i="1"/>
  <c r="K4" i="1"/>
  <c r="K5" i="1"/>
  <c r="K6" i="1"/>
  <c r="K7" i="1"/>
  <c r="K8" i="1"/>
  <c r="K9" i="1"/>
  <c r="K10" i="1"/>
  <c r="K12" i="1"/>
  <c r="K13" i="1"/>
  <c r="K14" i="1"/>
  <c r="K11" i="1"/>
  <c r="F14" i="1"/>
  <c r="F4" i="1"/>
  <c r="F5" i="1"/>
  <c r="F6" i="1"/>
  <c r="F7" i="1"/>
  <c r="F8" i="1"/>
  <c r="F9" i="1"/>
  <c r="F10" i="1"/>
  <c r="F11" i="1"/>
  <c r="F12" i="1"/>
  <c r="F13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<sst xmlns="http://schemas.openxmlformats.org/spreadsheetml/2006/main" count="96" uniqueCount="56">
  <si>
    <t>ID</t>
  </si>
  <si>
    <t>Акимов</t>
  </si>
  <si>
    <t>Егор</t>
  </si>
  <si>
    <t>Фамилия</t>
  </si>
  <si>
    <t>Имя</t>
  </si>
  <si>
    <t>Телефон</t>
  </si>
  <si>
    <t>Отряд</t>
  </si>
  <si>
    <t>Отряд ID</t>
  </si>
  <si>
    <t>Вожатый</t>
  </si>
  <si>
    <t>Роль</t>
  </si>
  <si>
    <t>Михайлов</t>
  </si>
  <si>
    <t>Кирилл</t>
  </si>
  <si>
    <t>Антон</t>
  </si>
  <si>
    <t>Романенко</t>
  </si>
  <si>
    <t>Григорий</t>
  </si>
  <si>
    <t>Кира</t>
  </si>
  <si>
    <t>Семьина</t>
  </si>
  <si>
    <t>Ивашова</t>
  </si>
  <si>
    <t>Анна</t>
  </si>
  <si>
    <t>Вожатый ID</t>
  </si>
  <si>
    <t>Комсорг ID</t>
  </si>
  <si>
    <t>Антоновский</t>
  </si>
  <si>
    <t>Гришинский</t>
  </si>
  <si>
    <t>Полное имя</t>
  </si>
  <si>
    <t>Киринский</t>
  </si>
  <si>
    <t>Аневский</t>
  </si>
  <si>
    <t>Олексюк</t>
  </si>
  <si>
    <t>Полина</t>
  </si>
  <si>
    <t>Мурзин</t>
  </si>
  <si>
    <t>Илья</t>
  </si>
  <si>
    <t>Унгарова</t>
  </si>
  <si>
    <t>Любава</t>
  </si>
  <si>
    <t>Боговая</t>
  </si>
  <si>
    <t>Елизавета</t>
  </si>
  <si>
    <t>Участник</t>
  </si>
  <si>
    <t>Питание</t>
  </si>
  <si>
    <t>Название</t>
  </si>
  <si>
    <t>Санитарная</t>
  </si>
  <si>
    <t>Комендантская</t>
  </si>
  <si>
    <t>Ответсвенный ID</t>
  </si>
  <si>
    <t>Давыдова</t>
  </si>
  <si>
    <t>Влада</t>
  </si>
  <si>
    <t>Северьянова</t>
  </si>
  <si>
    <t>Юлия</t>
  </si>
  <si>
    <t>Комосрг</t>
  </si>
  <si>
    <t>Роль ID</t>
  </si>
  <si>
    <t>Информация для бота</t>
  </si>
  <si>
    <t>Для валидации</t>
  </si>
  <si>
    <t>Ответственный</t>
  </si>
  <si>
    <t>Кол-во людей</t>
  </si>
  <si>
    <t>Булыгин</t>
  </si>
  <si>
    <t>Дежурный</t>
  </si>
  <si>
    <t>Дежурный ID</t>
  </si>
  <si>
    <t>Отряд дежурного</t>
  </si>
  <si>
    <t>Ответсвенность</t>
  </si>
  <si>
    <t>Отряд ID дежурного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</si>
</sst>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1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abSelected="1" workbookViewId="0">
      <selection activeCell="E20" sqref="E20"/>
    </sheetView>
  </sheetViews>
  <sheetFormatPr defaultColWidth="10.90625" defaultRowHeight="14.5" x14ac:dyDescent="0.35"/>
  <cols>
    <col min="1" max="1" width="5.26953125" style="3" bestFit="1" customWidth="1"/>
    <col min="2" max="2" width="16.08984375" style="1" customWidth="1"/>
    <col min="3" max="3" width="12.1796875" style="1" customWidth="1"/>
    <col min="4" max="4" width="13.6328125" style="3" customWidth="1"/>
    <col min="5" max="5" width="10.90625" style="3"/>
    <col min="6" max="6" width="10.90625" style="3" customWidth="1"/>
    <col min="8" max="8" width="23.6328125" style="1" customWidth="1"/>
    <col min="9" max="9" width="16.6328125" style="1" customWidth="1"/>
    <col min="10" max="10" width="12" style="1" customWidth="1"/>
    <col min="11" max="11" width="18.7265625" customWidth="1"/>
    <col min="13" max="13" width="12.90625" style="4" bestFit="1" customWidth="1"/>
    <col min="14" max="14" width="5.6328125" customWidth="1"/>
  </cols>
  <sheetData>
    <row r="1" spans="1:12" x14ac:dyDescent="0.35">
      <c r="A1" s="8" t="s">
        <v>46</v>
      </c>
      <c r="B1" s="8"/>
      <c r="C1" s="8"/>
      <c r="D1" s="8"/>
      <c r="E1" s="8"/>
      <c r="F1" s="8"/>
      <c r="G1" s="6"/>
      <c r="H1" s="8" t="s">
        <v>47</v>
      </c>
      <c r="I1" s="8"/>
      <c r="J1" s="8"/>
      <c r="K1" s="8"/>
    </row>
    <row r="2" spans="1:12" x14ac:dyDescent="0.35">
      <c r="A2" s="5" t="s">
        <v>0</v>
      </c>
      <c r="B2" s="5" t="s">
        <v>3</v>
      </c>
      <c r="C2" s="5" t="s">
        <v>4</v>
      </c>
      <c r="D2" s="5" t="s">
        <v>5</v>
      </c>
      <c r="E2" s="5" t="s">
        <v>7</v>
      </c>
      <c r="F2" s="5" t="s">
        <v>45</v>
      </c>
      <c r="G2" s="5"/>
      <c r="H2" s="5" t="s">
        <v>23</v>
      </c>
      <c r="I2" s="5" t="s">
        <v>6</v>
      </c>
      <c r="J2" s="5" t="s">
        <v>9</v>
      </c>
      <c r="K2" s="5" t="s">
        <v>5</v>
      </c>
    </row>
    <row r="3" spans="1:12" x14ac:dyDescent="0.35">
      <c r="A3" s="3">
        <v>1</v>
      </c>
      <c r="B3" s="1" t="s">
        <v>50</v>
      </c>
      <c r="C3" s="1" t="s">
        <v>12</v>
      </c>
      <c r="D3" s="3">
        <v>9111368924</v>
      </c>
      <c r="E3" s="3">
        <f>IF(ISBLANK(I3), "",INDEX(Squads!A$3:B$1048576,MATCH(I3, Squads!B$3:B$1048576, 0), 1))</f>
        <v>1</v>
      </c>
      <c r="F3" s="3">
        <f>IF(ISBLANK(J3), "",INDEX(Roles!$A$3:$B$1048576,MATCH(J3, Roles!$B$3:$B$1048576, 0), 1))</f>
        <v>1</v>
      </c>
      <c r="H3" s="1" t="str">
        <f t="shared" ref="H3:H66" si="0">IF(ISBLANK(B3), "",_xlfn.CONCAT($B3," ",$C3))</f>
        <v>Булыгин Антон</v>
      </c>
      <c r="I3" s="1" t="s">
        <v>21</v>
      </c>
      <c r="J3" s="1" t="s">
        <v>8</v>
      </c>
      <c r="K3" s="4">
        <f t="shared" ref="K3:K14" si="1">D3</f>
        <v>9111368924</v>
      </c>
    </row>
    <row r="4" spans="1:12" x14ac:dyDescent="0.35">
      <c r="A4" s="3">
        <v>2</v>
      </c>
      <c r="B4" s="1" t="s">
        <v>13</v>
      </c>
      <c r="C4" s="1" t="s">
        <v>14</v>
      </c>
      <c r="D4" s="3">
        <v>9111368924</v>
      </c>
      <c r="E4" s="3">
        <f>IF(ISBLANK(I4), "",INDEX(Squads!A$3:B$1048576,MATCH(I4, Squads!B$3:B$1048576, 0), 1))</f>
        <v>2</v>
      </c>
      <c r="F4" s="3">
        <f>IF(ISBLANK(J4), "",INDEX(Roles!$A$3:$B$1048576,MATCH(J4, Roles!$B$3:$B$1048576, 0), 1))</f>
        <v>1</v>
      </c>
      <c r="H4" s="1" t="str">
        <f t="shared" si="0"/>
        <v>Романенко Григорий</v>
      </c>
      <c r="I4" s="1" t="s">
        <v>22</v>
      </c>
      <c r="J4" s="1" t="s">
        <v>8</v>
      </c>
      <c r="K4" s="4">
        <f t="shared" si="1"/>
        <v>9111368924</v>
      </c>
    </row>
    <row r="5" spans="1:12" x14ac:dyDescent="0.35">
      <c r="A5" s="3">
        <v>3</v>
      </c>
      <c r="B5" s="1" t="s">
        <v>16</v>
      </c>
      <c r="C5" s="1" t="s">
        <v>15</v>
      </c>
      <c r="E5" s="3">
        <f>IF(ISBLANK(I5), "",INDEX(Squads!A$3:B$1048576,MATCH(I5, Squads!B$3:B$1048576, 0), 1))</f>
        <v>3</v>
      </c>
      <c r="F5" s="3">
        <f>IF(ISBLANK(J5), "",INDEX(Roles!$A$3:$B$1048576,MATCH(J5, Roles!$B$3:$B$1048576, 0), 1))</f>
        <v>1</v>
      </c>
      <c r="H5" s="1" t="str">
        <f t="shared" si="0"/>
        <v>Семьина Кира</v>
      </c>
      <c r="I5" s="1" t="s">
        <v>24</v>
      </c>
      <c r="J5" s="1" t="s">
        <v>8</v>
      </c>
      <c r="K5" s="4">
        <f t="shared" si="1"/>
        <v>0</v>
      </c>
    </row>
    <row r="6" spans="1:12" x14ac:dyDescent="0.35">
      <c r="A6" s="3">
        <v>4</v>
      </c>
      <c r="B6" s="1" t="s">
        <v>17</v>
      </c>
      <c r="C6" s="1" t="s">
        <v>18</v>
      </c>
      <c r="D6" s="3">
        <v>9111368924</v>
      </c>
      <c r="E6" s="3">
        <f>IF(ISBLANK(I6), "",INDEX(Squads!A$3:B$1048576,MATCH(I6, Squads!B$3:B$1048576, 0), 1))</f>
        <v>4</v>
      </c>
      <c r="F6" s="3">
        <f>IF(ISBLANK(J6), "",INDEX(Roles!$A$3:$B$1048576,MATCH(J6, Roles!$B$3:$B$1048576, 0), 1))</f>
        <v>1</v>
      </c>
      <c r="H6" s="1" t="str">
        <f t="shared" si="0"/>
        <v>Ивашова Анна</v>
      </c>
      <c r="I6" s="1" t="s">
        <v>25</v>
      </c>
      <c r="J6" s="1" t="s">
        <v>8</v>
      </c>
      <c r="K6" s="4">
        <f t="shared" si="1"/>
        <v>9111368924</v>
      </c>
    </row>
    <row r="7" spans="1:12" x14ac:dyDescent="0.35">
      <c r="A7" s="3">
        <v>5</v>
      </c>
      <c r="B7" s="1" t="s">
        <v>26</v>
      </c>
      <c r="C7" s="1" t="s">
        <v>27</v>
      </c>
      <c r="D7" s="3">
        <v>9111368924</v>
      </c>
      <c r="E7" s="3">
        <f>IF(ISBLANK(I7), "",INDEX(Squads!A$3:B$1048576,MATCH(I7, Squads!B$3:B$1048576, 0), 1))</f>
        <v>1</v>
      </c>
      <c r="F7" s="3">
        <f>IF(ISBLANK(J7), "",INDEX(Roles!$A$3:$B$1048576,MATCH(J7, Roles!$B$3:$B$1048576, 0), 1))</f>
        <v>2</v>
      </c>
      <c r="H7" s="1" t="str">
        <f t="shared" si="0"/>
        <v>Олексюк Полина</v>
      </c>
      <c r="I7" s="1" t="s">
        <v>21</v>
      </c>
      <c r="J7" s="1" t="s">
        <v>34</v>
      </c>
      <c r="K7" s="4">
        <f t="shared" si="1"/>
        <v>9111368924</v>
      </c>
    </row>
    <row r="8" spans="1:12" x14ac:dyDescent="0.35">
      <c r="A8" s="3">
        <v>6</v>
      </c>
      <c r="B8" s="1" t="s">
        <v>28</v>
      </c>
      <c r="C8" s="1" t="s">
        <v>29</v>
      </c>
      <c r="D8" s="3">
        <v>9111368924</v>
      </c>
      <c r="E8" s="3">
        <f>IF(ISBLANK(I8), "",INDEX(Squads!A$3:B$1048576,MATCH(I8, Squads!B$3:B$1048576, 0), 1))</f>
        <v>2</v>
      </c>
      <c r="F8" s="3">
        <f>IF(ISBLANK(J8), "",INDEX(Roles!$A$3:$B$1048576,MATCH(J8, Roles!$B$3:$B$1048576, 0), 1))</f>
        <v>2</v>
      </c>
      <c r="H8" s="1" t="str">
        <f t="shared" si="0"/>
        <v>Мурзин Илья</v>
      </c>
      <c r="I8" s="1" t="s">
        <v>22</v>
      </c>
      <c r="J8" s="1" t="s">
        <v>34</v>
      </c>
      <c r="K8" s="4">
        <f t="shared" si="1"/>
        <v>9111368924</v>
      </c>
    </row>
    <row r="9" spans="1:12" x14ac:dyDescent="0.35">
      <c r="A9" s="3">
        <v>7</v>
      </c>
      <c r="B9" s="1" t="s">
        <v>30</v>
      </c>
      <c r="C9" s="1" t="s">
        <v>31</v>
      </c>
      <c r="D9" s="3">
        <v>9111368924</v>
      </c>
      <c r="E9" s="3">
        <f>IF(ISBLANK(I9), "",INDEX(Squads!A$3:B$1048576,MATCH(I9, Squads!B$3:B$1048576, 0), 1))</f>
        <v>3</v>
      </c>
      <c r="F9" s="3">
        <f>IF(ISBLANK(J9), "",INDEX(Roles!$A$3:$B$1048576,MATCH(J9, Roles!$B$3:$B$1048576, 0), 1))</f>
        <v>2</v>
      </c>
      <c r="H9" s="1" t="str">
        <f t="shared" si="0"/>
        <v>Унгарова Любава</v>
      </c>
      <c r="I9" s="1" t="s">
        <v>24</v>
      </c>
      <c r="J9" s="1" t="s">
        <v>34</v>
      </c>
      <c r="K9" s="4">
        <f t="shared" si="1"/>
        <v>9111368924</v>
      </c>
    </row>
    <row r="10" spans="1:12" x14ac:dyDescent="0.35">
      <c r="A10" s="3">
        <v>8</v>
      </c>
      <c r="B10" s="1" t="s">
        <v>32</v>
      </c>
      <c r="C10" s="1" t="s">
        <v>33</v>
      </c>
      <c r="D10" s="3">
        <v>9111368924</v>
      </c>
      <c r="E10" s="3">
        <f>IF(ISBLANK(I10), "",INDEX(Squads!A$3:B$1048576,MATCH(I10, Squads!B$3:B$1048576, 0), 1))</f>
        <v>4</v>
      </c>
      <c r="F10" s="3">
        <f>IF(ISBLANK(J10), "",INDEX(Roles!$A$3:$B$1048576,MATCH(J10, Roles!$B$3:$B$1048576, 0), 1))</f>
        <v>2</v>
      </c>
      <c r="H10" s="1" t="str">
        <f t="shared" si="0"/>
        <v>Боговая Елизавета</v>
      </c>
      <c r="I10" s="1" t="s">
        <v>25</v>
      </c>
      <c r="J10" s="1" t="s">
        <v>34</v>
      </c>
      <c r="K10" s="4">
        <f t="shared" si="1"/>
        <v>9111368924</v>
      </c>
    </row>
    <row r="11" spans="1:12" x14ac:dyDescent="0.35">
      <c r="A11" s="3">
        <v>9</v>
      </c>
      <c r="B11" s="1" t="s">
        <v>1</v>
      </c>
      <c r="C11" s="1" t="s">
        <v>2</v>
      </c>
      <c r="D11" s="3">
        <v>9111368924</v>
      </c>
      <c r="E11" s="3">
        <f>IF(ISBLANK(I11), "",INDEX(Squads!A$3:B$1048576,MATCH(I11, Squads!B$3:B$1048576, 0), 1))</f>
        <v>1</v>
      </c>
      <c r="F11" s="3">
        <f>IF(ISBLANK(J11), "",INDEX(Roles!$A$3:$B$1048576,MATCH(J11, Roles!$B$3:$B$1048576, 0), 1))</f>
        <v>1</v>
      </c>
      <c r="H11" s="1" t="str">
        <f t="shared" si="0"/>
        <v>Акимов Егор</v>
      </c>
      <c r="I11" s="1" t="s">
        <v>21</v>
      </c>
      <c r="J11" s="1" t="s">
        <v>8</v>
      </c>
      <c r="K11" s="4">
        <f t="shared" si="1"/>
        <v>9111368924</v>
      </c>
    </row>
    <row r="12" spans="1:12" x14ac:dyDescent="0.35">
      <c r="A12" s="3">
        <v>10</v>
      </c>
      <c r="B12" s="1" t="s">
        <v>10</v>
      </c>
      <c r="C12" s="1" t="s">
        <v>11</v>
      </c>
      <c r="D12" s="3">
        <v>9115800840</v>
      </c>
      <c r="E12" s="3">
        <f>IF(ISBLANK(I12), "",INDEX(Squads!A$3:B$1048576,MATCH(I12, Squads!B$3:B$1048576, 0), 1))</f>
        <v>2</v>
      </c>
      <c r="F12" s="3">
        <f>IF(ISBLANK(J12), "",INDEX(Roles!$A$3:$B$1048576,MATCH(J12, Roles!$B$3:$B$1048576, 0), 1))</f>
        <v>1</v>
      </c>
      <c r="H12" s="1" t="str">
        <f t="shared" si="0"/>
        <v>Михайлов Кирилл</v>
      </c>
      <c r="I12" s="1" t="s">
        <v>22</v>
      </c>
      <c r="J12" s="1" t="s">
        <v>8</v>
      </c>
      <c r="K12" s="4">
        <f t="shared" si="1"/>
        <v>9115800840</v>
      </c>
    </row>
    <row r="13" spans="1:12" x14ac:dyDescent="0.35">
      <c r="A13" s="3">
        <v>11</v>
      </c>
      <c r="B13" s="1" t="s">
        <v>40</v>
      </c>
      <c r="C13" s="1" t="s">
        <v>41</v>
      </c>
      <c r="D13" s="3">
        <v>9111368924</v>
      </c>
      <c r="E13" s="3">
        <f>IF(ISBLANK(I13), "",INDEX(Squads!A$3:B$1048576,MATCH(I13, Squads!B$3:B$1048576, 0), 1))</f>
        <v>2</v>
      </c>
      <c r="F13" s="3">
        <f>IF(ISBLANK(J13), "",INDEX(Roles!$A$3:$B$1048576,MATCH(J13, Roles!$B$3:$B$1048576, 0), 1))</f>
        <v>1</v>
      </c>
      <c r="H13" s="1" t="str">
        <f t="shared" si="0"/>
        <v>Давыдова Влада</v>
      </c>
      <c r="I13" s="1" t="s">
        <v>22</v>
      </c>
      <c r="J13" s="1" t="s">
        <v>8</v>
      </c>
      <c r="K13" s="4">
        <f t="shared" si="1"/>
        <v>9111368924</v>
      </c>
    </row>
    <row r="14" spans="1:12" x14ac:dyDescent="0.35">
      <c r="A14" s="3">
        <v>12</v>
      </c>
      <c r="B14" s="1" t="s">
        <v>42</v>
      </c>
      <c r="C14" s="1" t="s">
        <v>43</v>
      </c>
      <c r="E14" s="3">
        <f>IF(ISBLANK(I14), "",INDEX(Squads!A$3:B$1048576,MATCH(I14, Squads!B$3:B$1048576, 0), 1))</f>
        <v>4</v>
      </c>
      <c r="F14" s="3">
        <f>IF(ISBLANK(J14), "",INDEX(Roles!$A$3:$B$1048576,MATCH(J14, Roles!$B$3:$B$1048576, 0), 1))</f>
        <v>1</v>
      </c>
      <c r="H14" s="1" t="str">
        <f t="shared" si="0"/>
        <v>Северьянова Юлия</v>
      </c>
      <c r="I14" s="1" t="s">
        <v>25</v>
      </c>
      <c r="J14" s="1" t="s">
        <v>8</v>
      </c>
      <c r="K14" s="4">
        <f t="shared" si="1"/>
        <v>0</v>
      </c>
    </row>
    <row r="15" spans="1:12" x14ac:dyDescent="0.35">
      <c r="E15" s="3" t="str">
        <f>IF(ISBLANK(F15), "",INDEX(Squads!A$3:B$1048576,MATCH(F15, Squads!B$3:B$1048576, 0), 1))</f>
        <v/>
      </c>
      <c r="H15" s="1" t="str">
        <f t="shared" si="0"/>
        <v/>
      </c>
      <c r="L15" s="2"/>
    </row>
    <row r="16" spans="1:12" x14ac:dyDescent="0.35">
      <c r="E16" s="3" t="str">
        <f>IF(ISBLANK(F16), "",INDEX(Squads!A$3:B$1048576,MATCH(F16, Squads!B$3:B$1048576, 0), 1))</f>
        <v/>
      </c>
      <c r="H16" s="1" t="str">
        <f t="shared" si="0"/>
        <v/>
      </c>
      <c r="L16" s="2"/>
    </row>
    <row r="17" spans="5:12" x14ac:dyDescent="0.35">
      <c r="E17" s="3" t="str">
        <f>IF(ISBLANK(F17), "",INDEX(Squads!A$3:B$1048576,MATCH(F17, Squads!B$3:B$1048576, 0), 1))</f>
        <v/>
      </c>
      <c r="H17" s="1" t="str">
        <f t="shared" si="0"/>
        <v/>
      </c>
      <c r="L17" s="2"/>
    </row>
    <row r="18" spans="5:12" x14ac:dyDescent="0.35">
      <c r="E18" s="3" t="str">
        <f>IF(ISBLANK(F18), "",INDEX(Squads!A$3:B$1048576,MATCH(F18, Squads!B$3:B$1048576, 0), 1))</f>
        <v/>
      </c>
      <c r="H18" s="1" t="str">
        <f t="shared" si="0"/>
        <v/>
      </c>
      <c r="L18" s="2"/>
    </row>
    <row r="19" spans="5:12" x14ac:dyDescent="0.35">
      <c r="E19" s="3" t="str">
        <f>IF(ISBLANK(F19), "",INDEX(Squads!A$3:B$1048576,MATCH(F19, Squads!B$3:B$1048576, 0), 1))</f>
        <v/>
      </c>
      <c r="H19" s="1" t="str">
        <f t="shared" si="0"/>
        <v/>
      </c>
      <c r="L19" s="2"/>
    </row>
    <row r="20" spans="5:12" x14ac:dyDescent="0.35">
      <c r="E20" s="3" t="str">
        <f>IF(ISBLANK(F20), "",INDEX(Squads!A$3:B$1048576,MATCH(F20, Squads!B$3:B$1048576, 0), 1))</f>
        <v/>
      </c>
      <c r="H20" s="1" t="str">
        <f t="shared" si="0"/>
        <v/>
      </c>
      <c r="L20" s="2"/>
    </row>
    <row r="21" spans="5:12" x14ac:dyDescent="0.35">
      <c r="E21" s="3" t="str">
        <f>IF(ISBLANK(F21), "",INDEX(Squads!A$3:B$1048576,MATCH(F21, Squads!B$3:B$1048576, 0), 1))</f>
        <v/>
      </c>
      <c r="H21" s="1" t="str">
        <f t="shared" si="0"/>
        <v/>
      </c>
      <c r="L21" s="2"/>
    </row>
    <row r="22" spans="5:12" x14ac:dyDescent="0.35">
      <c r="E22" s="3" t="str">
        <f>IF(ISBLANK(F22), "",INDEX(Squads!A$3:B$1048576,MATCH(F22, Squads!B$3:B$1048576, 0), 1))</f>
        <v/>
      </c>
      <c r="H22" s="1" t="str">
        <f t="shared" si="0"/>
        <v/>
      </c>
      <c r="L22" s="2"/>
    </row>
    <row r="23" spans="5:12" x14ac:dyDescent="0.35">
      <c r="E23" s="3" t="str">
        <f>IF(ISBLANK(F23), "",INDEX(Squads!A$3:B$1048576,MATCH(F23, Squads!B$3:B$1048576, 0), 1))</f>
        <v/>
      </c>
      <c r="H23" s="1" t="str">
        <f t="shared" si="0"/>
        <v/>
      </c>
      <c r="L23" s="2"/>
    </row>
    <row r="24" spans="5:12" x14ac:dyDescent="0.35">
      <c r="E24" s="3" t="str">
        <f>IF(ISBLANK(F24), "",INDEX(Squads!A$3:B$1048576,MATCH(F24, Squads!B$3:B$1048576, 0), 1))</f>
        <v/>
      </c>
      <c r="H24" s="1" t="str">
        <f t="shared" si="0"/>
        <v/>
      </c>
      <c r="L24" s="2"/>
    </row>
    <row r="25" spans="5:12" x14ac:dyDescent="0.35">
      <c r="E25" s="3" t="str">
        <f>IF(ISBLANK(F25), "",INDEX(Squads!A$3:B$1048576,MATCH(F25, Squads!B$3:B$1048576, 0), 1))</f>
        <v/>
      </c>
      <c r="H25" s="1" t="str">
        <f t="shared" si="0"/>
        <v/>
      </c>
      <c r="L25" s="2"/>
    </row>
    <row r="26" spans="5:12" x14ac:dyDescent="0.35">
      <c r="E26" s="3" t="str">
        <f>IF(ISBLANK(F26), "",INDEX(Squads!A$3:B$1048576,MATCH(F26, Squads!B$3:B$1048576, 0), 1))</f>
        <v/>
      </c>
      <c r="H26" s="1" t="str">
        <f t="shared" si="0"/>
        <v/>
      </c>
      <c r="L26" s="2"/>
    </row>
    <row r="27" spans="5:12" x14ac:dyDescent="0.35">
      <c r="E27" s="3" t="str">
        <f>IF(ISBLANK(F27), "",INDEX(Squads!A$3:B$1048576,MATCH(F27, Squads!B$3:B$1048576, 0), 1))</f>
        <v/>
      </c>
      <c r="H27" s="1" t="str">
        <f t="shared" si="0"/>
        <v/>
      </c>
      <c r="L27" s="2"/>
    </row>
    <row r="28" spans="5:12" x14ac:dyDescent="0.35">
      <c r="E28" s="3" t="str">
        <f>IF(ISBLANK(F28), "",INDEX(Squads!A$3:B$1048576,MATCH(F28, Squads!B$3:B$1048576, 0), 1))</f>
        <v/>
      </c>
      <c r="H28" s="1" t="str">
        <f t="shared" si="0"/>
        <v/>
      </c>
      <c r="L28" s="2"/>
    </row>
    <row r="29" spans="5:12" x14ac:dyDescent="0.35">
      <c r="E29" s="3" t="str">
        <f>IF(ISBLANK(F29), "",INDEX(Squads!A$3:B$1048576,MATCH(F29, Squads!B$3:B$1048576, 0), 1))</f>
        <v/>
      </c>
      <c r="H29" s="1" t="str">
        <f t="shared" si="0"/>
        <v/>
      </c>
    </row>
    <row r="30" spans="5:12" x14ac:dyDescent="0.35">
      <c r="E30" s="3" t="str">
        <f>IF(ISBLANK(F30), "",INDEX(Squads!A$3:B$1048576,MATCH(F30, Squads!B$3:B$1048576, 0), 1))</f>
        <v/>
      </c>
      <c r="H30" s="1" t="str">
        <f t="shared" si="0"/>
        <v/>
      </c>
    </row>
    <row r="31" spans="5:12" x14ac:dyDescent="0.35">
      <c r="E31" s="3" t="str">
        <f>IF(ISBLANK(F31), "",INDEX(Squads!A$3:B$1048576,MATCH(F31, Squads!B$3:B$1048576, 0), 1))</f>
        <v/>
      </c>
      <c r="H31" s="1" t="str">
        <f t="shared" si="0"/>
        <v/>
      </c>
    </row>
    <row r="32" spans="5:12" x14ac:dyDescent="0.35">
      <c r="E32" s="3" t="str">
        <f>IF(ISBLANK(F32), "",INDEX(Squads!A$3:B$1048576,MATCH(F32, Squads!B$3:B$1048576, 0), 1))</f>
        <v/>
      </c>
      <c r="H32" s="1" t="str">
        <f t="shared" si="0"/>
        <v/>
      </c>
    </row>
    <row r="33" spans="5:8" x14ac:dyDescent="0.35">
      <c r="E33" s="3" t="str">
        <f>IF(ISBLANK(F33), "",INDEX(Squads!A$3:B$1048576,MATCH(F33, Squads!B$3:B$1048576, 0), 1))</f>
        <v/>
      </c>
      <c r="H33" s="1" t="str">
        <f t="shared" si="0"/>
        <v/>
      </c>
    </row>
    <row r="34" spans="5:8" x14ac:dyDescent="0.35">
      <c r="E34" s="3" t="str">
        <f>IF(ISBLANK(F34), "",INDEX(Squads!A$3:B$1048576,MATCH(F34, Squads!B$3:B$1048576, 0), 1))</f>
        <v/>
      </c>
      <c r="H34" s="1" t="str">
        <f t="shared" si="0"/>
        <v/>
      </c>
    </row>
    <row r="35" spans="5:8" x14ac:dyDescent="0.35">
      <c r="E35" s="3" t="str">
        <f>IF(ISBLANK(F35), "",INDEX(Squads!A$3:B$1048576,MATCH(F35, Squads!B$3:B$1048576, 0), 1))</f>
        <v/>
      </c>
      <c r="H35" s="1" t="str">
        <f t="shared" si="0"/>
        <v/>
      </c>
    </row>
    <row r="36" spans="5:8" x14ac:dyDescent="0.35">
      <c r="E36" s="3" t="str">
        <f>IF(ISBLANK(F36), "",INDEX(Squads!A$3:B$1048576,MATCH(F36, Squads!B$3:B$1048576, 0), 1))</f>
        <v/>
      </c>
      <c r="H36" s="1" t="str">
        <f t="shared" si="0"/>
        <v/>
      </c>
    </row>
    <row r="37" spans="5:8" x14ac:dyDescent="0.35">
      <c r="E37" s="3" t="str">
        <f>IF(ISBLANK(F37), "",INDEX(Squads!A$3:B$1048576,MATCH(F37, Squads!B$3:B$1048576, 0), 1))</f>
        <v/>
      </c>
      <c r="H37" s="1" t="str">
        <f t="shared" si="0"/>
        <v/>
      </c>
    </row>
    <row r="38" spans="5:8" x14ac:dyDescent="0.35">
      <c r="E38" s="3" t="str">
        <f>IF(ISBLANK(F38), "",INDEX(Squads!A$3:B$1048576,MATCH(F38, Squads!B$3:B$1048576, 0), 1))</f>
        <v/>
      </c>
      <c r="H38" s="1" t="str">
        <f t="shared" si="0"/>
        <v/>
      </c>
    </row>
    <row r="39" spans="5:8" x14ac:dyDescent="0.35">
      <c r="E39" s="3" t="str">
        <f>IF(ISBLANK(F39), "",INDEX(Squads!A$3:B$1048576,MATCH(F39, Squads!B$3:B$1048576, 0), 1))</f>
        <v/>
      </c>
      <c r="H39" s="1" t="str">
        <f t="shared" si="0"/>
        <v/>
      </c>
    </row>
    <row r="40" spans="5:8" x14ac:dyDescent="0.35">
      <c r="E40" s="3" t="str">
        <f>IF(ISBLANK(F40), "",INDEX(Squads!A$3:B$1048576,MATCH(F40, Squads!B$3:B$1048576, 0), 1))</f>
        <v/>
      </c>
      <c r="H40" s="1" t="str">
        <f t="shared" si="0"/>
        <v/>
      </c>
    </row>
    <row r="41" spans="5:8" x14ac:dyDescent="0.35">
      <c r="E41" s="3" t="str">
        <f>IF(ISBLANK(F41), "",INDEX(Squads!A$3:B$1048576,MATCH(F41, Squads!B$3:B$1048576, 0), 1))</f>
        <v/>
      </c>
      <c r="H41" s="1" t="str">
        <f t="shared" si="0"/>
        <v/>
      </c>
    </row>
    <row r="42" spans="5:8" x14ac:dyDescent="0.35">
      <c r="E42" s="3" t="str">
        <f>IF(ISBLANK(F42), "",INDEX(Squads!A$3:B$1048576,MATCH(F42, Squads!B$3:B$1048576, 0), 1))</f>
        <v/>
      </c>
      <c r="H42" s="1" t="str">
        <f t="shared" si="0"/>
        <v/>
      </c>
    </row>
    <row r="43" spans="5:8" x14ac:dyDescent="0.35">
      <c r="E43" s="3" t="str">
        <f>IF(ISBLANK(F43), "",INDEX(Squads!A$3:B$1048576,MATCH(F43, Squads!B$3:B$1048576, 0), 1))</f>
        <v/>
      </c>
      <c r="H43" s="1" t="str">
        <f t="shared" si="0"/>
        <v/>
      </c>
    </row>
    <row r="44" spans="5:8" x14ac:dyDescent="0.35">
      <c r="E44" s="3" t="str">
        <f>IF(ISBLANK(F44), "",INDEX(Squads!A$3:B$1048576,MATCH(F44, Squads!B$3:B$1048576, 0), 1))</f>
        <v/>
      </c>
      <c r="H44" s="1" t="str">
        <f t="shared" si="0"/>
        <v/>
      </c>
    </row>
    <row r="45" spans="5:8" x14ac:dyDescent="0.35">
      <c r="E45" s="3" t="str">
        <f>IF(ISBLANK(F45), "",INDEX(Squads!A$3:B$1048576,MATCH(F45, Squads!B$3:B$1048576, 0), 1))</f>
        <v/>
      </c>
      <c r="H45" s="1" t="str">
        <f t="shared" si="0"/>
        <v/>
      </c>
    </row>
    <row r="46" spans="5:8" x14ac:dyDescent="0.35">
      <c r="E46" s="3" t="str">
        <f>IF(ISBLANK(F46), "",INDEX(Squads!A$3:B$1048576,MATCH(F46, Squads!B$3:B$1048576, 0), 1))</f>
        <v/>
      </c>
      <c r="H46" s="1" t="str">
        <f t="shared" si="0"/>
        <v/>
      </c>
    </row>
    <row r="47" spans="5:8" x14ac:dyDescent="0.35">
      <c r="E47" s="3" t="str">
        <f>IF(ISBLANK(F47), "",INDEX(Squads!A$3:B$1048576,MATCH(F47, Squads!B$3:B$1048576, 0), 1))</f>
        <v/>
      </c>
      <c r="H47" s="1" t="str">
        <f t="shared" si="0"/>
        <v/>
      </c>
    </row>
    <row r="48" spans="5:8" x14ac:dyDescent="0.35">
      <c r="E48" s="3" t="str">
        <f>IF(ISBLANK(F48), "",INDEX(Squads!A$3:B$1048576,MATCH(F48, Squads!B$3:B$1048576, 0), 1))</f>
        <v/>
      </c>
      <c r="H48" s="1" t="str">
        <f t="shared" si="0"/>
        <v/>
      </c>
    </row>
    <row r="49" spans="5:8" x14ac:dyDescent="0.35">
      <c r="E49" s="3" t="str">
        <f>IF(ISBLANK(F49), "",INDEX(Squads!A$3:B$1048576,MATCH(F49, Squads!B$3:B$1048576, 0), 1))</f>
        <v/>
      </c>
      <c r="H49" s="1" t="str">
        <f t="shared" si="0"/>
        <v/>
      </c>
    </row>
    <row r="50" spans="5:8" x14ac:dyDescent="0.35">
      <c r="E50" s="3" t="str">
        <f>IF(ISBLANK(F50), "",INDEX(Squads!A$3:B$1048576,MATCH(F50, Squads!B$3:B$1048576, 0), 1))</f>
        <v/>
      </c>
      <c r="H50" s="1" t="str">
        <f t="shared" si="0"/>
        <v/>
      </c>
    </row>
    <row r="51" spans="5:8" x14ac:dyDescent="0.35">
      <c r="E51" s="3" t="str">
        <f>IF(ISBLANK(F51), "",INDEX(Squads!A$3:B$1048576,MATCH(F51, Squads!B$3:B$1048576, 0), 1))</f>
        <v/>
      </c>
      <c r="H51" s="1" t="str">
        <f t="shared" si="0"/>
        <v/>
      </c>
    </row>
    <row r="52" spans="5:8" x14ac:dyDescent="0.35">
      <c r="E52" s="3" t="str">
        <f>IF(ISBLANK(F52), "",INDEX(Squads!A$3:B$1048576,MATCH(F52, Squads!B$3:B$1048576, 0), 1))</f>
        <v/>
      </c>
      <c r="H52" s="1" t="str">
        <f t="shared" si="0"/>
        <v/>
      </c>
    </row>
    <row r="53" spans="5:8" x14ac:dyDescent="0.35">
      <c r="E53" s="3" t="str">
        <f>IF(ISBLANK(F53), "",INDEX(Squads!A$3:B$1048576,MATCH(F53, Squads!B$3:B$1048576, 0), 1))</f>
        <v/>
      </c>
      <c r="H53" s="1" t="str">
        <f t="shared" si="0"/>
        <v/>
      </c>
    </row>
    <row r="54" spans="5:8" x14ac:dyDescent="0.35">
      <c r="E54" s="3" t="str">
        <f>IF(ISBLANK(F54), "",INDEX(Squads!A$3:B$1048576,MATCH(F54, Squads!B$3:B$1048576, 0), 1))</f>
        <v/>
      </c>
      <c r="H54" s="1" t="str">
        <f t="shared" si="0"/>
        <v/>
      </c>
    </row>
    <row r="55" spans="5:8" x14ac:dyDescent="0.35">
      <c r="E55" s="3" t="str">
        <f>IF(ISBLANK(F55), "",INDEX(Squads!A$3:B$1048576,MATCH(F55, Squads!B$3:B$1048576, 0), 1))</f>
        <v/>
      </c>
      <c r="H55" s="1" t="str">
        <f t="shared" si="0"/>
        <v/>
      </c>
    </row>
    <row r="56" spans="5:8" x14ac:dyDescent="0.35">
      <c r="E56" s="3" t="str">
        <f>IF(ISBLANK(F56), "",INDEX(Squads!A$3:B$1048576,MATCH(F56, Squads!B$3:B$1048576, 0), 1))</f>
        <v/>
      </c>
      <c r="H56" s="1" t="str">
        <f t="shared" si="0"/>
        <v/>
      </c>
    </row>
    <row r="57" spans="5:8" x14ac:dyDescent="0.35">
      <c r="E57" s="3" t="str">
        <f>IF(ISBLANK(F57), "",INDEX(Squads!A$3:B$1048576,MATCH(F57, Squads!B$3:B$1048576, 0), 1))</f>
        <v/>
      </c>
      <c r="H57" s="1" t="str">
        <f t="shared" si="0"/>
        <v/>
      </c>
    </row>
    <row r="58" spans="5:8" x14ac:dyDescent="0.35">
      <c r="E58" s="3" t="str">
        <f>IF(ISBLANK(F58), "",INDEX(Squads!A$3:B$1048576,MATCH(F58, Squads!B$3:B$1048576, 0), 1))</f>
        <v/>
      </c>
      <c r="H58" s="1" t="str">
        <f t="shared" si="0"/>
        <v/>
      </c>
    </row>
    <row r="59" spans="5:8" x14ac:dyDescent="0.35">
      <c r="E59" s="3" t="str">
        <f>IF(ISBLANK(F59), "",INDEX(Squads!A$3:B$1048576,MATCH(F59, Squads!B$3:B$1048576, 0), 1))</f>
        <v/>
      </c>
      <c r="H59" s="1" t="str">
        <f t="shared" si="0"/>
        <v/>
      </c>
    </row>
    <row r="60" spans="5:8" x14ac:dyDescent="0.35">
      <c r="E60" s="3" t="str">
        <f>IF(ISBLANK(F60), "",INDEX(Squads!A$3:B$1048576,MATCH(F60, Squads!B$3:B$1048576, 0), 1))</f>
        <v/>
      </c>
      <c r="H60" s="1" t="str">
        <f t="shared" si="0"/>
        <v/>
      </c>
    </row>
    <row r="61" spans="5:8" x14ac:dyDescent="0.35">
      <c r="E61" s="3" t="str">
        <f>IF(ISBLANK(F61), "",INDEX(Squads!A$3:B$1048576,MATCH(F61, Squads!B$3:B$1048576, 0), 1))</f>
        <v/>
      </c>
      <c r="H61" s="1" t="str">
        <f t="shared" si="0"/>
        <v/>
      </c>
    </row>
    <row r="62" spans="5:8" x14ac:dyDescent="0.35">
      <c r="E62" s="3" t="str">
        <f>IF(ISBLANK(F62), "",INDEX(Squads!A$3:B$1048576,MATCH(F62, Squads!B$3:B$1048576, 0), 1))</f>
        <v/>
      </c>
      <c r="H62" s="1" t="str">
        <f t="shared" si="0"/>
        <v/>
      </c>
    </row>
    <row r="63" spans="5:8" x14ac:dyDescent="0.35">
      <c r="E63" s="3" t="str">
        <f>IF(ISBLANK(F63), "",INDEX(Squads!A$3:B$1048576,MATCH(F63, Squads!B$3:B$1048576, 0), 1))</f>
        <v/>
      </c>
      <c r="H63" s="1" t="str">
        <f t="shared" si="0"/>
        <v/>
      </c>
    </row>
    <row r="64" spans="5:8" x14ac:dyDescent="0.35">
      <c r="E64" s="3" t="str">
        <f>IF(ISBLANK(F64), "",INDEX(Squads!A$3:B$1048576,MATCH(F64, Squads!B$3:B$1048576, 0), 1))</f>
        <v/>
      </c>
      <c r="H64" s="1" t="str">
        <f t="shared" si="0"/>
        <v/>
      </c>
    </row>
    <row r="65" spans="5:8" x14ac:dyDescent="0.35">
      <c r="E65" s="3" t="str">
        <f>IF(ISBLANK(F65), "",INDEX(Squads!A$3:B$1048576,MATCH(F65, Squads!B$3:B$1048576, 0), 1))</f>
        <v/>
      </c>
      <c r="H65" s="1" t="str">
        <f t="shared" si="0"/>
        <v/>
      </c>
    </row>
    <row r="66" spans="5:8" x14ac:dyDescent="0.35">
      <c r="E66" s="3" t="str">
        <f>IF(ISBLANK(F66), "",INDEX(Squads!A$3:B$1048576,MATCH(F66, Squads!B$3:B$1048576, 0), 1))</f>
        <v/>
      </c>
      <c r="H66" s="1" t="str">
        <f t="shared" si="0"/>
        <v/>
      </c>
    </row>
    <row r="67" spans="5:8" x14ac:dyDescent="0.35">
      <c r="E67" s="3" t="str">
        <f>IF(ISBLANK(F67), "",INDEX(Squads!A$3:B$1048576,MATCH(F67, Squads!B$3:B$1048576, 0), 1))</f>
        <v/>
      </c>
      <c r="H67" s="1" t="str">
        <f t="shared" ref="H67:H130" si="2">IF(ISBLANK(B67), "",_xlfn.CONCAT($B67," ",$C67))</f>
        <v/>
      </c>
    </row>
    <row r="68" spans="5:8" x14ac:dyDescent="0.35">
      <c r="E68" s="3" t="str">
        <f>IF(ISBLANK(F68), "",INDEX(Squads!A$3:B$1048576,MATCH(F68, Squads!B$3:B$1048576, 0), 1))</f>
        <v/>
      </c>
      <c r="H68" s="1" t="str">
        <f t="shared" si="2"/>
        <v/>
      </c>
    </row>
    <row r="69" spans="5:8" x14ac:dyDescent="0.35">
      <c r="E69" s="3" t="str">
        <f>IF(ISBLANK(F69), "",INDEX(Squads!A$3:B$1048576,MATCH(F69, Squads!B$3:B$1048576, 0), 1))</f>
        <v/>
      </c>
      <c r="H69" s="1" t="str">
        <f t="shared" si="2"/>
        <v/>
      </c>
    </row>
    <row r="70" spans="5:8" x14ac:dyDescent="0.35">
      <c r="E70" s="3" t="str">
        <f>IF(ISBLANK(F70), "",INDEX(Squads!A$3:B$1048576,MATCH(F70, Squads!B$3:B$1048576, 0), 1))</f>
        <v/>
      </c>
      <c r="H70" s="1" t="str">
        <f t="shared" si="2"/>
        <v/>
      </c>
    </row>
    <row r="71" spans="5:8" x14ac:dyDescent="0.35">
      <c r="E71" s="3" t="str">
        <f>IF(ISBLANK(F71), "",INDEX(Squads!A$3:B$1048576,MATCH(F71, Squads!B$3:B$1048576, 0), 1))</f>
        <v/>
      </c>
      <c r="H71" s="1" t="str">
        <f t="shared" si="2"/>
        <v/>
      </c>
    </row>
    <row r="72" spans="5:8" x14ac:dyDescent="0.35">
      <c r="E72" s="3" t="str">
        <f>IF(ISBLANK(F72), "",INDEX(Squads!A$3:B$1048576,MATCH(F72, Squads!B$3:B$1048576, 0), 1))</f>
        <v/>
      </c>
      <c r="H72" s="1" t="str">
        <f t="shared" si="2"/>
        <v/>
      </c>
    </row>
    <row r="73" spans="5:8" x14ac:dyDescent="0.35">
      <c r="E73" s="3" t="str">
        <f>IF(ISBLANK(F73), "",INDEX(Squads!A$3:B$1048576,MATCH(F73, Squads!B$3:B$1048576, 0), 1))</f>
        <v/>
      </c>
      <c r="H73" s="1" t="str">
        <f t="shared" si="2"/>
        <v/>
      </c>
    </row>
    <row r="74" spans="5:8" x14ac:dyDescent="0.35">
      <c r="E74" s="3" t="str">
        <f>IF(ISBLANK(F74), "",INDEX(Squads!A$3:B$1048576,MATCH(F74, Squads!B$3:B$1048576, 0), 1))</f>
        <v/>
      </c>
      <c r="H74" s="1" t="str">
        <f t="shared" si="2"/>
        <v/>
      </c>
    </row>
    <row r="75" spans="5:8" x14ac:dyDescent="0.35">
      <c r="E75" s="3" t="str">
        <f>IF(ISBLANK(F75), "",INDEX(Squads!A$3:B$1048576,MATCH(F75, Squads!B$3:B$1048576, 0), 1))</f>
        <v/>
      </c>
      <c r="H75" s="1" t="str">
        <f t="shared" si="2"/>
        <v/>
      </c>
    </row>
    <row r="76" spans="5:8" x14ac:dyDescent="0.35">
      <c r="E76" s="3" t="str">
        <f>IF(ISBLANK(F76), "",INDEX(Squads!A$3:B$1048576,MATCH(F76, Squads!B$3:B$1048576, 0), 1))</f>
        <v/>
      </c>
      <c r="H76" s="1" t="str">
        <f t="shared" si="2"/>
        <v/>
      </c>
    </row>
    <row r="77" spans="5:8" x14ac:dyDescent="0.35">
      <c r="E77" s="3" t="str">
        <f>IF(ISBLANK(F77), "",INDEX(Squads!A$3:B$1048576,MATCH(F77, Squads!B$3:B$1048576, 0), 1))</f>
        <v/>
      </c>
      <c r="H77" s="1" t="str">
        <f t="shared" si="2"/>
        <v/>
      </c>
    </row>
    <row r="78" spans="5:8" x14ac:dyDescent="0.35">
      <c r="E78" s="3" t="str">
        <f>IF(ISBLANK(F78), "",INDEX(Squads!A$3:B$1048576,MATCH(F78, Squads!B$3:B$1048576, 0), 1))</f>
        <v/>
      </c>
      <c r="H78" s="1" t="str">
        <f t="shared" si="2"/>
        <v/>
      </c>
    </row>
    <row r="79" spans="5:8" x14ac:dyDescent="0.35">
      <c r="E79" s="3" t="str">
        <f>IF(ISBLANK(F79), "",INDEX(Squads!A$3:B$1048576,MATCH(F79, Squads!B$3:B$1048576, 0), 1))</f>
        <v/>
      </c>
      <c r="H79" s="1" t="str">
        <f t="shared" si="2"/>
        <v/>
      </c>
    </row>
    <row r="80" spans="5:8" x14ac:dyDescent="0.35">
      <c r="E80" s="3" t="str">
        <f>IF(ISBLANK(F80), "",INDEX(Squads!A$3:B$1048576,MATCH(F80, Squads!B$3:B$1048576, 0), 1))</f>
        <v/>
      </c>
      <c r="H80" s="1" t="str">
        <f t="shared" si="2"/>
        <v/>
      </c>
    </row>
    <row r="81" spans="5:8" x14ac:dyDescent="0.35">
      <c r="E81" s="3" t="str">
        <f>IF(ISBLANK(F81), "",INDEX(Squads!A$3:B$1048576,MATCH(F81, Squads!B$3:B$1048576, 0), 1))</f>
        <v/>
      </c>
      <c r="H81" s="1" t="str">
        <f t="shared" si="2"/>
        <v/>
      </c>
    </row>
    <row r="82" spans="5:8" x14ac:dyDescent="0.35">
      <c r="E82" s="3" t="str">
        <f>IF(ISBLANK(F82), "",INDEX(Squads!A$3:B$1048576,MATCH(F82, Squads!B$3:B$1048576, 0), 1))</f>
        <v/>
      </c>
      <c r="H82" s="1" t="str">
        <f t="shared" si="2"/>
        <v/>
      </c>
    </row>
    <row r="83" spans="5:8" x14ac:dyDescent="0.35">
      <c r="E83" s="3" t="str">
        <f>IF(ISBLANK(F83), "",INDEX(Squads!A$3:B$1048576,MATCH(F83, Squads!B$3:B$1048576, 0), 1))</f>
        <v/>
      </c>
      <c r="H83" s="1" t="str">
        <f t="shared" si="2"/>
        <v/>
      </c>
    </row>
    <row r="84" spans="5:8" x14ac:dyDescent="0.35">
      <c r="E84" s="3" t="str">
        <f>IF(ISBLANK(F84), "",INDEX(Squads!A$3:B$1048576,MATCH(F84, Squads!B$3:B$1048576, 0), 1))</f>
        <v/>
      </c>
      <c r="H84" s="1" t="str">
        <f t="shared" si="2"/>
        <v/>
      </c>
    </row>
    <row r="85" spans="5:8" x14ac:dyDescent="0.35">
      <c r="E85" s="3" t="str">
        <f>IF(ISBLANK(F85), "",INDEX(Squads!A$3:B$1048576,MATCH(F85, Squads!B$3:B$1048576, 0), 1))</f>
        <v/>
      </c>
      <c r="H85" s="1" t="str">
        <f t="shared" si="2"/>
        <v/>
      </c>
    </row>
    <row r="86" spans="5:8" x14ac:dyDescent="0.35">
      <c r="E86" s="3" t="str">
        <f>IF(ISBLANK(F86), "",INDEX(Squads!A$3:B$1048576,MATCH(F86, Squads!B$3:B$1048576, 0), 1))</f>
        <v/>
      </c>
      <c r="H86" s="1" t="str">
        <f t="shared" si="2"/>
        <v/>
      </c>
    </row>
    <row r="87" spans="5:8" x14ac:dyDescent="0.35">
      <c r="E87" s="3" t="str">
        <f>IF(ISBLANK(F87), "",INDEX(Squads!A$3:B$1048576,MATCH(F87, Squads!B$3:B$1048576, 0), 1))</f>
        <v/>
      </c>
      <c r="H87" s="1" t="str">
        <f t="shared" si="2"/>
        <v/>
      </c>
    </row>
    <row r="88" spans="5:8" x14ac:dyDescent="0.35">
      <c r="E88" s="3" t="str">
        <f>IF(ISBLANK(F88), "",INDEX(Squads!A$3:B$1048576,MATCH(F88, Squads!B$3:B$1048576, 0), 1))</f>
        <v/>
      </c>
      <c r="H88" s="1" t="str">
        <f t="shared" si="2"/>
        <v/>
      </c>
    </row>
    <row r="89" spans="5:8" x14ac:dyDescent="0.35">
      <c r="E89" s="3" t="str">
        <f>IF(ISBLANK(F89), "",INDEX(Squads!A$3:B$1048576,MATCH(F89, Squads!B$3:B$1048576, 0), 1))</f>
        <v/>
      </c>
      <c r="H89" s="1" t="str">
        <f t="shared" si="2"/>
        <v/>
      </c>
    </row>
    <row r="90" spans="5:8" x14ac:dyDescent="0.35">
      <c r="E90" s="3" t="str">
        <f>IF(ISBLANK(F90), "",INDEX(Squads!A$3:B$1048576,MATCH(F90, Squads!B$3:B$1048576, 0), 1))</f>
        <v/>
      </c>
      <c r="H90" s="1" t="str">
        <f t="shared" si="2"/>
        <v/>
      </c>
    </row>
    <row r="91" spans="5:8" x14ac:dyDescent="0.35">
      <c r="E91" s="3" t="str">
        <f>IF(ISBLANK(F91), "",INDEX(Squads!A$3:B$1048576,MATCH(F91, Squads!B$3:B$1048576, 0), 1))</f>
        <v/>
      </c>
      <c r="H91" s="1" t="str">
        <f t="shared" si="2"/>
        <v/>
      </c>
    </row>
    <row r="92" spans="5:8" x14ac:dyDescent="0.35">
      <c r="E92" s="3" t="str">
        <f>IF(ISBLANK(F92), "",INDEX(Squads!A$3:B$1048576,MATCH(F92, Squads!B$3:B$1048576, 0), 1))</f>
        <v/>
      </c>
      <c r="H92" s="1" t="str">
        <f t="shared" si="2"/>
        <v/>
      </c>
    </row>
    <row r="93" spans="5:8" x14ac:dyDescent="0.35">
      <c r="E93" s="3" t="str">
        <f>IF(ISBLANK(F93), "",INDEX(Squads!A$3:B$1048576,MATCH(F93, Squads!B$3:B$1048576, 0), 1))</f>
        <v/>
      </c>
      <c r="H93" s="1" t="str">
        <f t="shared" si="2"/>
        <v/>
      </c>
    </row>
    <row r="94" spans="5:8" x14ac:dyDescent="0.35">
      <c r="E94" s="3" t="str">
        <f>IF(ISBLANK(F94), "",INDEX(Squads!A$3:B$1048576,MATCH(F94, Squads!B$3:B$1048576, 0), 1))</f>
        <v/>
      </c>
      <c r="H94" s="1" t="str">
        <f t="shared" si="2"/>
        <v/>
      </c>
    </row>
    <row r="95" spans="5:8" x14ac:dyDescent="0.35">
      <c r="E95" s="3" t="str">
        <f>IF(ISBLANK(F95), "",INDEX(Squads!A$3:B$1048576,MATCH(F95, Squads!B$3:B$1048576, 0), 1))</f>
        <v/>
      </c>
      <c r="H95" s="1" t="str">
        <f t="shared" si="2"/>
        <v/>
      </c>
    </row>
    <row r="96" spans="5:8" x14ac:dyDescent="0.35">
      <c r="E96" s="3" t="str">
        <f>IF(ISBLANK(F96), "",INDEX(Squads!A$3:B$1048576,MATCH(F96, Squads!B$3:B$1048576, 0), 1))</f>
        <v/>
      </c>
      <c r="H96" s="1" t="str">
        <f t="shared" si="2"/>
        <v/>
      </c>
    </row>
    <row r="97" spans="5:8" x14ac:dyDescent="0.35">
      <c r="E97" s="3" t="str">
        <f>IF(ISBLANK(F97), "",INDEX(Squads!A$3:B$1048576,MATCH(F97, Squads!B$3:B$1048576, 0), 1))</f>
        <v/>
      </c>
      <c r="H97" s="1" t="str">
        <f t="shared" si="2"/>
        <v/>
      </c>
    </row>
    <row r="98" spans="5:8" x14ac:dyDescent="0.35">
      <c r="E98" s="3" t="str">
        <f>IF(ISBLANK(F98), "",INDEX(Squads!A$3:B$1048576,MATCH(F98, Squads!B$3:B$1048576, 0), 1))</f>
        <v/>
      </c>
      <c r="H98" s="1" t="str">
        <f t="shared" si="2"/>
        <v/>
      </c>
    </row>
    <row r="99" spans="5:8" x14ac:dyDescent="0.35">
      <c r="E99" s="3" t="str">
        <f>IF(ISBLANK(F99), "",INDEX(Squads!A$3:B$1048576,MATCH(F99, Squads!B$3:B$1048576, 0), 1))</f>
        <v/>
      </c>
      <c r="H99" s="1" t="str">
        <f t="shared" si="2"/>
        <v/>
      </c>
    </row>
    <row r="100" spans="5:8" x14ac:dyDescent="0.35">
      <c r="E100" s="3" t="str">
        <f>IF(ISBLANK(F100), "",INDEX(Squads!A$3:B$1048576,MATCH(F100, Squads!B$3:B$1048576, 0), 1))</f>
        <v/>
      </c>
      <c r="H100" s="1" t="str">
        <f t="shared" si="2"/>
        <v/>
      </c>
    </row>
    <row r="101" spans="5:8" x14ac:dyDescent="0.35">
      <c r="E101" s="3" t="str">
        <f>IF(ISBLANK(F101), "",INDEX(Squads!A$3:B$1048576,MATCH(F101, Squads!B$3:B$1048576, 0), 1))</f>
        <v/>
      </c>
      <c r="H101" s="1" t="str">
        <f t="shared" si="2"/>
        <v/>
      </c>
    </row>
    <row r="102" spans="5:8" x14ac:dyDescent="0.35">
      <c r="E102" s="3" t="str">
        <f>IF(ISBLANK(F102), "",INDEX(Squads!A$3:B$1048576,MATCH(F102, Squads!B$3:B$1048576, 0), 1))</f>
        <v/>
      </c>
      <c r="H102" s="1" t="str">
        <f t="shared" si="2"/>
        <v/>
      </c>
    </row>
    <row r="103" spans="5:8" x14ac:dyDescent="0.35">
      <c r="E103" s="3" t="str">
        <f>IF(ISBLANK(F103), "",INDEX(Squads!A$3:B$1048576,MATCH(F103, Squads!B$3:B$1048576, 0), 1))</f>
        <v/>
      </c>
      <c r="H103" s="1" t="str">
        <f t="shared" si="2"/>
        <v/>
      </c>
    </row>
    <row r="104" spans="5:8" x14ac:dyDescent="0.35">
      <c r="E104" s="3" t="str">
        <f>IF(ISBLANK(F104), "",INDEX(Squads!A$3:B$1048576,MATCH(F104, Squads!B$3:B$1048576, 0), 1))</f>
        <v/>
      </c>
      <c r="H104" s="1" t="str">
        <f t="shared" si="2"/>
        <v/>
      </c>
    </row>
    <row r="105" spans="5:8" x14ac:dyDescent="0.35">
      <c r="E105" s="3" t="str">
        <f>IF(ISBLANK(F105), "",INDEX(Squads!A$3:B$1048576,MATCH(F105, Squads!B$3:B$1048576, 0), 1))</f>
        <v/>
      </c>
      <c r="H105" s="1" t="str">
        <f t="shared" si="2"/>
        <v/>
      </c>
    </row>
    <row r="106" spans="5:8" x14ac:dyDescent="0.35">
      <c r="E106" s="3" t="str">
        <f>IF(ISBLANK(F106), "",INDEX(Squads!A$3:B$1048576,MATCH(F106, Squads!B$3:B$1048576, 0), 1))</f>
        <v/>
      </c>
      <c r="H106" s="1" t="str">
        <f t="shared" si="2"/>
        <v/>
      </c>
    </row>
    <row r="107" spans="5:8" x14ac:dyDescent="0.35">
      <c r="E107" s="3" t="str">
        <f>IF(ISBLANK(F107), "",INDEX(Squads!A$3:B$1048576,MATCH(F107, Squads!B$3:B$1048576, 0), 1))</f>
        <v/>
      </c>
      <c r="H107" s="1" t="str">
        <f t="shared" si="2"/>
        <v/>
      </c>
    </row>
    <row r="108" spans="5:8" x14ac:dyDescent="0.35">
      <c r="E108" s="3" t="str">
        <f>IF(ISBLANK(F108), "",INDEX(Squads!A$3:B$1048576,MATCH(F108, Squads!B$3:B$1048576, 0), 1))</f>
        <v/>
      </c>
      <c r="H108" s="1" t="str">
        <f t="shared" si="2"/>
        <v/>
      </c>
    </row>
    <row r="109" spans="5:8" x14ac:dyDescent="0.35">
      <c r="E109" s="3" t="str">
        <f>IF(ISBLANK(F109), "",INDEX(Squads!A$3:B$1048576,MATCH(F109, Squads!B$3:B$1048576, 0), 1))</f>
        <v/>
      </c>
      <c r="H109" s="1" t="str">
        <f t="shared" si="2"/>
        <v/>
      </c>
    </row>
    <row r="110" spans="5:8" x14ac:dyDescent="0.35">
      <c r="E110" s="3" t="str">
        <f>IF(ISBLANK(F110), "",INDEX(Squads!A$3:B$1048576,MATCH(F110, Squads!B$3:B$1048576, 0), 1))</f>
        <v/>
      </c>
      <c r="H110" s="1" t="str">
        <f t="shared" si="2"/>
        <v/>
      </c>
    </row>
    <row r="111" spans="5:8" x14ac:dyDescent="0.35">
      <c r="E111" s="3" t="str">
        <f>IF(ISBLANK(F111), "",INDEX(Squads!A$3:B$1048576,MATCH(F111, Squads!B$3:B$1048576, 0), 1))</f>
        <v/>
      </c>
      <c r="H111" s="1" t="str">
        <f t="shared" si="2"/>
        <v/>
      </c>
    </row>
    <row r="112" spans="5:8" x14ac:dyDescent="0.35">
      <c r="E112" s="3" t="str">
        <f>IF(ISBLANK(F112), "",INDEX(Squads!A$3:B$1048576,MATCH(F112, Squads!B$3:B$1048576, 0), 1))</f>
        <v/>
      </c>
      <c r="H112" s="1" t="str">
        <f t="shared" si="2"/>
        <v/>
      </c>
    </row>
    <row r="113" spans="5:8" x14ac:dyDescent="0.35">
      <c r="E113" s="3" t="str">
        <f>IF(ISBLANK(F113), "",INDEX(Squads!A$3:B$1048576,MATCH(F113, Squads!B$3:B$1048576, 0), 1))</f>
        <v/>
      </c>
      <c r="H113" s="1" t="str">
        <f t="shared" si="2"/>
        <v/>
      </c>
    </row>
    <row r="114" spans="5:8" x14ac:dyDescent="0.35">
      <c r="E114" s="3" t="str">
        <f>IF(ISBLANK(F114), "",INDEX(Squads!A$3:B$1048576,MATCH(F114, Squads!B$3:B$1048576, 0), 1))</f>
        <v/>
      </c>
      <c r="H114" s="1" t="str">
        <f t="shared" si="2"/>
        <v/>
      </c>
    </row>
    <row r="115" spans="5:8" x14ac:dyDescent="0.35">
      <c r="E115" s="3" t="str">
        <f>IF(ISBLANK(F115), "",INDEX(Squads!A$3:B$1048576,MATCH(F115, Squads!B$3:B$1048576, 0), 1))</f>
        <v/>
      </c>
      <c r="H115" s="1" t="str">
        <f t="shared" si="2"/>
        <v/>
      </c>
    </row>
    <row r="116" spans="5:8" x14ac:dyDescent="0.35">
      <c r="E116" s="3" t="str">
        <f>IF(ISBLANK(F116), "",INDEX(Squads!A$3:B$1048576,MATCH(F116, Squads!B$3:B$1048576, 0), 1))</f>
        <v/>
      </c>
      <c r="H116" s="1" t="str">
        <f t="shared" si="2"/>
        <v/>
      </c>
    </row>
    <row r="117" spans="5:8" x14ac:dyDescent="0.35">
      <c r="E117" s="3" t="str">
        <f>IF(ISBLANK(F117), "",INDEX(Squads!A$3:B$1048576,MATCH(F117, Squads!B$3:B$1048576, 0), 1))</f>
        <v/>
      </c>
      <c r="H117" s="1" t="str">
        <f t="shared" si="2"/>
        <v/>
      </c>
    </row>
    <row r="118" spans="5:8" x14ac:dyDescent="0.35">
      <c r="E118" s="3" t="str">
        <f>IF(ISBLANK(F118), "",INDEX(Squads!A$3:B$1048576,MATCH(F118, Squads!B$3:B$1048576, 0), 1))</f>
        <v/>
      </c>
      <c r="H118" s="1" t="str">
        <f t="shared" si="2"/>
        <v/>
      </c>
    </row>
    <row r="119" spans="5:8" x14ac:dyDescent="0.35">
      <c r="E119" s="3" t="str">
        <f>IF(ISBLANK(F119), "",INDEX(Squads!A$3:B$1048576,MATCH(F119, Squads!B$3:B$1048576, 0), 1))</f>
        <v/>
      </c>
      <c r="H119" s="1" t="str">
        <f t="shared" si="2"/>
        <v/>
      </c>
    </row>
    <row r="120" spans="5:8" x14ac:dyDescent="0.35">
      <c r="E120" s="3" t="str">
        <f>IF(ISBLANK(F120), "",INDEX(Squads!A$3:B$1048576,MATCH(F120, Squads!B$3:B$1048576, 0), 1))</f>
        <v/>
      </c>
      <c r="H120" s="1" t="str">
        <f t="shared" si="2"/>
        <v/>
      </c>
    </row>
    <row r="121" spans="5:8" x14ac:dyDescent="0.35">
      <c r="E121" s="3" t="str">
        <f>IF(ISBLANK(F121), "",INDEX(Squads!A$3:B$1048576,MATCH(F121, Squads!B$3:B$1048576, 0), 1))</f>
        <v/>
      </c>
      <c r="H121" s="1" t="str">
        <f t="shared" si="2"/>
        <v/>
      </c>
    </row>
    <row r="122" spans="5:8" x14ac:dyDescent="0.35">
      <c r="E122" s="3" t="str">
        <f>IF(ISBLANK(F122), "",INDEX(Squads!A$3:B$1048576,MATCH(F122, Squads!B$3:B$1048576, 0), 1))</f>
        <v/>
      </c>
      <c r="H122" s="1" t="str">
        <f t="shared" si="2"/>
        <v/>
      </c>
    </row>
    <row r="123" spans="5:8" x14ac:dyDescent="0.35">
      <c r="E123" s="3" t="str">
        <f>IF(ISBLANK(F123), "",INDEX(Squads!A$3:B$1048576,MATCH(F123, Squads!B$3:B$1048576, 0), 1))</f>
        <v/>
      </c>
      <c r="H123" s="1" t="str">
        <f t="shared" si="2"/>
        <v/>
      </c>
    </row>
    <row r="124" spans="5:8" x14ac:dyDescent="0.35">
      <c r="E124" s="3" t="str">
        <f>IF(ISBLANK(F124), "",INDEX(Squads!A$3:B$1048576,MATCH(F124, Squads!B$3:B$1048576, 0), 1))</f>
        <v/>
      </c>
      <c r="H124" s="1" t="str">
        <f t="shared" si="2"/>
        <v/>
      </c>
    </row>
    <row r="125" spans="5:8" x14ac:dyDescent="0.35">
      <c r="E125" s="3" t="str">
        <f>IF(ISBLANK(F125), "",INDEX(Squads!A$3:B$1048576,MATCH(F125, Squads!B$3:B$1048576, 0), 1))</f>
        <v/>
      </c>
      <c r="H125" s="1" t="str">
        <f t="shared" si="2"/>
        <v/>
      </c>
    </row>
    <row r="126" spans="5:8" x14ac:dyDescent="0.35">
      <c r="E126" s="3" t="str">
        <f>IF(ISBLANK(F126), "",INDEX(Squads!A$3:B$1048576,MATCH(F126, Squads!B$3:B$1048576, 0), 1))</f>
        <v/>
      </c>
      <c r="H126" s="1" t="str">
        <f t="shared" si="2"/>
        <v/>
      </c>
    </row>
    <row r="127" spans="5:8" x14ac:dyDescent="0.35">
      <c r="E127" s="3" t="str">
        <f>IF(ISBLANK(F127), "",INDEX(Squads!A$3:B$1048576,MATCH(F127, Squads!B$3:B$1048576, 0), 1))</f>
        <v/>
      </c>
      <c r="H127" s="1" t="str">
        <f t="shared" si="2"/>
        <v/>
      </c>
    </row>
    <row r="128" spans="5:8" x14ac:dyDescent="0.35">
      <c r="E128" s="3" t="str">
        <f>IF(ISBLANK(F128), "",INDEX(Squads!A$3:B$1048576,MATCH(F128, Squads!B$3:B$1048576, 0), 1))</f>
        <v/>
      </c>
      <c r="H128" s="1" t="str">
        <f t="shared" si="2"/>
        <v/>
      </c>
    </row>
    <row r="129" spans="5:8" x14ac:dyDescent="0.35">
      <c r="E129" s="3" t="str">
        <f>IF(ISBLANK(F129), "",INDEX(Squads!A$3:B$1048576,MATCH(F129, Squads!B$3:B$1048576, 0), 1))</f>
        <v/>
      </c>
      <c r="H129" s="1" t="str">
        <f t="shared" si="2"/>
        <v/>
      </c>
    </row>
    <row r="130" spans="5:8" x14ac:dyDescent="0.35">
      <c r="E130" s="3" t="str">
        <f>IF(ISBLANK(F130), "",INDEX(Squads!A$3:B$1048576,MATCH(F130, Squads!B$3:B$1048576, 0), 1))</f>
        <v/>
      </c>
      <c r="H130" s="1" t="str">
        <f t="shared" si="2"/>
        <v/>
      </c>
    </row>
    <row r="131" spans="5:8" x14ac:dyDescent="0.35">
      <c r="E131" s="3" t="str">
        <f>IF(ISBLANK(F131), "",INDEX(Squads!A$3:B$1048576,MATCH(F131, Squads!B$3:B$1048576, 0), 1))</f>
        <v/>
      </c>
      <c r="H131" s="1" t="str">
        <f t="shared" ref="H131:H194" si="3">IF(ISBLANK(B131), "",_xlfn.CONCAT($B131," ",$C131))</f>
        <v/>
      </c>
    </row>
    <row r="132" spans="5:8" x14ac:dyDescent="0.35">
      <c r="E132" s="3" t="str">
        <f>IF(ISBLANK(F132), "",INDEX(Squads!A$3:B$1048576,MATCH(F132, Squads!B$3:B$1048576, 0), 1))</f>
        <v/>
      </c>
      <c r="H132" s="1" t="str">
        <f t="shared" si="3"/>
        <v/>
      </c>
    </row>
    <row r="133" spans="5:8" x14ac:dyDescent="0.35">
      <c r="E133" s="3" t="str">
        <f>IF(ISBLANK(F133), "",INDEX(Squads!A$3:B$1048576,MATCH(F133, Squads!B$3:B$1048576, 0), 1))</f>
        <v/>
      </c>
      <c r="H133" s="1" t="str">
        <f t="shared" si="3"/>
        <v/>
      </c>
    </row>
    <row r="134" spans="5:8" x14ac:dyDescent="0.35">
      <c r="E134" s="3" t="str">
        <f>IF(ISBLANK(F134), "",INDEX(Squads!A$3:B$1048576,MATCH(F134, Squads!B$3:B$1048576, 0), 1))</f>
        <v/>
      </c>
      <c r="H134" s="1" t="str">
        <f t="shared" si="3"/>
        <v/>
      </c>
    </row>
    <row r="135" spans="5:8" x14ac:dyDescent="0.35">
      <c r="E135" s="3" t="str">
        <f>IF(ISBLANK(F135), "",INDEX(Squads!A$3:B$1048576,MATCH(F135, Squads!B$3:B$1048576, 0), 1))</f>
        <v/>
      </c>
      <c r="H135" s="1" t="str">
        <f t="shared" si="3"/>
        <v/>
      </c>
    </row>
    <row r="136" spans="5:8" x14ac:dyDescent="0.35">
      <c r="E136" s="3" t="str">
        <f>IF(ISBLANK(F136), "",INDEX(Squads!A$3:B$1048576,MATCH(F136, Squads!B$3:B$1048576, 0), 1))</f>
        <v/>
      </c>
      <c r="H136" s="1" t="str">
        <f t="shared" si="3"/>
        <v/>
      </c>
    </row>
    <row r="137" spans="5:8" x14ac:dyDescent="0.35">
      <c r="E137" s="3" t="str">
        <f>IF(ISBLANK(F137), "",INDEX(Squads!A$3:B$1048576,MATCH(F137, Squads!B$3:B$1048576, 0), 1))</f>
        <v/>
      </c>
      <c r="H137" s="1" t="str">
        <f t="shared" si="3"/>
        <v/>
      </c>
    </row>
    <row r="138" spans="5:8" x14ac:dyDescent="0.35">
      <c r="E138" s="3" t="str">
        <f>IF(ISBLANK(F138), "",INDEX(Squads!A$3:B$1048576,MATCH(F138, Squads!B$3:B$1048576, 0), 1))</f>
        <v/>
      </c>
      <c r="H138" s="1" t="str">
        <f t="shared" si="3"/>
        <v/>
      </c>
    </row>
    <row r="139" spans="5:8" x14ac:dyDescent="0.35">
      <c r="E139" s="3" t="str">
        <f>IF(ISBLANK(F139), "",INDEX(Squads!A$3:B$1048576,MATCH(F139, Squads!B$3:B$1048576, 0), 1))</f>
        <v/>
      </c>
      <c r="H139" s="1" t="str">
        <f t="shared" si="3"/>
        <v/>
      </c>
    </row>
    <row r="140" spans="5:8" x14ac:dyDescent="0.35">
      <c r="E140" s="3" t="str">
        <f>IF(ISBLANK(F140), "",INDEX(Squads!A$3:B$1048576,MATCH(F140, Squads!B$3:B$1048576, 0), 1))</f>
        <v/>
      </c>
      <c r="H140" s="1" t="str">
        <f t="shared" si="3"/>
        <v/>
      </c>
    </row>
    <row r="141" spans="5:8" x14ac:dyDescent="0.35">
      <c r="E141" s="3" t="str">
        <f>IF(ISBLANK(F141), "",INDEX(Squads!A$3:B$1048576,MATCH(F141, Squads!B$3:B$1048576, 0), 1))</f>
        <v/>
      </c>
      <c r="H141" s="1" t="str">
        <f t="shared" si="3"/>
        <v/>
      </c>
    </row>
    <row r="142" spans="5:8" x14ac:dyDescent="0.35">
      <c r="E142" s="3" t="str">
        <f>IF(ISBLANK(F142), "",INDEX(Squads!A$3:B$1048576,MATCH(F142, Squads!B$3:B$1048576, 0), 1))</f>
        <v/>
      </c>
      <c r="H142" s="1" t="str">
        <f t="shared" si="3"/>
        <v/>
      </c>
    </row>
    <row r="143" spans="5:8" x14ac:dyDescent="0.35">
      <c r="E143" s="3" t="str">
        <f>IF(ISBLANK(F143), "",INDEX(Squads!A$3:B$1048576,MATCH(F143, Squads!B$3:B$1048576, 0), 1))</f>
        <v/>
      </c>
      <c r="H143" s="1" t="str">
        <f t="shared" si="3"/>
        <v/>
      </c>
    </row>
    <row r="144" spans="5:8" x14ac:dyDescent="0.35">
      <c r="E144" s="3" t="str">
        <f>IF(ISBLANK(F144), "",INDEX(Squads!A$3:B$1048576,MATCH(F144, Squads!B$3:B$1048576, 0), 1))</f>
        <v/>
      </c>
      <c r="H144" s="1" t="str">
        <f t="shared" si="3"/>
        <v/>
      </c>
    </row>
    <row r="145" spans="5:8" x14ac:dyDescent="0.35">
      <c r="E145" s="3" t="str">
        <f>IF(ISBLANK(F145), "",INDEX(Squads!A$3:B$1048576,MATCH(F145, Squads!B$3:B$1048576, 0), 1))</f>
        <v/>
      </c>
      <c r="H145" s="1" t="str">
        <f t="shared" si="3"/>
        <v/>
      </c>
    </row>
    <row r="146" spans="5:8" x14ac:dyDescent="0.35">
      <c r="E146" s="3" t="str">
        <f>IF(ISBLANK(F146), "",INDEX(Squads!A$3:B$1048576,MATCH(F146, Squads!B$3:B$1048576, 0), 1))</f>
        <v/>
      </c>
      <c r="H146" s="1" t="str">
        <f t="shared" si="3"/>
        <v/>
      </c>
    </row>
    <row r="147" spans="5:8" x14ac:dyDescent="0.35">
      <c r="E147" s="3" t="str">
        <f>IF(ISBLANK(F147), "",INDEX(Squads!A$3:B$1048576,MATCH(F147, Squads!B$3:B$1048576, 0), 1))</f>
        <v/>
      </c>
      <c r="H147" s="1" t="str">
        <f t="shared" si="3"/>
        <v/>
      </c>
    </row>
    <row r="148" spans="5:8" x14ac:dyDescent="0.35">
      <c r="E148" s="3" t="str">
        <f>IF(ISBLANK(F148), "",INDEX(Squads!A$3:B$1048576,MATCH(F148, Squads!B$3:B$1048576, 0), 1))</f>
        <v/>
      </c>
      <c r="H148" s="1" t="str">
        <f t="shared" si="3"/>
        <v/>
      </c>
    </row>
    <row r="149" spans="5:8" x14ac:dyDescent="0.35">
      <c r="E149" s="3" t="str">
        <f>IF(ISBLANK(F149), "",INDEX(Squads!A$3:B$1048576,MATCH(F149, Squads!B$3:B$1048576, 0), 1))</f>
        <v/>
      </c>
      <c r="H149" s="1" t="str">
        <f t="shared" si="3"/>
        <v/>
      </c>
    </row>
    <row r="150" spans="5:8" x14ac:dyDescent="0.35">
      <c r="E150" s="3" t="str">
        <f>IF(ISBLANK(F150), "",INDEX(Squads!A$3:B$1048576,MATCH(F150, Squads!B$3:B$1048576, 0), 1))</f>
        <v/>
      </c>
      <c r="H150" s="1" t="str">
        <f t="shared" si="3"/>
        <v/>
      </c>
    </row>
    <row r="151" spans="5:8" x14ac:dyDescent="0.35">
      <c r="E151" s="3" t="str">
        <f>IF(ISBLANK(F151), "",INDEX(Squads!A$3:B$1048576,MATCH(F151, Squads!B$3:B$1048576, 0), 1))</f>
        <v/>
      </c>
      <c r="H151" s="1" t="str">
        <f t="shared" si="3"/>
        <v/>
      </c>
    </row>
    <row r="152" spans="5:8" x14ac:dyDescent="0.35">
      <c r="E152" s="3" t="str">
        <f>IF(ISBLANK(F152), "",INDEX(Squads!A$3:B$1048576,MATCH(F152, Squads!B$3:B$1048576, 0), 1))</f>
        <v/>
      </c>
      <c r="H152" s="1" t="str">
        <f t="shared" si="3"/>
        <v/>
      </c>
    </row>
    <row r="153" spans="5:8" x14ac:dyDescent="0.35">
      <c r="E153" s="3" t="str">
        <f>IF(ISBLANK(F153), "",INDEX(Squads!A$3:B$1048576,MATCH(F153, Squads!B$3:B$1048576, 0), 1))</f>
        <v/>
      </c>
      <c r="H153" s="1" t="str">
        <f t="shared" si="3"/>
        <v/>
      </c>
    </row>
    <row r="154" spans="5:8" x14ac:dyDescent="0.35">
      <c r="E154" s="3" t="str">
        <f>IF(ISBLANK(F154), "",INDEX(Squads!A$3:B$1048576,MATCH(F154, Squads!B$3:B$1048576, 0), 1))</f>
        <v/>
      </c>
      <c r="H154" s="1" t="str">
        <f t="shared" si="3"/>
        <v/>
      </c>
    </row>
    <row r="155" spans="5:8" x14ac:dyDescent="0.35">
      <c r="E155" s="3" t="str">
        <f>IF(ISBLANK(F155), "",INDEX(Squads!A$3:B$1048576,MATCH(F155, Squads!B$3:B$1048576, 0), 1))</f>
        <v/>
      </c>
      <c r="H155" s="1" t="str">
        <f t="shared" si="3"/>
        <v/>
      </c>
    </row>
    <row r="156" spans="5:8" x14ac:dyDescent="0.35">
      <c r="E156" s="3" t="str">
        <f>IF(ISBLANK(F156), "",INDEX(Squads!A$3:B$1048576,MATCH(F156, Squads!B$3:B$1048576, 0), 1))</f>
        <v/>
      </c>
      <c r="H156" s="1" t="str">
        <f t="shared" si="3"/>
        <v/>
      </c>
    </row>
    <row r="157" spans="5:8" x14ac:dyDescent="0.35">
      <c r="E157" s="3" t="str">
        <f>IF(ISBLANK(F157), "",INDEX(Squads!A$3:B$1048576,MATCH(F157, Squads!B$3:B$1048576, 0), 1))</f>
        <v/>
      </c>
      <c r="H157" s="1" t="str">
        <f t="shared" si="3"/>
        <v/>
      </c>
    </row>
    <row r="158" spans="5:8" x14ac:dyDescent="0.35">
      <c r="E158" s="3" t="str">
        <f>IF(ISBLANK(F158), "",INDEX(Squads!A$3:B$1048576,MATCH(F158, Squads!B$3:B$1048576, 0), 1))</f>
        <v/>
      </c>
      <c r="H158" s="1" t="str">
        <f t="shared" si="3"/>
        <v/>
      </c>
    </row>
    <row r="159" spans="5:8" x14ac:dyDescent="0.35">
      <c r="E159" s="3" t="str">
        <f>IF(ISBLANK(F159), "",INDEX(Squads!A$3:B$1048576,MATCH(F159, Squads!B$3:B$1048576, 0), 1))</f>
        <v/>
      </c>
      <c r="H159" s="1" t="str">
        <f t="shared" si="3"/>
        <v/>
      </c>
    </row>
    <row r="160" spans="5:8" x14ac:dyDescent="0.35">
      <c r="E160" s="3" t="str">
        <f>IF(ISBLANK(F160), "",INDEX(Squads!A$3:B$1048576,MATCH(F160, Squads!B$3:B$1048576, 0), 1))</f>
        <v/>
      </c>
      <c r="H160" s="1" t="str">
        <f t="shared" si="3"/>
        <v/>
      </c>
    </row>
    <row r="161" spans="5:8" x14ac:dyDescent="0.35">
      <c r="E161" s="3" t="str">
        <f>IF(ISBLANK(F161), "",INDEX(Squads!A$3:B$1048576,MATCH(F161, Squads!B$3:B$1048576, 0), 1))</f>
        <v/>
      </c>
      <c r="H161" s="1" t="str">
        <f t="shared" si="3"/>
        <v/>
      </c>
    </row>
    <row r="162" spans="5:8" x14ac:dyDescent="0.35">
      <c r="E162" s="3" t="str">
        <f>IF(ISBLANK(F162), "",INDEX(Squads!A$3:B$1048576,MATCH(F162, Squads!B$3:B$1048576, 0), 1))</f>
        <v/>
      </c>
      <c r="H162" s="1" t="str">
        <f t="shared" si="3"/>
        <v/>
      </c>
    </row>
    <row r="163" spans="5:8" x14ac:dyDescent="0.35">
      <c r="E163" s="3" t="str">
        <f>IF(ISBLANK(F163), "",INDEX(Squads!A$3:B$1048576,MATCH(F163, Squads!B$3:B$1048576, 0), 1))</f>
        <v/>
      </c>
      <c r="H163" s="1" t="str">
        <f t="shared" si="3"/>
        <v/>
      </c>
    </row>
    <row r="164" spans="5:8" x14ac:dyDescent="0.35">
      <c r="E164" s="3" t="str">
        <f>IF(ISBLANK(F164), "",INDEX(Squads!A$3:B$1048576,MATCH(F164, Squads!B$3:B$1048576, 0), 1))</f>
        <v/>
      </c>
      <c r="H164" s="1" t="str">
        <f t="shared" si="3"/>
        <v/>
      </c>
    </row>
    <row r="165" spans="5:8" x14ac:dyDescent="0.35">
      <c r="E165" s="3" t="str">
        <f>IF(ISBLANK(F165), "",INDEX(Squads!A$3:B$1048576,MATCH(F165, Squads!B$3:B$1048576, 0), 1))</f>
        <v/>
      </c>
      <c r="H165" s="1" t="str">
        <f t="shared" si="3"/>
        <v/>
      </c>
    </row>
    <row r="166" spans="5:8" x14ac:dyDescent="0.35">
      <c r="E166" s="3" t="str">
        <f>IF(ISBLANK(F166), "",INDEX(Squads!A$3:B$1048576,MATCH(F166, Squads!B$3:B$1048576, 0), 1))</f>
        <v/>
      </c>
      <c r="H166" s="1" t="str">
        <f t="shared" si="3"/>
        <v/>
      </c>
    </row>
    <row r="167" spans="5:8" x14ac:dyDescent="0.35">
      <c r="E167" s="3" t="str">
        <f>IF(ISBLANK(F167), "",INDEX(Squads!A$3:B$1048576,MATCH(F167, Squads!B$3:B$1048576, 0), 1))</f>
        <v/>
      </c>
      <c r="H167" s="1" t="str">
        <f t="shared" si="3"/>
        <v/>
      </c>
    </row>
    <row r="168" spans="5:8" x14ac:dyDescent="0.35">
      <c r="E168" s="3" t="str">
        <f>IF(ISBLANK(F168), "",INDEX(Squads!A$3:B$1048576,MATCH(F168, Squads!B$3:B$1048576, 0), 1))</f>
        <v/>
      </c>
      <c r="H168" s="1" t="str">
        <f t="shared" si="3"/>
        <v/>
      </c>
    </row>
    <row r="169" spans="5:8" x14ac:dyDescent="0.35">
      <c r="E169" s="3" t="str">
        <f>IF(ISBLANK(F169), "",INDEX(Squads!A$3:B$1048576,MATCH(F169, Squads!B$3:B$1048576, 0), 1))</f>
        <v/>
      </c>
      <c r="H169" s="1" t="str">
        <f t="shared" si="3"/>
        <v/>
      </c>
    </row>
    <row r="170" spans="5:8" x14ac:dyDescent="0.35">
      <c r="E170" s="3" t="str">
        <f>IF(ISBLANK(F170), "",INDEX(Squads!A$3:B$1048576,MATCH(F170, Squads!B$3:B$1048576, 0), 1))</f>
        <v/>
      </c>
      <c r="H170" s="1" t="str">
        <f t="shared" si="3"/>
        <v/>
      </c>
    </row>
    <row r="171" spans="5:8" x14ac:dyDescent="0.35">
      <c r="E171" s="3" t="str">
        <f>IF(ISBLANK(F171), "",INDEX(Squads!A$3:B$1048576,MATCH(F171, Squads!B$3:B$1048576, 0), 1))</f>
        <v/>
      </c>
      <c r="H171" s="1" t="str">
        <f t="shared" si="3"/>
        <v/>
      </c>
    </row>
    <row r="172" spans="5:8" x14ac:dyDescent="0.35">
      <c r="E172" s="3" t="str">
        <f>IF(ISBLANK(F172), "",INDEX(Squads!A$3:B$1048576,MATCH(F172, Squads!B$3:B$1048576, 0), 1))</f>
        <v/>
      </c>
      <c r="H172" s="1" t="str">
        <f t="shared" si="3"/>
        <v/>
      </c>
    </row>
    <row r="173" spans="5:8" x14ac:dyDescent="0.35">
      <c r="E173" s="3" t="str">
        <f>IF(ISBLANK(F173), "",INDEX(Squads!A$3:B$1048576,MATCH(F173, Squads!B$3:B$1048576, 0), 1))</f>
        <v/>
      </c>
      <c r="H173" s="1" t="str">
        <f t="shared" si="3"/>
        <v/>
      </c>
    </row>
    <row r="174" spans="5:8" x14ac:dyDescent="0.35">
      <c r="E174" s="3" t="str">
        <f>IF(ISBLANK(F174), "",INDEX(Squads!A$3:B$1048576,MATCH(F174, Squads!B$3:B$1048576, 0), 1))</f>
        <v/>
      </c>
      <c r="H174" s="1" t="str">
        <f t="shared" si="3"/>
        <v/>
      </c>
    </row>
    <row r="175" spans="5:8" x14ac:dyDescent="0.35">
      <c r="E175" s="3" t="str">
        <f>IF(ISBLANK(F175), "",INDEX(Squads!A$3:B$1048576,MATCH(F175, Squads!B$3:B$1048576, 0), 1))</f>
        <v/>
      </c>
      <c r="H175" s="1" t="str">
        <f t="shared" si="3"/>
        <v/>
      </c>
    </row>
    <row r="176" spans="5:8" x14ac:dyDescent="0.35">
      <c r="E176" s="3" t="str">
        <f>IF(ISBLANK(F176), "",INDEX(Squads!A$3:B$1048576,MATCH(F176, Squads!B$3:B$1048576, 0), 1))</f>
        <v/>
      </c>
      <c r="H176" s="1" t="str">
        <f t="shared" si="3"/>
        <v/>
      </c>
    </row>
    <row r="177" spans="5:8" x14ac:dyDescent="0.35">
      <c r="E177" s="3" t="str">
        <f>IF(ISBLANK(F177), "",INDEX(Squads!A$3:B$1048576,MATCH(F177, Squads!B$3:B$1048576, 0), 1))</f>
        <v/>
      </c>
      <c r="H177" s="1" t="str">
        <f t="shared" si="3"/>
        <v/>
      </c>
    </row>
    <row r="178" spans="5:8" x14ac:dyDescent="0.35">
      <c r="E178" s="3" t="str">
        <f>IF(ISBLANK(F178), "",INDEX(Squads!A$3:B$1048576,MATCH(F178, Squads!B$3:B$1048576, 0), 1))</f>
        <v/>
      </c>
      <c r="H178" s="1" t="str">
        <f t="shared" si="3"/>
        <v/>
      </c>
    </row>
    <row r="179" spans="5:8" x14ac:dyDescent="0.35">
      <c r="E179" s="3" t="str">
        <f>IF(ISBLANK(F179), "",INDEX(Squads!A$3:B$1048576,MATCH(F179, Squads!B$3:B$1048576, 0), 1))</f>
        <v/>
      </c>
      <c r="H179" s="1" t="str">
        <f t="shared" si="3"/>
        <v/>
      </c>
    </row>
    <row r="180" spans="5:8" x14ac:dyDescent="0.35">
      <c r="E180" s="3" t="str">
        <f>IF(ISBLANK(F180), "",INDEX(Squads!A$3:B$1048576,MATCH(F180, Squads!B$3:B$1048576, 0), 1))</f>
        <v/>
      </c>
      <c r="H180" s="1" t="str">
        <f t="shared" si="3"/>
        <v/>
      </c>
    </row>
    <row r="181" spans="5:8" x14ac:dyDescent="0.35">
      <c r="E181" s="3" t="str">
        <f>IF(ISBLANK(F181), "",INDEX(Squads!A$3:B$1048576,MATCH(F181, Squads!B$3:B$1048576, 0), 1))</f>
        <v/>
      </c>
      <c r="H181" s="1" t="str">
        <f t="shared" si="3"/>
        <v/>
      </c>
    </row>
    <row r="182" spans="5:8" x14ac:dyDescent="0.35">
      <c r="E182" s="3" t="str">
        <f>IF(ISBLANK(F182), "",INDEX(Squads!A$3:B$1048576,MATCH(F182, Squads!B$3:B$1048576, 0), 1))</f>
        <v/>
      </c>
      <c r="H182" s="1" t="str">
        <f t="shared" si="3"/>
        <v/>
      </c>
    </row>
    <row r="183" spans="5:8" x14ac:dyDescent="0.35">
      <c r="E183" s="3" t="str">
        <f>IF(ISBLANK(F183), "",INDEX(Squads!A$3:B$1048576,MATCH(F183, Squads!B$3:B$1048576, 0), 1))</f>
        <v/>
      </c>
      <c r="H183" s="1" t="str">
        <f t="shared" si="3"/>
        <v/>
      </c>
    </row>
    <row r="184" spans="5:8" x14ac:dyDescent="0.35">
      <c r="E184" s="3" t="str">
        <f>IF(ISBLANK(F184), "",INDEX(Squads!A$3:B$1048576,MATCH(F184, Squads!B$3:B$1048576, 0), 1))</f>
        <v/>
      </c>
      <c r="H184" s="1" t="str">
        <f t="shared" si="3"/>
        <v/>
      </c>
    </row>
    <row r="185" spans="5:8" x14ac:dyDescent="0.35">
      <c r="E185" s="3" t="str">
        <f>IF(ISBLANK(F185), "",INDEX(Squads!A$3:B$1048576,MATCH(F185, Squads!B$3:B$1048576, 0), 1))</f>
        <v/>
      </c>
      <c r="H185" s="1" t="str">
        <f t="shared" si="3"/>
        <v/>
      </c>
    </row>
    <row r="186" spans="5:8" x14ac:dyDescent="0.35">
      <c r="E186" s="3" t="str">
        <f>IF(ISBLANK(F186), "",INDEX(Squads!A$3:B$1048576,MATCH(F186, Squads!B$3:B$1048576, 0), 1))</f>
        <v/>
      </c>
      <c r="H186" s="1" t="str">
        <f t="shared" si="3"/>
        <v/>
      </c>
    </row>
    <row r="187" spans="5:8" x14ac:dyDescent="0.35">
      <c r="E187" s="3" t="str">
        <f>IF(ISBLANK(F187), "",INDEX(Squads!A$3:B$1048576,MATCH(F187, Squads!B$3:B$1048576, 0), 1))</f>
        <v/>
      </c>
      <c r="H187" s="1" t="str">
        <f t="shared" si="3"/>
        <v/>
      </c>
    </row>
    <row r="188" spans="5:8" x14ac:dyDescent="0.35">
      <c r="E188" s="3" t="str">
        <f>IF(ISBLANK(F188), "",INDEX(Squads!A$3:B$1048576,MATCH(F188, Squads!B$3:B$1048576, 0), 1))</f>
        <v/>
      </c>
      <c r="H188" s="1" t="str">
        <f t="shared" si="3"/>
        <v/>
      </c>
    </row>
    <row r="189" spans="5:8" x14ac:dyDescent="0.35">
      <c r="E189" s="3" t="str">
        <f>IF(ISBLANK(F189), "",INDEX(Squads!A$3:B$1048576,MATCH(F189, Squads!B$3:B$1048576, 0), 1))</f>
        <v/>
      </c>
      <c r="H189" s="1" t="str">
        <f t="shared" si="3"/>
        <v/>
      </c>
    </row>
    <row r="190" spans="5:8" x14ac:dyDescent="0.35">
      <c r="E190" s="3" t="str">
        <f>IF(ISBLANK(F190), "",INDEX(Squads!A$3:B$1048576,MATCH(F190, Squads!B$3:B$1048576, 0), 1))</f>
        <v/>
      </c>
      <c r="H190" s="1" t="str">
        <f t="shared" si="3"/>
        <v/>
      </c>
    </row>
    <row r="191" spans="5:8" x14ac:dyDescent="0.35">
      <c r="E191" s="3" t="str">
        <f>IF(ISBLANK(F191), "",INDEX(Squads!A$3:B$1048576,MATCH(F191, Squads!B$3:B$1048576, 0), 1))</f>
        <v/>
      </c>
      <c r="H191" s="1" t="str">
        <f t="shared" si="3"/>
        <v/>
      </c>
    </row>
    <row r="192" spans="5:8" x14ac:dyDescent="0.35">
      <c r="E192" s="3" t="str">
        <f>IF(ISBLANK(F192), "",INDEX(Squads!A$3:B$1048576,MATCH(F192, Squads!B$3:B$1048576, 0), 1))</f>
        <v/>
      </c>
      <c r="H192" s="1" t="str">
        <f t="shared" si="3"/>
        <v/>
      </c>
    </row>
    <row r="193" spans="5:8" x14ac:dyDescent="0.35">
      <c r="E193" s="3" t="str">
        <f>IF(ISBLANK(F193), "",INDEX(Squads!A$3:B$1048576,MATCH(F193, Squads!B$3:B$1048576, 0), 1))</f>
        <v/>
      </c>
      <c r="H193" s="1" t="str">
        <f t="shared" si="3"/>
        <v/>
      </c>
    </row>
    <row r="194" spans="5:8" x14ac:dyDescent="0.35">
      <c r="E194" s="3" t="str">
        <f>IF(ISBLANK(F194), "",INDEX(Squads!A$3:B$1048576,MATCH(F194, Squads!B$3:B$1048576, 0), 1))</f>
        <v/>
      </c>
      <c r="H194" s="1" t="str">
        <f t="shared" si="3"/>
        <v/>
      </c>
    </row>
    <row r="195" spans="5:8" x14ac:dyDescent="0.35">
      <c r="E195" s="3" t="str">
        <f>IF(ISBLANK(F195), "",INDEX(Squads!A$3:B$1048576,MATCH(F195, Squads!B$3:B$1048576, 0), 1))</f>
        <v/>
      </c>
      <c r="H195" s="1" t="str">
        <f t="shared" ref="H195:H258" si="4">IF(ISBLANK(B195), "",_xlfn.CONCAT($B195," ",$C195))</f>
        <v/>
      </c>
    </row>
    <row r="196" spans="5:8" x14ac:dyDescent="0.35">
      <c r="E196" s="3" t="str">
        <f>IF(ISBLANK(F196), "",INDEX(Squads!A$3:B$1048576,MATCH(F196, Squads!B$3:B$1048576, 0), 1))</f>
        <v/>
      </c>
      <c r="H196" s="1" t="str">
        <f t="shared" si="4"/>
        <v/>
      </c>
    </row>
    <row r="197" spans="5:8" x14ac:dyDescent="0.35">
      <c r="E197" s="3" t="str">
        <f>IF(ISBLANK(F197), "",INDEX(Squads!A$3:B$1048576,MATCH(F197, Squads!B$3:B$1048576, 0), 1))</f>
        <v/>
      </c>
      <c r="H197" s="1" t="str">
        <f t="shared" si="4"/>
        <v/>
      </c>
    </row>
    <row r="198" spans="5:8" x14ac:dyDescent="0.35">
      <c r="E198" s="3" t="str">
        <f>IF(ISBLANK(F198), "",INDEX(Squads!A$3:B$1048576,MATCH(F198, Squads!B$3:B$1048576, 0), 1))</f>
        <v/>
      </c>
      <c r="H198" s="1" t="str">
        <f t="shared" si="4"/>
        <v/>
      </c>
    </row>
    <row r="199" spans="5:8" x14ac:dyDescent="0.35">
      <c r="E199" s="3" t="str">
        <f>IF(ISBLANK(F199), "",INDEX(Squads!A$3:B$1048576,MATCH(F199, Squads!B$3:B$1048576, 0), 1))</f>
        <v/>
      </c>
      <c r="H199" s="1" t="str">
        <f t="shared" si="4"/>
        <v/>
      </c>
    </row>
    <row r="200" spans="5:8" x14ac:dyDescent="0.35">
      <c r="E200" s="3" t="str">
        <f>IF(ISBLANK(F200), "",INDEX(Squads!A$3:B$1048576,MATCH(F200, Squads!B$3:B$1048576, 0), 1))</f>
        <v/>
      </c>
      <c r="H200" s="1" t="str">
        <f t="shared" si="4"/>
        <v/>
      </c>
    </row>
    <row r="201" spans="5:8" x14ac:dyDescent="0.35">
      <c r="E201" s="3" t="str">
        <f>IF(ISBLANK(F201), "",INDEX(Squads!A$3:B$1048576,MATCH(F201, Squads!B$3:B$1048576, 0), 1))</f>
        <v/>
      </c>
      <c r="H201" s="1" t="str">
        <f t="shared" si="4"/>
        <v/>
      </c>
    </row>
    <row r="202" spans="5:8" x14ac:dyDescent="0.35">
      <c r="E202" s="3" t="str">
        <f>IF(ISBLANK(F202), "",INDEX(Squads!A$3:B$1048576,MATCH(F202, Squads!B$3:B$1048576, 0), 1))</f>
        <v/>
      </c>
      <c r="H202" s="1" t="str">
        <f t="shared" si="4"/>
        <v/>
      </c>
    </row>
    <row r="203" spans="5:8" x14ac:dyDescent="0.35">
      <c r="E203" s="3" t="str">
        <f>IF(ISBLANK(F203), "",INDEX(Squads!A$3:B$1048576,MATCH(F203, Squads!B$3:B$1048576, 0), 1))</f>
        <v/>
      </c>
      <c r="H203" s="1" t="str">
        <f t="shared" si="4"/>
        <v/>
      </c>
    </row>
    <row r="204" spans="5:8" x14ac:dyDescent="0.35">
      <c r="E204" s="3" t="str">
        <f>IF(ISBLANK(F204), "",INDEX(Squads!A$3:B$1048576,MATCH(F204, Squads!B$3:B$1048576, 0), 1))</f>
        <v/>
      </c>
      <c r="H204" s="1" t="str">
        <f t="shared" si="4"/>
        <v/>
      </c>
    </row>
    <row r="205" spans="5:8" x14ac:dyDescent="0.35">
      <c r="E205" s="3" t="str">
        <f>IF(ISBLANK(F205), "",INDEX(Squads!A$3:B$1048576,MATCH(F205, Squads!B$3:B$1048576, 0), 1))</f>
        <v/>
      </c>
      <c r="H205" s="1" t="str">
        <f t="shared" si="4"/>
        <v/>
      </c>
    </row>
    <row r="206" spans="5:8" x14ac:dyDescent="0.35">
      <c r="E206" s="3" t="str">
        <f>IF(ISBLANK(F206), "",INDEX(Squads!A$3:B$1048576,MATCH(F206, Squads!B$3:B$1048576, 0), 1))</f>
        <v/>
      </c>
      <c r="H206" s="1" t="str">
        <f t="shared" si="4"/>
        <v/>
      </c>
    </row>
    <row r="207" spans="5:8" x14ac:dyDescent="0.35">
      <c r="E207" s="3" t="str">
        <f>IF(ISBLANK(F207), "",INDEX(Squads!A$3:B$1048576,MATCH(F207, Squads!B$3:B$1048576, 0), 1))</f>
        <v/>
      </c>
      <c r="H207" s="1" t="str">
        <f t="shared" si="4"/>
        <v/>
      </c>
    </row>
    <row r="208" spans="5:8" x14ac:dyDescent="0.35">
      <c r="E208" s="3" t="str">
        <f>IF(ISBLANK(F208), "",INDEX(Squads!A$3:B$1048576,MATCH(F208, Squads!B$3:B$1048576, 0), 1))</f>
        <v/>
      </c>
      <c r="H208" s="1" t="str">
        <f t="shared" si="4"/>
        <v/>
      </c>
    </row>
    <row r="209" spans="5:8" x14ac:dyDescent="0.35">
      <c r="E209" s="3" t="str">
        <f>IF(ISBLANK(F209), "",INDEX(Squads!A$3:B$1048576,MATCH(F209, Squads!B$3:B$1048576, 0), 1))</f>
        <v/>
      </c>
      <c r="H209" s="1" t="str">
        <f t="shared" si="4"/>
        <v/>
      </c>
    </row>
    <row r="210" spans="5:8" x14ac:dyDescent="0.35">
      <c r="E210" s="3" t="str">
        <f>IF(ISBLANK(F210), "",INDEX(Squads!A$3:B$1048576,MATCH(F210, Squads!B$3:B$1048576, 0), 1))</f>
        <v/>
      </c>
      <c r="H210" s="1" t="str">
        <f t="shared" si="4"/>
        <v/>
      </c>
    </row>
    <row r="211" spans="5:8" x14ac:dyDescent="0.35">
      <c r="E211" s="3" t="str">
        <f>IF(ISBLANK(F211), "",INDEX(Squads!A$3:B$1048576,MATCH(F211, Squads!B$3:B$1048576, 0), 1))</f>
        <v/>
      </c>
      <c r="H211" s="1" t="str">
        <f t="shared" si="4"/>
        <v/>
      </c>
    </row>
    <row r="212" spans="5:8" x14ac:dyDescent="0.35">
      <c r="E212" s="3" t="str">
        <f>IF(ISBLANK(F212), "",INDEX(Squads!A$3:B$1048576,MATCH(F212, Squads!B$3:B$1048576, 0), 1))</f>
        <v/>
      </c>
      <c r="H212" s="1" t="str">
        <f t="shared" si="4"/>
        <v/>
      </c>
    </row>
    <row r="213" spans="5:8" x14ac:dyDescent="0.35">
      <c r="E213" s="3" t="str">
        <f>IF(ISBLANK(F213), "",INDEX(Squads!A$3:B$1048576,MATCH(F213, Squads!B$3:B$1048576, 0), 1))</f>
        <v/>
      </c>
      <c r="H213" s="1" t="str">
        <f t="shared" si="4"/>
        <v/>
      </c>
    </row>
    <row r="214" spans="5:8" x14ac:dyDescent="0.35">
      <c r="E214" s="3" t="str">
        <f>IF(ISBLANK(F214), "",INDEX(Squads!A$3:B$1048576,MATCH(F214, Squads!B$3:B$1048576, 0), 1))</f>
        <v/>
      </c>
      <c r="H214" s="1" t="str">
        <f t="shared" si="4"/>
        <v/>
      </c>
    </row>
    <row r="215" spans="5:8" x14ac:dyDescent="0.35">
      <c r="E215" s="3" t="str">
        <f>IF(ISBLANK(F215), "",INDEX(Squads!A$3:B$1048576,MATCH(F215, Squads!B$3:B$1048576, 0), 1))</f>
        <v/>
      </c>
      <c r="H215" s="1" t="str">
        <f t="shared" si="4"/>
        <v/>
      </c>
    </row>
    <row r="216" spans="5:8" x14ac:dyDescent="0.35">
      <c r="E216" s="3" t="str">
        <f>IF(ISBLANK(F216), "",INDEX(Squads!A$3:B$1048576,MATCH(F216, Squads!B$3:B$1048576, 0), 1))</f>
        <v/>
      </c>
      <c r="H216" s="1" t="str">
        <f t="shared" si="4"/>
        <v/>
      </c>
    </row>
    <row r="217" spans="5:8" x14ac:dyDescent="0.35">
      <c r="E217" s="3" t="str">
        <f>IF(ISBLANK(F217), "",INDEX(Squads!A$3:B$1048576,MATCH(F217, Squads!B$3:B$1048576, 0), 1))</f>
        <v/>
      </c>
      <c r="H217" s="1" t="str">
        <f t="shared" si="4"/>
        <v/>
      </c>
    </row>
    <row r="218" spans="5:8" x14ac:dyDescent="0.35">
      <c r="E218" s="3" t="str">
        <f>IF(ISBLANK(F218), "",INDEX(Squads!A$3:B$1048576,MATCH(F218, Squads!B$3:B$1048576, 0), 1))</f>
        <v/>
      </c>
      <c r="H218" s="1" t="str">
        <f t="shared" si="4"/>
        <v/>
      </c>
    </row>
    <row r="219" spans="5:8" x14ac:dyDescent="0.35">
      <c r="E219" s="3" t="str">
        <f>IF(ISBLANK(F219), "",INDEX(Squads!A$3:B$1048576,MATCH(F219, Squads!B$3:B$1048576, 0), 1))</f>
        <v/>
      </c>
      <c r="H219" s="1" t="str">
        <f t="shared" si="4"/>
        <v/>
      </c>
    </row>
    <row r="220" spans="5:8" x14ac:dyDescent="0.35">
      <c r="E220" s="3" t="str">
        <f>IF(ISBLANK(F220), "",INDEX(Squads!A$3:B$1048576,MATCH(F220, Squads!B$3:B$1048576, 0), 1))</f>
        <v/>
      </c>
      <c r="H220" s="1" t="str">
        <f t="shared" si="4"/>
        <v/>
      </c>
    </row>
    <row r="221" spans="5:8" x14ac:dyDescent="0.35">
      <c r="E221" s="3" t="str">
        <f>IF(ISBLANK(F221), "",INDEX(Squads!A$3:B$1048576,MATCH(F221, Squads!B$3:B$1048576, 0), 1))</f>
        <v/>
      </c>
      <c r="H221" s="1" t="str">
        <f t="shared" si="4"/>
        <v/>
      </c>
    </row>
    <row r="222" spans="5:8" x14ac:dyDescent="0.35">
      <c r="E222" s="3" t="str">
        <f>IF(ISBLANK(F222), "",INDEX(Squads!A$3:B$1048576,MATCH(F222, Squads!B$3:B$1048576, 0), 1))</f>
        <v/>
      </c>
      <c r="H222" s="1" t="str">
        <f t="shared" si="4"/>
        <v/>
      </c>
    </row>
    <row r="223" spans="5:8" x14ac:dyDescent="0.35">
      <c r="E223" s="3" t="str">
        <f>IF(ISBLANK(F223), "",INDEX(Squads!A$3:B$1048576,MATCH(F223, Squads!B$3:B$1048576, 0), 1))</f>
        <v/>
      </c>
      <c r="H223" s="1" t="str">
        <f t="shared" si="4"/>
        <v/>
      </c>
    </row>
    <row r="224" spans="5:8" x14ac:dyDescent="0.35">
      <c r="E224" s="3" t="str">
        <f>IF(ISBLANK(F224), "",INDEX(Squads!A$3:B$1048576,MATCH(F224, Squads!B$3:B$1048576, 0), 1))</f>
        <v/>
      </c>
      <c r="H224" s="1" t="str">
        <f t="shared" si="4"/>
        <v/>
      </c>
    </row>
    <row r="225" spans="5:8" x14ac:dyDescent="0.35">
      <c r="E225" s="3" t="str">
        <f>IF(ISBLANK(F225), "",INDEX(Squads!A$3:B$1048576,MATCH(F225, Squads!B$3:B$1048576, 0), 1))</f>
        <v/>
      </c>
      <c r="H225" s="1" t="str">
        <f t="shared" si="4"/>
        <v/>
      </c>
    </row>
    <row r="226" spans="5:8" x14ac:dyDescent="0.35">
      <c r="E226" s="3" t="str">
        <f>IF(ISBLANK(F226), "",INDEX(Squads!A$3:B$1048576,MATCH(F226, Squads!B$3:B$1048576, 0), 1))</f>
        <v/>
      </c>
      <c r="H226" s="1" t="str">
        <f t="shared" si="4"/>
        <v/>
      </c>
    </row>
    <row r="227" spans="5:8" x14ac:dyDescent="0.35">
      <c r="E227" s="3" t="str">
        <f>IF(ISBLANK(F227), "",INDEX(Squads!A$3:B$1048576,MATCH(F227, Squads!B$3:B$1048576, 0), 1))</f>
        <v/>
      </c>
      <c r="H227" s="1" t="str">
        <f t="shared" si="4"/>
        <v/>
      </c>
    </row>
    <row r="228" spans="5:8" x14ac:dyDescent="0.35">
      <c r="E228" s="3" t="str">
        <f>IF(ISBLANK(F228), "",INDEX(Squads!A$3:B$1048576,MATCH(F228, Squads!B$3:B$1048576, 0), 1))</f>
        <v/>
      </c>
      <c r="H228" s="1" t="str">
        <f t="shared" si="4"/>
        <v/>
      </c>
    </row>
    <row r="229" spans="5:8" x14ac:dyDescent="0.35">
      <c r="E229" s="3" t="str">
        <f>IF(ISBLANK(F229), "",INDEX(Squads!A$3:B$1048576,MATCH(F229, Squads!B$3:B$1048576, 0), 1))</f>
        <v/>
      </c>
      <c r="H229" s="1" t="str">
        <f t="shared" si="4"/>
        <v/>
      </c>
    </row>
    <row r="230" spans="5:8" x14ac:dyDescent="0.35">
      <c r="E230" s="3" t="str">
        <f>IF(ISBLANK(F230), "",INDEX(Squads!A$3:B$1048576,MATCH(F230, Squads!B$3:B$1048576, 0), 1))</f>
        <v/>
      </c>
      <c r="H230" s="1" t="str">
        <f t="shared" si="4"/>
        <v/>
      </c>
    </row>
    <row r="231" spans="5:8" x14ac:dyDescent="0.35">
      <c r="E231" s="3" t="str">
        <f>IF(ISBLANK(F231), "",INDEX(Squads!A$3:B$1048576,MATCH(F231, Squads!B$3:B$1048576, 0), 1))</f>
        <v/>
      </c>
      <c r="H231" s="1" t="str">
        <f t="shared" si="4"/>
        <v/>
      </c>
    </row>
    <row r="232" spans="5:8" x14ac:dyDescent="0.35">
      <c r="E232" s="3" t="str">
        <f>IF(ISBLANK(F232), "",INDEX(Squads!A$3:B$1048576,MATCH(F232, Squads!B$3:B$1048576, 0), 1))</f>
        <v/>
      </c>
      <c r="H232" s="1" t="str">
        <f t="shared" si="4"/>
        <v/>
      </c>
    </row>
    <row r="233" spans="5:8" x14ac:dyDescent="0.35">
      <c r="E233" s="3" t="str">
        <f>IF(ISBLANK(F233), "",INDEX(Squads!A$3:B$1048576,MATCH(F233, Squads!B$3:B$1048576, 0), 1))</f>
        <v/>
      </c>
      <c r="H233" s="1" t="str">
        <f t="shared" si="4"/>
        <v/>
      </c>
    </row>
    <row r="234" spans="5:8" x14ac:dyDescent="0.35">
      <c r="E234" s="3" t="str">
        <f>IF(ISBLANK(F234), "",INDEX(Squads!A$3:B$1048576,MATCH(F234, Squads!B$3:B$1048576, 0), 1))</f>
        <v/>
      </c>
      <c r="H234" s="1" t="str">
        <f t="shared" si="4"/>
        <v/>
      </c>
    </row>
    <row r="235" spans="5:8" x14ac:dyDescent="0.35">
      <c r="E235" s="3" t="str">
        <f>IF(ISBLANK(F235), "",INDEX(Squads!A$3:B$1048576,MATCH(F235, Squads!B$3:B$1048576, 0), 1))</f>
        <v/>
      </c>
      <c r="H235" s="1" t="str">
        <f t="shared" si="4"/>
        <v/>
      </c>
    </row>
    <row r="236" spans="5:8" x14ac:dyDescent="0.35">
      <c r="E236" s="3" t="str">
        <f>IF(ISBLANK(F236), "",INDEX(Squads!A$3:B$1048576,MATCH(F236, Squads!B$3:B$1048576, 0), 1))</f>
        <v/>
      </c>
      <c r="H236" s="1" t="str">
        <f t="shared" si="4"/>
        <v/>
      </c>
    </row>
    <row r="237" spans="5:8" x14ac:dyDescent="0.35">
      <c r="E237" s="3" t="str">
        <f>IF(ISBLANK(F237), "",INDEX(Squads!A$3:B$1048576,MATCH(F237, Squads!B$3:B$1048576, 0), 1))</f>
        <v/>
      </c>
      <c r="H237" s="1" t="str">
        <f t="shared" si="4"/>
        <v/>
      </c>
    </row>
    <row r="238" spans="5:8" x14ac:dyDescent="0.35">
      <c r="E238" s="3" t="str">
        <f>IF(ISBLANK(F238), "",INDEX(Squads!A$3:B$1048576,MATCH(F238, Squads!B$3:B$1048576, 0), 1))</f>
        <v/>
      </c>
      <c r="H238" s="1" t="str">
        <f t="shared" si="4"/>
        <v/>
      </c>
    </row>
    <row r="239" spans="5:8" x14ac:dyDescent="0.35">
      <c r="E239" s="3" t="str">
        <f>IF(ISBLANK(F239), "",INDEX(Squads!A$3:B$1048576,MATCH(F239, Squads!B$3:B$1048576, 0), 1))</f>
        <v/>
      </c>
      <c r="H239" s="1" t="str">
        <f t="shared" si="4"/>
        <v/>
      </c>
    </row>
    <row r="240" spans="5:8" x14ac:dyDescent="0.35">
      <c r="E240" s="3" t="str">
        <f>IF(ISBLANK(F240), "",INDEX(Squads!A$3:B$1048576,MATCH(F240, Squads!B$3:B$1048576, 0), 1))</f>
        <v/>
      </c>
      <c r="H240" s="1" t="str">
        <f t="shared" si="4"/>
        <v/>
      </c>
    </row>
    <row r="241" spans="5:8" x14ac:dyDescent="0.35">
      <c r="E241" s="3" t="str">
        <f>IF(ISBLANK(F241), "",INDEX(Squads!A$3:B$1048576,MATCH(F241, Squads!B$3:B$1048576, 0), 1))</f>
        <v/>
      </c>
      <c r="H241" s="1" t="str">
        <f t="shared" si="4"/>
        <v/>
      </c>
    </row>
    <row r="242" spans="5:8" x14ac:dyDescent="0.35">
      <c r="E242" s="3" t="str">
        <f>IF(ISBLANK(F242), "",INDEX(Squads!A$3:B$1048576,MATCH(F242, Squads!B$3:B$1048576, 0), 1))</f>
        <v/>
      </c>
      <c r="H242" s="1" t="str">
        <f t="shared" si="4"/>
        <v/>
      </c>
    </row>
    <row r="243" spans="5:8" x14ac:dyDescent="0.35">
      <c r="E243" s="3" t="str">
        <f>IF(ISBLANK(F243), "",INDEX(Squads!A$3:B$1048576,MATCH(F243, Squads!B$3:B$1048576, 0), 1))</f>
        <v/>
      </c>
      <c r="H243" s="1" t="str">
        <f t="shared" si="4"/>
        <v/>
      </c>
    </row>
    <row r="244" spans="5:8" x14ac:dyDescent="0.35">
      <c r="E244" s="3" t="str">
        <f>IF(ISBLANK(F244), "",INDEX(Squads!A$3:B$1048576,MATCH(F244, Squads!B$3:B$1048576, 0), 1))</f>
        <v/>
      </c>
      <c r="H244" s="1" t="str">
        <f t="shared" si="4"/>
        <v/>
      </c>
    </row>
    <row r="245" spans="5:8" x14ac:dyDescent="0.35">
      <c r="E245" s="3" t="str">
        <f>IF(ISBLANK(F245), "",INDEX(Squads!A$3:B$1048576,MATCH(F245, Squads!B$3:B$1048576, 0), 1))</f>
        <v/>
      </c>
      <c r="H245" s="1" t="str">
        <f t="shared" si="4"/>
        <v/>
      </c>
    </row>
    <row r="246" spans="5:8" x14ac:dyDescent="0.35">
      <c r="E246" s="3" t="str">
        <f>IF(ISBLANK(F246), "",INDEX(Squads!A$3:B$1048576,MATCH(F246, Squads!B$3:B$1048576, 0), 1))</f>
        <v/>
      </c>
      <c r="H246" s="1" t="str">
        <f t="shared" si="4"/>
        <v/>
      </c>
    </row>
    <row r="247" spans="5:8" x14ac:dyDescent="0.35">
      <c r="E247" s="3" t="str">
        <f>IF(ISBLANK(F247), "",INDEX(Squads!A$3:B$1048576,MATCH(F247, Squads!B$3:B$1048576, 0), 1))</f>
        <v/>
      </c>
      <c r="H247" s="1" t="str">
        <f t="shared" si="4"/>
        <v/>
      </c>
    </row>
    <row r="248" spans="5:8" x14ac:dyDescent="0.35">
      <c r="E248" s="3" t="str">
        <f>IF(ISBLANK(F248), "",INDEX(Squads!A$3:B$1048576,MATCH(F248, Squads!B$3:B$1048576, 0), 1))</f>
        <v/>
      </c>
      <c r="H248" s="1" t="str">
        <f t="shared" si="4"/>
        <v/>
      </c>
    </row>
    <row r="249" spans="5:8" x14ac:dyDescent="0.35">
      <c r="E249" s="3" t="str">
        <f>IF(ISBLANK(F249), "",INDEX(Squads!A$3:B$1048576,MATCH(F249, Squads!B$3:B$1048576, 0), 1))</f>
        <v/>
      </c>
      <c r="H249" s="1" t="str">
        <f t="shared" si="4"/>
        <v/>
      </c>
    </row>
    <row r="250" spans="5:8" x14ac:dyDescent="0.35">
      <c r="E250" s="3" t="str">
        <f>IF(ISBLANK(F250), "",INDEX(Squads!A$3:B$1048576,MATCH(F250, Squads!B$3:B$1048576, 0), 1))</f>
        <v/>
      </c>
      <c r="H250" s="1" t="str">
        <f t="shared" si="4"/>
        <v/>
      </c>
    </row>
    <row r="251" spans="5:8" x14ac:dyDescent="0.35">
      <c r="E251" s="3" t="str">
        <f>IF(ISBLANK(F251), "",INDEX(Squads!A$3:B$1048576,MATCH(F251, Squads!B$3:B$1048576, 0), 1))</f>
        <v/>
      </c>
      <c r="H251" s="1" t="str">
        <f t="shared" si="4"/>
        <v/>
      </c>
    </row>
    <row r="252" spans="5:8" x14ac:dyDescent="0.35">
      <c r="E252" s="3" t="str">
        <f>IF(ISBLANK(F252), "",INDEX(Squads!A$3:B$1048576,MATCH(F252, Squads!B$3:B$1048576, 0), 1))</f>
        <v/>
      </c>
      <c r="H252" s="1" t="str">
        <f t="shared" si="4"/>
        <v/>
      </c>
    </row>
    <row r="253" spans="5:8" x14ac:dyDescent="0.35">
      <c r="E253" s="3" t="str">
        <f>IF(ISBLANK(F253), "",INDEX(Squads!A$3:B$1048576,MATCH(F253, Squads!B$3:B$1048576, 0), 1))</f>
        <v/>
      </c>
      <c r="H253" s="1" t="str">
        <f t="shared" si="4"/>
        <v/>
      </c>
    </row>
    <row r="254" spans="5:8" x14ac:dyDescent="0.35">
      <c r="E254" s="3" t="str">
        <f>IF(ISBLANK(F254), "",INDEX(Squads!A$3:B$1048576,MATCH(F254, Squads!B$3:B$1048576, 0), 1))</f>
        <v/>
      </c>
      <c r="H254" s="1" t="str">
        <f t="shared" si="4"/>
        <v/>
      </c>
    </row>
    <row r="255" spans="5:8" x14ac:dyDescent="0.35">
      <c r="E255" s="3" t="str">
        <f>IF(ISBLANK(F255), "",INDEX(Squads!A$3:B$1048576,MATCH(F255, Squads!B$3:B$1048576, 0), 1))</f>
        <v/>
      </c>
      <c r="H255" s="1" t="str">
        <f t="shared" si="4"/>
        <v/>
      </c>
    </row>
    <row r="256" spans="5:8" x14ac:dyDescent="0.35">
      <c r="E256" s="3" t="str">
        <f>IF(ISBLANK(F256), "",INDEX(Squads!A$3:B$1048576,MATCH(F256, Squads!B$3:B$1048576, 0), 1))</f>
        <v/>
      </c>
      <c r="H256" s="1" t="str">
        <f t="shared" si="4"/>
        <v/>
      </c>
    </row>
    <row r="257" spans="5:8" x14ac:dyDescent="0.35">
      <c r="E257" s="3" t="str">
        <f>IF(ISBLANK(F257), "",INDEX(Squads!A$3:B$1048576,MATCH(F257, Squads!B$3:B$1048576, 0), 1))</f>
        <v/>
      </c>
      <c r="H257" s="1" t="str">
        <f t="shared" si="4"/>
        <v/>
      </c>
    </row>
    <row r="258" spans="5:8" x14ac:dyDescent="0.35">
      <c r="E258" s="3" t="str">
        <f>IF(ISBLANK(F258), "",INDEX(Squads!A$3:B$1048576,MATCH(F258, Squads!B$3:B$1048576, 0), 1))</f>
        <v/>
      </c>
      <c r="H258" s="1" t="str">
        <f t="shared" si="4"/>
        <v/>
      </c>
    </row>
    <row r="259" spans="5:8" x14ac:dyDescent="0.35">
      <c r="E259" s="3" t="str">
        <f>IF(ISBLANK(F259), "",INDEX(Squads!A$3:B$1048576,MATCH(F259, Squads!B$3:B$1048576, 0), 1))</f>
        <v/>
      </c>
      <c r="H259" s="1" t="str">
        <f t="shared" ref="H259:H322" si="5">IF(ISBLANK(B259), "",_xlfn.CONCAT($B259," ",$C259))</f>
        <v/>
      </c>
    </row>
    <row r="260" spans="5:8" x14ac:dyDescent="0.35">
      <c r="E260" s="3" t="str">
        <f>IF(ISBLANK(F260), "",INDEX(Squads!A$3:B$1048576,MATCH(F260, Squads!B$3:B$1048576, 0), 1))</f>
        <v/>
      </c>
      <c r="H260" s="1" t="str">
        <f t="shared" si="5"/>
        <v/>
      </c>
    </row>
    <row r="261" spans="5:8" x14ac:dyDescent="0.35">
      <c r="E261" s="3" t="str">
        <f>IF(ISBLANK(F261), "",INDEX(Squads!A$3:B$1048576,MATCH(F261, Squads!B$3:B$1048576, 0), 1))</f>
        <v/>
      </c>
      <c r="H261" s="1" t="str">
        <f t="shared" si="5"/>
        <v/>
      </c>
    </row>
    <row r="262" spans="5:8" x14ac:dyDescent="0.35">
      <c r="E262" s="3" t="str">
        <f>IF(ISBLANK(F262), "",INDEX(Squads!A$3:B$1048576,MATCH(F262, Squads!B$3:B$1048576, 0), 1))</f>
        <v/>
      </c>
      <c r="H262" s="1" t="str">
        <f t="shared" si="5"/>
        <v/>
      </c>
    </row>
    <row r="263" spans="5:8" x14ac:dyDescent="0.35">
      <c r="E263" s="3" t="str">
        <f>IF(ISBLANK(F263), "",INDEX(Squads!A$3:B$1048576,MATCH(F263, Squads!B$3:B$1048576, 0), 1))</f>
        <v/>
      </c>
      <c r="H263" s="1" t="str">
        <f t="shared" si="5"/>
        <v/>
      </c>
    </row>
    <row r="264" spans="5:8" x14ac:dyDescent="0.35">
      <c r="E264" s="3" t="str">
        <f>IF(ISBLANK(F264), "",INDEX(Squads!A$3:B$1048576,MATCH(F264, Squads!B$3:B$1048576, 0), 1))</f>
        <v/>
      </c>
      <c r="H264" s="1" t="str">
        <f t="shared" si="5"/>
        <v/>
      </c>
    </row>
    <row r="265" spans="5:8" x14ac:dyDescent="0.35">
      <c r="E265" s="3" t="str">
        <f>IF(ISBLANK(F265), "",INDEX(Squads!A$3:B$1048576,MATCH(F265, Squads!B$3:B$1048576, 0), 1))</f>
        <v/>
      </c>
      <c r="H265" s="1" t="str">
        <f t="shared" si="5"/>
        <v/>
      </c>
    </row>
    <row r="266" spans="5:8" x14ac:dyDescent="0.35">
      <c r="E266" s="3" t="str">
        <f>IF(ISBLANK(F266), "",INDEX(Squads!A$3:B$1048576,MATCH(F266, Squads!B$3:B$1048576, 0), 1))</f>
        <v/>
      </c>
      <c r="H266" s="1" t="str">
        <f t="shared" si="5"/>
        <v/>
      </c>
    </row>
    <row r="267" spans="5:8" x14ac:dyDescent="0.35">
      <c r="E267" s="3" t="str">
        <f>IF(ISBLANK(F267), "",INDEX(Squads!A$3:B$1048576,MATCH(F267, Squads!B$3:B$1048576, 0), 1))</f>
        <v/>
      </c>
      <c r="H267" s="1" t="str">
        <f t="shared" si="5"/>
        <v/>
      </c>
    </row>
    <row r="268" spans="5:8" x14ac:dyDescent="0.35">
      <c r="E268" s="3" t="str">
        <f>IF(ISBLANK(F268), "",INDEX(Squads!A$3:B$1048576,MATCH(F268, Squads!B$3:B$1048576, 0), 1))</f>
        <v/>
      </c>
      <c r="H268" s="1" t="str">
        <f t="shared" si="5"/>
        <v/>
      </c>
    </row>
    <row r="269" spans="5:8" x14ac:dyDescent="0.35">
      <c r="E269" s="3" t="str">
        <f>IF(ISBLANK(F269), "",INDEX(Squads!A$3:B$1048576,MATCH(F269, Squads!B$3:B$1048576, 0), 1))</f>
        <v/>
      </c>
      <c r="H269" s="1" t="str">
        <f t="shared" si="5"/>
        <v/>
      </c>
    </row>
    <row r="270" spans="5:8" x14ac:dyDescent="0.35">
      <c r="E270" s="3" t="str">
        <f>IF(ISBLANK(F270), "",INDEX(Squads!A$3:B$1048576,MATCH(F270, Squads!B$3:B$1048576, 0), 1))</f>
        <v/>
      </c>
      <c r="H270" s="1" t="str">
        <f t="shared" si="5"/>
        <v/>
      </c>
    </row>
    <row r="271" spans="5:8" x14ac:dyDescent="0.35">
      <c r="E271" s="3" t="str">
        <f>IF(ISBLANK(F271), "",INDEX(Squads!A$3:B$1048576,MATCH(F271, Squads!B$3:B$1048576, 0), 1))</f>
        <v/>
      </c>
      <c r="H271" s="1" t="str">
        <f t="shared" si="5"/>
        <v/>
      </c>
    </row>
    <row r="272" spans="5:8" x14ac:dyDescent="0.35">
      <c r="E272" s="3" t="str">
        <f>IF(ISBLANK(F272), "",INDEX(Squads!A$3:B$1048576,MATCH(F272, Squads!B$3:B$1048576, 0), 1))</f>
        <v/>
      </c>
      <c r="H272" s="1" t="str">
        <f t="shared" si="5"/>
        <v/>
      </c>
    </row>
    <row r="273" spans="5:8" x14ac:dyDescent="0.35">
      <c r="E273" s="3" t="str">
        <f>IF(ISBLANK(F273), "",INDEX(Squads!A$3:B$1048576,MATCH(F273, Squads!B$3:B$1048576, 0), 1))</f>
        <v/>
      </c>
      <c r="H273" s="1" t="str">
        <f t="shared" si="5"/>
        <v/>
      </c>
    </row>
    <row r="274" spans="5:8" x14ac:dyDescent="0.35">
      <c r="E274" s="3" t="str">
        <f>IF(ISBLANK(F274), "",INDEX(Squads!A$3:B$1048576,MATCH(F274, Squads!B$3:B$1048576, 0), 1))</f>
        <v/>
      </c>
      <c r="H274" s="1" t="str">
        <f t="shared" si="5"/>
        <v/>
      </c>
    </row>
    <row r="275" spans="5:8" x14ac:dyDescent="0.35">
      <c r="E275" s="3" t="str">
        <f>IF(ISBLANK(F275), "",INDEX(Squads!A$3:B$1048576,MATCH(F275, Squads!B$3:B$1048576, 0), 1))</f>
        <v/>
      </c>
      <c r="H275" s="1" t="str">
        <f t="shared" si="5"/>
        <v/>
      </c>
    </row>
    <row r="276" spans="5:8" x14ac:dyDescent="0.35">
      <c r="E276" s="3" t="str">
        <f>IF(ISBLANK(F276), "",INDEX(Squads!A$3:B$1048576,MATCH(F276, Squads!B$3:B$1048576, 0), 1))</f>
        <v/>
      </c>
      <c r="H276" s="1" t="str">
        <f t="shared" si="5"/>
        <v/>
      </c>
    </row>
    <row r="277" spans="5:8" x14ac:dyDescent="0.35">
      <c r="E277" s="3" t="str">
        <f>IF(ISBLANK(F277), "",INDEX(Squads!A$3:B$1048576,MATCH(F277, Squads!B$3:B$1048576, 0), 1))</f>
        <v/>
      </c>
      <c r="H277" s="1" t="str">
        <f t="shared" si="5"/>
        <v/>
      </c>
    </row>
    <row r="278" spans="5:8" x14ac:dyDescent="0.35">
      <c r="E278" s="3" t="str">
        <f>IF(ISBLANK(F278), "",INDEX(Squads!A$3:B$1048576,MATCH(F278, Squads!B$3:B$1048576, 0), 1))</f>
        <v/>
      </c>
      <c r="H278" s="1" t="str">
        <f t="shared" si="5"/>
        <v/>
      </c>
    </row>
    <row r="279" spans="5:8" x14ac:dyDescent="0.35">
      <c r="E279" s="3" t="str">
        <f>IF(ISBLANK(F279), "",INDEX(Squads!A$3:B$1048576,MATCH(F279, Squads!B$3:B$1048576, 0), 1))</f>
        <v/>
      </c>
      <c r="H279" s="1" t="str">
        <f t="shared" si="5"/>
        <v/>
      </c>
    </row>
    <row r="280" spans="5:8" x14ac:dyDescent="0.35">
      <c r="E280" s="3" t="str">
        <f>IF(ISBLANK(F280), "",INDEX(Squads!A$3:B$1048576,MATCH(F280, Squads!B$3:B$1048576, 0), 1))</f>
        <v/>
      </c>
      <c r="H280" s="1" t="str">
        <f t="shared" si="5"/>
        <v/>
      </c>
    </row>
    <row r="281" spans="5:8" x14ac:dyDescent="0.35">
      <c r="E281" s="3" t="str">
        <f>IF(ISBLANK(F281), "",INDEX(Squads!A$3:B$1048576,MATCH(F281, Squads!B$3:B$1048576, 0), 1))</f>
        <v/>
      </c>
      <c r="H281" s="1" t="str">
        <f t="shared" si="5"/>
        <v/>
      </c>
    </row>
    <row r="282" spans="5:8" x14ac:dyDescent="0.35">
      <c r="E282" s="3" t="str">
        <f>IF(ISBLANK(F282), "",INDEX(Squads!A$3:B$1048576,MATCH(F282, Squads!B$3:B$1048576, 0), 1))</f>
        <v/>
      </c>
      <c r="H282" s="1" t="str">
        <f t="shared" si="5"/>
        <v/>
      </c>
    </row>
    <row r="283" spans="5:8" x14ac:dyDescent="0.35">
      <c r="E283" s="3" t="str">
        <f>IF(ISBLANK(F283), "",INDEX(Squads!A$3:B$1048576,MATCH(F283, Squads!B$3:B$1048576, 0), 1))</f>
        <v/>
      </c>
      <c r="H283" s="1" t="str">
        <f t="shared" si="5"/>
        <v/>
      </c>
    </row>
    <row r="284" spans="5:8" x14ac:dyDescent="0.35">
      <c r="E284" s="3" t="str">
        <f>IF(ISBLANK(F284), "",INDEX(Squads!A$3:B$1048576,MATCH(F284, Squads!B$3:B$1048576, 0), 1))</f>
        <v/>
      </c>
      <c r="H284" s="1" t="str">
        <f t="shared" si="5"/>
        <v/>
      </c>
    </row>
    <row r="285" spans="5:8" x14ac:dyDescent="0.35">
      <c r="E285" s="3" t="str">
        <f>IF(ISBLANK(F285), "",INDEX(Squads!A$3:B$1048576,MATCH(F285, Squads!B$3:B$1048576, 0), 1))</f>
        <v/>
      </c>
      <c r="H285" s="1" t="str">
        <f t="shared" si="5"/>
        <v/>
      </c>
    </row>
    <row r="286" spans="5:8" x14ac:dyDescent="0.35">
      <c r="E286" s="3" t="str">
        <f>IF(ISBLANK(F286), "",INDEX(Squads!A$3:B$1048576,MATCH(F286, Squads!B$3:B$1048576, 0), 1))</f>
        <v/>
      </c>
      <c r="H286" s="1" t="str">
        <f t="shared" si="5"/>
        <v/>
      </c>
    </row>
    <row r="287" spans="5:8" x14ac:dyDescent="0.35">
      <c r="E287" s="3" t="str">
        <f>IF(ISBLANK(F287), "",INDEX(Squads!A$3:B$1048576,MATCH(F287, Squads!B$3:B$1048576, 0), 1))</f>
        <v/>
      </c>
      <c r="H287" s="1" t="str">
        <f t="shared" si="5"/>
        <v/>
      </c>
    </row>
    <row r="288" spans="5:8" x14ac:dyDescent="0.35">
      <c r="E288" s="3" t="str">
        <f>IF(ISBLANK(F288), "",INDEX(Squads!A$3:B$1048576,MATCH(F288, Squads!B$3:B$1048576, 0), 1))</f>
        <v/>
      </c>
      <c r="H288" s="1" t="str">
        <f t="shared" si="5"/>
        <v/>
      </c>
    </row>
    <row r="289" spans="5:8" x14ac:dyDescent="0.35">
      <c r="E289" s="3" t="str">
        <f>IF(ISBLANK(F289), "",INDEX(Squads!A$3:B$1048576,MATCH(F289, Squads!B$3:B$1048576, 0), 1))</f>
        <v/>
      </c>
      <c r="H289" s="1" t="str">
        <f t="shared" si="5"/>
        <v/>
      </c>
    </row>
    <row r="290" spans="5:8" x14ac:dyDescent="0.35">
      <c r="E290" s="3" t="str">
        <f>IF(ISBLANK(F290), "",INDEX(Squads!A$3:B$1048576,MATCH(F290, Squads!B$3:B$1048576, 0), 1))</f>
        <v/>
      </c>
      <c r="H290" s="1" t="str">
        <f t="shared" si="5"/>
        <v/>
      </c>
    </row>
    <row r="291" spans="5:8" x14ac:dyDescent="0.35">
      <c r="E291" s="3" t="str">
        <f>IF(ISBLANK(F291), "",INDEX(Squads!A$3:B$1048576,MATCH(F291, Squads!B$3:B$1048576, 0), 1))</f>
        <v/>
      </c>
      <c r="H291" s="1" t="str">
        <f t="shared" si="5"/>
        <v/>
      </c>
    </row>
    <row r="292" spans="5:8" x14ac:dyDescent="0.35">
      <c r="E292" s="3" t="str">
        <f>IF(ISBLANK(F292), "",INDEX(Squads!A$3:B$1048576,MATCH(F292, Squads!B$3:B$1048576, 0), 1))</f>
        <v/>
      </c>
      <c r="H292" s="1" t="str">
        <f t="shared" si="5"/>
        <v/>
      </c>
    </row>
    <row r="293" spans="5:8" x14ac:dyDescent="0.35">
      <c r="E293" s="3" t="str">
        <f>IF(ISBLANK(F293), "",INDEX(Squads!A$3:B$1048576,MATCH(F293, Squads!B$3:B$1048576, 0), 1))</f>
        <v/>
      </c>
      <c r="H293" s="1" t="str">
        <f t="shared" si="5"/>
        <v/>
      </c>
    </row>
    <row r="294" spans="5:8" x14ac:dyDescent="0.35">
      <c r="E294" s="3" t="str">
        <f>IF(ISBLANK(F294), "",INDEX(Squads!A$3:B$1048576,MATCH(F294, Squads!B$3:B$1048576, 0), 1))</f>
        <v/>
      </c>
      <c r="H294" s="1" t="str">
        <f t="shared" si="5"/>
        <v/>
      </c>
    </row>
    <row r="295" spans="5:8" x14ac:dyDescent="0.35">
      <c r="E295" s="3" t="str">
        <f>IF(ISBLANK(F295), "",INDEX(Squads!A$3:B$1048576,MATCH(F295, Squads!B$3:B$1048576, 0), 1))</f>
        <v/>
      </c>
      <c r="H295" s="1" t="str">
        <f t="shared" si="5"/>
        <v/>
      </c>
    </row>
    <row r="296" spans="5:8" x14ac:dyDescent="0.35">
      <c r="E296" s="3" t="str">
        <f>IF(ISBLANK(F296), "",INDEX(Squads!A$3:B$1048576,MATCH(F296, Squads!B$3:B$1048576, 0), 1))</f>
        <v/>
      </c>
      <c r="H296" s="1" t="str">
        <f t="shared" si="5"/>
        <v/>
      </c>
    </row>
    <row r="297" spans="5:8" x14ac:dyDescent="0.35">
      <c r="E297" s="3" t="str">
        <f>IF(ISBLANK(F297), "",INDEX(Squads!A$3:B$1048576,MATCH(F297, Squads!B$3:B$1048576, 0), 1))</f>
        <v/>
      </c>
      <c r="H297" s="1" t="str">
        <f t="shared" si="5"/>
        <v/>
      </c>
    </row>
    <row r="298" spans="5:8" x14ac:dyDescent="0.35">
      <c r="E298" s="3" t="str">
        <f>IF(ISBLANK(F298), "",INDEX(Squads!A$3:B$1048576,MATCH(F298, Squads!B$3:B$1048576, 0), 1))</f>
        <v/>
      </c>
      <c r="H298" s="1" t="str">
        <f t="shared" si="5"/>
        <v/>
      </c>
    </row>
    <row r="299" spans="5:8" x14ac:dyDescent="0.35">
      <c r="E299" s="3" t="str">
        <f>IF(ISBLANK(F299), "",INDEX(Squads!A$3:B$1048576,MATCH(F299, Squads!B$3:B$1048576, 0), 1))</f>
        <v/>
      </c>
      <c r="H299" s="1" t="str">
        <f t="shared" si="5"/>
        <v/>
      </c>
    </row>
    <row r="300" spans="5:8" x14ac:dyDescent="0.35">
      <c r="E300" s="3" t="str">
        <f>IF(ISBLANK(F300), "",INDEX(Squads!A$3:B$1048576,MATCH(F300, Squads!B$3:B$1048576, 0), 1))</f>
        <v/>
      </c>
      <c r="H300" s="1" t="str">
        <f t="shared" si="5"/>
        <v/>
      </c>
    </row>
    <row r="301" spans="5:8" x14ac:dyDescent="0.35">
      <c r="E301" s="3" t="str">
        <f>IF(ISBLANK(F301), "",INDEX(Squads!A$3:B$1048576,MATCH(F301, Squads!B$3:B$1048576, 0), 1))</f>
        <v/>
      </c>
      <c r="H301" s="1" t="str">
        <f t="shared" si="5"/>
        <v/>
      </c>
    </row>
    <row r="302" spans="5:8" x14ac:dyDescent="0.35">
      <c r="E302" s="3" t="str">
        <f>IF(ISBLANK(F302), "",INDEX(Squads!A$3:B$1048576,MATCH(F302, Squads!B$3:B$1048576, 0), 1))</f>
        <v/>
      </c>
      <c r="H302" s="1" t="str">
        <f t="shared" si="5"/>
        <v/>
      </c>
    </row>
    <row r="303" spans="5:8" x14ac:dyDescent="0.35">
      <c r="E303" s="3" t="str">
        <f>IF(ISBLANK(F303), "",INDEX(Squads!A$3:B$1048576,MATCH(F303, Squads!B$3:B$1048576, 0), 1))</f>
        <v/>
      </c>
      <c r="H303" s="1" t="str">
        <f t="shared" si="5"/>
        <v/>
      </c>
    </row>
    <row r="304" spans="5:8" x14ac:dyDescent="0.35">
      <c r="E304" s="3" t="str">
        <f>IF(ISBLANK(F304), "",INDEX(Squads!A$3:B$1048576,MATCH(F304, Squads!B$3:B$1048576, 0), 1))</f>
        <v/>
      </c>
      <c r="H304" s="1" t="str">
        <f t="shared" si="5"/>
        <v/>
      </c>
    </row>
    <row r="305" spans="5:8" x14ac:dyDescent="0.35">
      <c r="E305" s="3" t="str">
        <f>IF(ISBLANK(F305), "",INDEX(Squads!A$3:B$1048576,MATCH(F305, Squads!B$3:B$1048576, 0), 1))</f>
        <v/>
      </c>
      <c r="H305" s="1" t="str">
        <f t="shared" si="5"/>
        <v/>
      </c>
    </row>
    <row r="306" spans="5:8" x14ac:dyDescent="0.35">
      <c r="E306" s="3" t="str">
        <f>IF(ISBLANK(F306), "",INDEX(Squads!A$3:B$1048576,MATCH(F306, Squads!B$3:B$1048576, 0), 1))</f>
        <v/>
      </c>
      <c r="H306" s="1" t="str">
        <f t="shared" si="5"/>
        <v/>
      </c>
    </row>
    <row r="307" spans="5:8" x14ac:dyDescent="0.35">
      <c r="E307" s="3" t="str">
        <f>IF(ISBLANK(F307), "",INDEX(Squads!A$3:B$1048576,MATCH(F307, Squads!B$3:B$1048576, 0), 1))</f>
        <v/>
      </c>
      <c r="H307" s="1" t="str">
        <f t="shared" si="5"/>
        <v/>
      </c>
    </row>
    <row r="308" spans="5:8" x14ac:dyDescent="0.35">
      <c r="E308" s="3" t="str">
        <f>IF(ISBLANK(F308), "",INDEX(Squads!A$3:B$1048576,MATCH(F308, Squads!B$3:B$1048576, 0), 1))</f>
        <v/>
      </c>
      <c r="H308" s="1" t="str">
        <f t="shared" si="5"/>
        <v/>
      </c>
    </row>
    <row r="309" spans="5:8" x14ac:dyDescent="0.35">
      <c r="E309" s="3" t="str">
        <f>IF(ISBLANK(F309), "",INDEX(Squads!A$3:B$1048576,MATCH(F309, Squads!B$3:B$1048576, 0), 1))</f>
        <v/>
      </c>
      <c r="H309" s="1" t="str">
        <f t="shared" si="5"/>
        <v/>
      </c>
    </row>
    <row r="310" spans="5:8" x14ac:dyDescent="0.35">
      <c r="E310" s="3" t="str">
        <f>IF(ISBLANK(F310), "",INDEX(Squads!A$3:B$1048576,MATCH(F310, Squads!B$3:B$1048576, 0), 1))</f>
        <v/>
      </c>
      <c r="H310" s="1" t="str">
        <f t="shared" si="5"/>
        <v/>
      </c>
    </row>
    <row r="311" spans="5:8" x14ac:dyDescent="0.35">
      <c r="E311" s="3" t="str">
        <f>IF(ISBLANK(F311), "",INDEX(Squads!A$3:B$1048576,MATCH(F311, Squads!B$3:B$1048576, 0), 1))</f>
        <v/>
      </c>
      <c r="H311" s="1" t="str">
        <f t="shared" si="5"/>
        <v/>
      </c>
    </row>
    <row r="312" spans="5:8" x14ac:dyDescent="0.35">
      <c r="E312" s="3" t="str">
        <f>IF(ISBLANK(F312), "",INDEX(Squads!A$3:B$1048576,MATCH(F312, Squads!B$3:B$1048576, 0), 1))</f>
        <v/>
      </c>
      <c r="H312" s="1" t="str">
        <f t="shared" si="5"/>
        <v/>
      </c>
    </row>
    <row r="313" spans="5:8" x14ac:dyDescent="0.35">
      <c r="E313" s="3" t="str">
        <f>IF(ISBLANK(F313), "",INDEX(Squads!A$3:B$1048576,MATCH(F313, Squads!B$3:B$1048576, 0), 1))</f>
        <v/>
      </c>
      <c r="H313" s="1" t="str">
        <f t="shared" si="5"/>
        <v/>
      </c>
    </row>
    <row r="314" spans="5:8" x14ac:dyDescent="0.35">
      <c r="E314" s="3" t="str">
        <f>IF(ISBLANK(F314), "",INDEX(Squads!A$3:B$1048576,MATCH(F314, Squads!B$3:B$1048576, 0), 1))</f>
        <v/>
      </c>
      <c r="H314" s="1" t="str">
        <f t="shared" si="5"/>
        <v/>
      </c>
    </row>
    <row r="315" spans="5:8" x14ac:dyDescent="0.35">
      <c r="E315" s="3" t="str">
        <f>IF(ISBLANK(F315), "",INDEX(Squads!A$3:B$1048576,MATCH(F315, Squads!B$3:B$1048576, 0), 1))</f>
        <v/>
      </c>
      <c r="H315" s="1" t="str">
        <f t="shared" si="5"/>
        <v/>
      </c>
    </row>
    <row r="316" spans="5:8" x14ac:dyDescent="0.35">
      <c r="E316" s="3" t="str">
        <f>IF(ISBLANK(F316), "",INDEX(Squads!A$3:B$1048576,MATCH(F316, Squads!B$3:B$1048576, 0), 1))</f>
        <v/>
      </c>
      <c r="H316" s="1" t="str">
        <f t="shared" si="5"/>
        <v/>
      </c>
    </row>
    <row r="317" spans="5:8" x14ac:dyDescent="0.35">
      <c r="E317" s="3" t="str">
        <f>IF(ISBLANK(F317), "",INDEX(Squads!A$3:B$1048576,MATCH(F317, Squads!B$3:B$1048576, 0), 1))</f>
        <v/>
      </c>
      <c r="H317" s="1" t="str">
        <f t="shared" si="5"/>
        <v/>
      </c>
    </row>
    <row r="318" spans="5:8" x14ac:dyDescent="0.35">
      <c r="E318" s="3" t="str">
        <f>IF(ISBLANK(F318), "",INDEX(Squads!A$3:B$1048576,MATCH(F318, Squads!B$3:B$1048576, 0), 1))</f>
        <v/>
      </c>
      <c r="H318" s="1" t="str">
        <f t="shared" si="5"/>
        <v/>
      </c>
    </row>
    <row r="319" spans="5:8" x14ac:dyDescent="0.35">
      <c r="E319" s="3" t="str">
        <f>IF(ISBLANK(F319), "",INDEX(Squads!A$3:B$1048576,MATCH(F319, Squads!B$3:B$1048576, 0), 1))</f>
        <v/>
      </c>
      <c r="H319" s="1" t="str">
        <f t="shared" si="5"/>
        <v/>
      </c>
    </row>
    <row r="320" spans="5:8" x14ac:dyDescent="0.35">
      <c r="E320" s="3" t="str">
        <f>IF(ISBLANK(F320), "",INDEX(Squads!A$3:B$1048576,MATCH(F320, Squads!B$3:B$1048576, 0), 1))</f>
        <v/>
      </c>
      <c r="H320" s="1" t="str">
        <f t="shared" si="5"/>
        <v/>
      </c>
    </row>
    <row r="321" spans="5:8" x14ac:dyDescent="0.35">
      <c r="E321" s="3" t="str">
        <f>IF(ISBLANK(F321), "",INDEX(Squads!A$3:B$1048576,MATCH(F321, Squads!B$3:B$1048576, 0), 1))</f>
        <v/>
      </c>
      <c r="H321" s="1" t="str">
        <f t="shared" si="5"/>
        <v/>
      </c>
    </row>
    <row r="322" spans="5:8" x14ac:dyDescent="0.35">
      <c r="E322" s="3" t="str">
        <f>IF(ISBLANK(F322), "",INDEX(Squads!A$3:B$1048576,MATCH(F322, Squads!B$3:B$1048576, 0), 1))</f>
        <v/>
      </c>
      <c r="H322" s="1" t="str">
        <f t="shared" si="5"/>
        <v/>
      </c>
    </row>
    <row r="323" spans="5:8" x14ac:dyDescent="0.35">
      <c r="E323" s="3" t="str">
        <f>IF(ISBLANK(F323), "",INDEX(Squads!A$3:B$1048576,MATCH(F323, Squads!B$3:B$1048576, 0), 1))</f>
        <v/>
      </c>
      <c r="H323" s="1" t="str">
        <f t="shared" ref="H323:H386" si="6">IF(ISBLANK(B323), "",_xlfn.CONCAT($B323," ",$C323))</f>
        <v/>
      </c>
    </row>
    <row r="324" spans="5:8" x14ac:dyDescent="0.35">
      <c r="E324" s="3" t="str">
        <f>IF(ISBLANK(F324), "",INDEX(Squads!A$3:B$1048576,MATCH(F324, Squads!B$3:B$1048576, 0), 1))</f>
        <v/>
      </c>
      <c r="H324" s="1" t="str">
        <f t="shared" si="6"/>
        <v/>
      </c>
    </row>
    <row r="325" spans="5:8" x14ac:dyDescent="0.35">
      <c r="E325" s="3" t="str">
        <f>IF(ISBLANK(F325), "",INDEX(Squads!A$3:B$1048576,MATCH(F325, Squads!B$3:B$1048576, 0), 1))</f>
        <v/>
      </c>
      <c r="H325" s="1" t="str">
        <f t="shared" si="6"/>
        <v/>
      </c>
    </row>
    <row r="326" spans="5:8" x14ac:dyDescent="0.35">
      <c r="E326" s="3" t="str">
        <f>IF(ISBLANK(F326), "",INDEX(Squads!A$3:B$1048576,MATCH(F326, Squads!B$3:B$1048576, 0), 1))</f>
        <v/>
      </c>
      <c r="H326" s="1" t="str">
        <f t="shared" si="6"/>
        <v/>
      </c>
    </row>
    <row r="327" spans="5:8" x14ac:dyDescent="0.35">
      <c r="E327" s="3" t="str">
        <f>IF(ISBLANK(F327), "",INDEX(Squads!A$3:B$1048576,MATCH(F327, Squads!B$3:B$1048576, 0), 1))</f>
        <v/>
      </c>
      <c r="H327" s="1" t="str">
        <f t="shared" si="6"/>
        <v/>
      </c>
    </row>
    <row r="328" spans="5:8" x14ac:dyDescent="0.35">
      <c r="E328" s="3" t="str">
        <f>IF(ISBLANK(F328), "",INDEX(Squads!A$3:B$1048576,MATCH(F328, Squads!B$3:B$1048576, 0), 1))</f>
        <v/>
      </c>
      <c r="H328" s="1" t="str">
        <f t="shared" si="6"/>
        <v/>
      </c>
    </row>
    <row r="329" spans="5:8" x14ac:dyDescent="0.35">
      <c r="E329" s="3" t="str">
        <f>IF(ISBLANK(F329), "",INDEX(Squads!A$3:B$1048576,MATCH(F329, Squads!B$3:B$1048576, 0), 1))</f>
        <v/>
      </c>
      <c r="H329" s="1" t="str">
        <f t="shared" si="6"/>
        <v/>
      </c>
    </row>
    <row r="330" spans="5:8" x14ac:dyDescent="0.35">
      <c r="E330" s="3" t="str">
        <f>IF(ISBLANK(F330), "",INDEX(Squads!A$3:B$1048576,MATCH(F330, Squads!B$3:B$1048576, 0), 1))</f>
        <v/>
      </c>
      <c r="H330" s="1" t="str">
        <f t="shared" si="6"/>
        <v/>
      </c>
    </row>
    <row r="331" spans="5:8" x14ac:dyDescent="0.35">
      <c r="E331" s="3" t="str">
        <f>IF(ISBLANK(F331), "",INDEX(Squads!A$3:B$1048576,MATCH(F331, Squads!B$3:B$1048576, 0), 1))</f>
        <v/>
      </c>
      <c r="H331" s="1" t="str">
        <f t="shared" si="6"/>
        <v/>
      </c>
    </row>
    <row r="332" spans="5:8" x14ac:dyDescent="0.35">
      <c r="E332" s="3" t="str">
        <f>IF(ISBLANK(F332), "",INDEX(Squads!A$3:B$1048576,MATCH(F332, Squads!B$3:B$1048576, 0), 1))</f>
        <v/>
      </c>
      <c r="H332" s="1" t="str">
        <f t="shared" si="6"/>
        <v/>
      </c>
    </row>
    <row r="333" spans="5:8" x14ac:dyDescent="0.35">
      <c r="E333" s="3" t="str">
        <f>IF(ISBLANK(F333), "",INDEX(Squads!A$3:B$1048576,MATCH(F333, Squads!B$3:B$1048576, 0), 1))</f>
        <v/>
      </c>
      <c r="H333" s="1" t="str">
        <f t="shared" si="6"/>
        <v/>
      </c>
    </row>
    <row r="334" spans="5:8" x14ac:dyDescent="0.35">
      <c r="E334" s="3" t="str">
        <f>IF(ISBLANK(F334), "",INDEX(Squads!A$3:B$1048576,MATCH(F334, Squads!B$3:B$1048576, 0), 1))</f>
        <v/>
      </c>
      <c r="H334" s="1" t="str">
        <f t="shared" si="6"/>
        <v/>
      </c>
    </row>
    <row r="335" spans="5:8" x14ac:dyDescent="0.35">
      <c r="E335" s="3" t="str">
        <f>IF(ISBLANK(F335), "",INDEX(Squads!A$3:B$1048576,MATCH(F335, Squads!B$3:B$1048576, 0), 1))</f>
        <v/>
      </c>
      <c r="H335" s="1" t="str">
        <f t="shared" si="6"/>
        <v/>
      </c>
    </row>
    <row r="336" spans="5:8" x14ac:dyDescent="0.35">
      <c r="E336" s="3" t="str">
        <f>IF(ISBLANK(F336), "",INDEX(Squads!A$3:B$1048576,MATCH(F336, Squads!B$3:B$1048576, 0), 1))</f>
        <v/>
      </c>
      <c r="H336" s="1" t="str">
        <f t="shared" si="6"/>
        <v/>
      </c>
    </row>
    <row r="337" spans="5:8" x14ac:dyDescent="0.35">
      <c r="E337" s="3" t="str">
        <f>IF(ISBLANK(F337), "",INDEX(Squads!A$3:B$1048576,MATCH(F337, Squads!B$3:B$1048576, 0), 1))</f>
        <v/>
      </c>
      <c r="H337" s="1" t="str">
        <f t="shared" si="6"/>
        <v/>
      </c>
    </row>
    <row r="338" spans="5:8" x14ac:dyDescent="0.35">
      <c r="E338" s="3" t="str">
        <f>IF(ISBLANK(F338), "",INDEX(Squads!A$3:B$1048576,MATCH(F338, Squads!B$3:B$1048576, 0), 1))</f>
        <v/>
      </c>
      <c r="H338" s="1" t="str">
        <f t="shared" si="6"/>
        <v/>
      </c>
    </row>
    <row r="339" spans="5:8" x14ac:dyDescent="0.35">
      <c r="E339" s="3" t="str">
        <f>IF(ISBLANK(F339), "",INDEX(Squads!A$3:B$1048576,MATCH(F339, Squads!B$3:B$1048576, 0), 1))</f>
        <v/>
      </c>
      <c r="H339" s="1" t="str">
        <f t="shared" si="6"/>
        <v/>
      </c>
    </row>
    <row r="340" spans="5:8" x14ac:dyDescent="0.35">
      <c r="E340" s="3" t="str">
        <f>IF(ISBLANK(F340), "",INDEX(Squads!A$3:B$1048576,MATCH(F340, Squads!B$3:B$1048576, 0), 1))</f>
        <v/>
      </c>
      <c r="H340" s="1" t="str">
        <f t="shared" si="6"/>
        <v/>
      </c>
    </row>
    <row r="341" spans="5:8" x14ac:dyDescent="0.35">
      <c r="E341" s="3" t="str">
        <f>IF(ISBLANK(F341), "",INDEX(Squads!A$3:B$1048576,MATCH(F341, Squads!B$3:B$1048576, 0), 1))</f>
        <v/>
      </c>
      <c r="H341" s="1" t="str">
        <f t="shared" si="6"/>
        <v/>
      </c>
    </row>
    <row r="342" spans="5:8" x14ac:dyDescent="0.35">
      <c r="E342" s="3" t="str">
        <f>IF(ISBLANK(F342), "",INDEX(Squads!A$3:B$1048576,MATCH(F342, Squads!B$3:B$1048576, 0), 1))</f>
        <v/>
      </c>
      <c r="H342" s="1" t="str">
        <f t="shared" si="6"/>
        <v/>
      </c>
    </row>
    <row r="343" spans="5:8" x14ac:dyDescent="0.35">
      <c r="E343" s="3" t="str">
        <f>IF(ISBLANK(F343), "",INDEX(Squads!A$3:B$1048576,MATCH(F343, Squads!B$3:B$1048576, 0), 1))</f>
        <v/>
      </c>
      <c r="H343" s="1" t="str">
        <f t="shared" si="6"/>
        <v/>
      </c>
    </row>
    <row r="344" spans="5:8" x14ac:dyDescent="0.35">
      <c r="E344" s="3" t="str">
        <f>IF(ISBLANK(F344), "",INDEX(Squads!A$3:B$1048576,MATCH(F344, Squads!B$3:B$1048576, 0), 1))</f>
        <v/>
      </c>
      <c r="H344" s="1" t="str">
        <f t="shared" si="6"/>
        <v/>
      </c>
    </row>
    <row r="345" spans="5:8" x14ac:dyDescent="0.35">
      <c r="E345" s="3" t="str">
        <f>IF(ISBLANK(F345), "",INDEX(Squads!A$3:B$1048576,MATCH(F345, Squads!B$3:B$1048576, 0), 1))</f>
        <v/>
      </c>
      <c r="H345" s="1" t="str">
        <f t="shared" si="6"/>
        <v/>
      </c>
    </row>
    <row r="346" spans="5:8" x14ac:dyDescent="0.35">
      <c r="E346" s="3" t="str">
        <f>IF(ISBLANK(F346), "",INDEX(Squads!A$3:B$1048576,MATCH(F346, Squads!B$3:B$1048576, 0), 1))</f>
        <v/>
      </c>
      <c r="H346" s="1" t="str">
        <f t="shared" si="6"/>
        <v/>
      </c>
    </row>
    <row r="347" spans="5:8" x14ac:dyDescent="0.35">
      <c r="E347" s="3" t="str">
        <f>IF(ISBLANK(F347), "",INDEX(Squads!A$3:B$1048576,MATCH(F347, Squads!B$3:B$1048576, 0), 1))</f>
        <v/>
      </c>
      <c r="H347" s="1" t="str">
        <f t="shared" si="6"/>
        <v/>
      </c>
    </row>
    <row r="348" spans="5:8" x14ac:dyDescent="0.35">
      <c r="E348" s="3" t="str">
        <f>IF(ISBLANK(F348), "",INDEX(Squads!A$3:B$1048576,MATCH(F348, Squads!B$3:B$1048576, 0), 1))</f>
        <v/>
      </c>
      <c r="H348" s="1" t="str">
        <f t="shared" si="6"/>
        <v/>
      </c>
    </row>
    <row r="349" spans="5:8" x14ac:dyDescent="0.35">
      <c r="E349" s="3" t="str">
        <f>IF(ISBLANK(F349), "",INDEX(Squads!A$3:B$1048576,MATCH(F349, Squads!B$3:B$1048576, 0), 1))</f>
        <v/>
      </c>
      <c r="H349" s="1" t="str">
        <f t="shared" si="6"/>
        <v/>
      </c>
    </row>
    <row r="350" spans="5:8" x14ac:dyDescent="0.35">
      <c r="E350" s="3" t="str">
        <f>IF(ISBLANK(F350), "",INDEX(Squads!A$3:B$1048576,MATCH(F350, Squads!B$3:B$1048576, 0), 1))</f>
        <v/>
      </c>
      <c r="H350" s="1" t="str">
        <f t="shared" si="6"/>
        <v/>
      </c>
    </row>
    <row r="351" spans="5:8" x14ac:dyDescent="0.35">
      <c r="E351" s="3" t="str">
        <f>IF(ISBLANK(F351), "",INDEX(Squads!A$3:B$1048576,MATCH(F351, Squads!B$3:B$1048576, 0), 1))</f>
        <v/>
      </c>
      <c r="H351" s="1" t="str">
        <f t="shared" si="6"/>
        <v/>
      </c>
    </row>
    <row r="352" spans="5:8" x14ac:dyDescent="0.35">
      <c r="E352" s="3" t="str">
        <f>IF(ISBLANK(F352), "",INDEX(Squads!A$3:B$1048576,MATCH(F352, Squads!B$3:B$1048576, 0), 1))</f>
        <v/>
      </c>
      <c r="H352" s="1" t="str">
        <f t="shared" si="6"/>
        <v/>
      </c>
    </row>
    <row r="353" spans="5:8" x14ac:dyDescent="0.35">
      <c r="E353" s="3" t="str">
        <f>IF(ISBLANK(F353), "",INDEX(Squads!A$3:B$1048576,MATCH(F353, Squads!B$3:B$1048576, 0), 1))</f>
        <v/>
      </c>
      <c r="H353" s="1" t="str">
        <f t="shared" si="6"/>
        <v/>
      </c>
    </row>
    <row r="354" spans="5:8" x14ac:dyDescent="0.35">
      <c r="E354" s="3" t="str">
        <f>IF(ISBLANK(F354), "",INDEX(Squads!A$3:B$1048576,MATCH(F354, Squads!B$3:B$1048576, 0), 1))</f>
        <v/>
      </c>
      <c r="H354" s="1" t="str">
        <f t="shared" si="6"/>
        <v/>
      </c>
    </row>
    <row r="355" spans="5:8" x14ac:dyDescent="0.35">
      <c r="E355" s="3" t="str">
        <f>IF(ISBLANK(F355), "",INDEX(Squads!A$3:B$1048576,MATCH(F355, Squads!B$3:B$1048576, 0), 1))</f>
        <v/>
      </c>
      <c r="H355" s="1" t="str">
        <f t="shared" si="6"/>
        <v/>
      </c>
    </row>
    <row r="356" spans="5:8" x14ac:dyDescent="0.35">
      <c r="E356" s="3" t="str">
        <f>IF(ISBLANK(F356), "",INDEX(Squads!A$3:B$1048576,MATCH(F356, Squads!B$3:B$1048576, 0), 1))</f>
        <v/>
      </c>
      <c r="H356" s="1" t="str">
        <f t="shared" si="6"/>
        <v/>
      </c>
    </row>
    <row r="357" spans="5:8" x14ac:dyDescent="0.35">
      <c r="E357" s="3" t="str">
        <f>IF(ISBLANK(F357), "",INDEX(Squads!A$3:B$1048576,MATCH(F357, Squads!B$3:B$1048576, 0), 1))</f>
        <v/>
      </c>
      <c r="H357" s="1" t="str">
        <f t="shared" si="6"/>
        <v/>
      </c>
    </row>
    <row r="358" spans="5:8" x14ac:dyDescent="0.35">
      <c r="E358" s="3" t="str">
        <f>IF(ISBLANK(F358), "",INDEX(Squads!A$3:B$1048576,MATCH(F358, Squads!B$3:B$1048576, 0), 1))</f>
        <v/>
      </c>
      <c r="H358" s="1" t="str">
        <f t="shared" si="6"/>
        <v/>
      </c>
    </row>
    <row r="359" spans="5:8" x14ac:dyDescent="0.35">
      <c r="E359" s="3" t="str">
        <f>IF(ISBLANK(F359), "",INDEX(Squads!A$3:B$1048576,MATCH(F359, Squads!B$3:B$1048576, 0), 1))</f>
        <v/>
      </c>
      <c r="H359" s="1" t="str">
        <f t="shared" si="6"/>
        <v/>
      </c>
    </row>
    <row r="360" spans="5:8" x14ac:dyDescent="0.35">
      <c r="E360" s="3" t="str">
        <f>IF(ISBLANK(F360), "",INDEX(Squads!A$3:B$1048576,MATCH(F360, Squads!B$3:B$1048576, 0), 1))</f>
        <v/>
      </c>
      <c r="H360" s="1" t="str">
        <f t="shared" si="6"/>
        <v/>
      </c>
    </row>
    <row r="361" spans="5:8" x14ac:dyDescent="0.35">
      <c r="E361" s="3" t="str">
        <f>IF(ISBLANK(F361), "",INDEX(Squads!A$3:B$1048576,MATCH(F361, Squads!B$3:B$1048576, 0), 1))</f>
        <v/>
      </c>
      <c r="H361" s="1" t="str">
        <f t="shared" si="6"/>
        <v/>
      </c>
    </row>
    <row r="362" spans="5:8" x14ac:dyDescent="0.35">
      <c r="E362" s="3" t="str">
        <f>IF(ISBLANK(F362), "",INDEX(Squads!A$3:B$1048576,MATCH(F362, Squads!B$3:B$1048576, 0), 1))</f>
        <v/>
      </c>
      <c r="H362" s="1" t="str">
        <f t="shared" si="6"/>
        <v/>
      </c>
    </row>
    <row r="363" spans="5:8" x14ac:dyDescent="0.35">
      <c r="E363" s="3" t="str">
        <f>IF(ISBLANK(F363), "",INDEX(Squads!A$3:B$1048576,MATCH(F363, Squads!B$3:B$1048576, 0), 1))</f>
        <v/>
      </c>
      <c r="H363" s="1" t="str">
        <f t="shared" si="6"/>
        <v/>
      </c>
    </row>
    <row r="364" spans="5:8" x14ac:dyDescent="0.35">
      <c r="E364" s="3" t="str">
        <f>IF(ISBLANK(F364), "",INDEX(Squads!A$3:B$1048576,MATCH(F364, Squads!B$3:B$1048576, 0), 1))</f>
        <v/>
      </c>
      <c r="H364" s="1" t="str">
        <f t="shared" si="6"/>
        <v/>
      </c>
    </row>
    <row r="365" spans="5:8" x14ac:dyDescent="0.35">
      <c r="E365" s="3" t="str">
        <f>IF(ISBLANK(F365), "",INDEX(Squads!A$3:B$1048576,MATCH(F365, Squads!B$3:B$1048576, 0), 1))</f>
        <v/>
      </c>
      <c r="H365" s="1" t="str">
        <f t="shared" si="6"/>
        <v/>
      </c>
    </row>
    <row r="366" spans="5:8" x14ac:dyDescent="0.35">
      <c r="E366" s="3" t="str">
        <f>IF(ISBLANK(F366), "",INDEX(Squads!A$3:B$1048576,MATCH(F366, Squads!B$3:B$1048576, 0), 1))</f>
        <v/>
      </c>
      <c r="H366" s="1" t="str">
        <f t="shared" si="6"/>
        <v/>
      </c>
    </row>
    <row r="367" spans="5:8" x14ac:dyDescent="0.35">
      <c r="E367" s="3" t="str">
        <f>IF(ISBLANK(F367), "",INDEX(Squads!A$3:B$1048576,MATCH(F367, Squads!B$3:B$1048576, 0), 1))</f>
        <v/>
      </c>
      <c r="H367" s="1" t="str">
        <f t="shared" si="6"/>
        <v/>
      </c>
    </row>
    <row r="368" spans="5:8" x14ac:dyDescent="0.35">
      <c r="E368" s="3" t="str">
        <f>IF(ISBLANK(F368), "",INDEX(Squads!A$3:B$1048576,MATCH(F368, Squads!B$3:B$1048576, 0), 1))</f>
        <v/>
      </c>
      <c r="H368" s="1" t="str">
        <f t="shared" si="6"/>
        <v/>
      </c>
    </row>
    <row r="369" spans="5:8" x14ac:dyDescent="0.35">
      <c r="E369" s="3" t="str">
        <f>IF(ISBLANK(F369), "",INDEX(Squads!A$3:B$1048576,MATCH(F369, Squads!B$3:B$1048576, 0), 1))</f>
        <v/>
      </c>
      <c r="H369" s="1" t="str">
        <f t="shared" si="6"/>
        <v/>
      </c>
    </row>
    <row r="370" spans="5:8" x14ac:dyDescent="0.35">
      <c r="E370" s="3" t="str">
        <f>IF(ISBLANK(F370), "",INDEX(Squads!A$3:B$1048576,MATCH(F370, Squads!B$3:B$1048576, 0), 1))</f>
        <v/>
      </c>
      <c r="H370" s="1" t="str">
        <f t="shared" si="6"/>
        <v/>
      </c>
    </row>
    <row r="371" spans="5:8" x14ac:dyDescent="0.35">
      <c r="E371" s="3" t="str">
        <f>IF(ISBLANK(F371), "",INDEX(Squads!A$3:B$1048576,MATCH(F371, Squads!B$3:B$1048576, 0), 1))</f>
        <v/>
      </c>
      <c r="H371" s="1" t="str">
        <f t="shared" si="6"/>
        <v/>
      </c>
    </row>
    <row r="372" spans="5:8" x14ac:dyDescent="0.35">
      <c r="E372" s="3" t="str">
        <f>IF(ISBLANK(F372), "",INDEX(Squads!A$3:B$1048576,MATCH(F372, Squads!B$3:B$1048576, 0), 1))</f>
        <v/>
      </c>
      <c r="H372" s="1" t="str">
        <f t="shared" si="6"/>
        <v/>
      </c>
    </row>
    <row r="373" spans="5:8" x14ac:dyDescent="0.35">
      <c r="E373" s="3" t="str">
        <f>IF(ISBLANK(F373), "",INDEX(Squads!A$3:B$1048576,MATCH(F373, Squads!B$3:B$1048576, 0), 1))</f>
        <v/>
      </c>
      <c r="H373" s="1" t="str">
        <f t="shared" si="6"/>
        <v/>
      </c>
    </row>
    <row r="374" spans="5:8" x14ac:dyDescent="0.35">
      <c r="E374" s="3" t="str">
        <f>IF(ISBLANK(F374), "",INDEX(Squads!A$3:B$1048576,MATCH(F374, Squads!B$3:B$1048576, 0), 1))</f>
        <v/>
      </c>
      <c r="H374" s="1" t="str">
        <f t="shared" si="6"/>
        <v/>
      </c>
    </row>
    <row r="375" spans="5:8" x14ac:dyDescent="0.35">
      <c r="E375" s="3" t="str">
        <f>IF(ISBLANK(F375), "",INDEX(Squads!A$3:B$1048576,MATCH(F375, Squads!B$3:B$1048576, 0), 1))</f>
        <v/>
      </c>
      <c r="H375" s="1" t="str">
        <f t="shared" si="6"/>
        <v/>
      </c>
    </row>
    <row r="376" spans="5:8" x14ac:dyDescent="0.35">
      <c r="E376" s="3" t="str">
        <f>IF(ISBLANK(F376), "",INDEX(Squads!A$3:B$1048576,MATCH(F376, Squads!B$3:B$1048576, 0), 1))</f>
        <v/>
      </c>
      <c r="H376" s="1" t="str">
        <f t="shared" si="6"/>
        <v/>
      </c>
    </row>
    <row r="377" spans="5:8" x14ac:dyDescent="0.35">
      <c r="E377" s="3" t="str">
        <f>IF(ISBLANK(F377), "",INDEX(Squads!A$3:B$1048576,MATCH(F377, Squads!B$3:B$1048576, 0), 1))</f>
        <v/>
      </c>
      <c r="H377" s="1" t="str">
        <f t="shared" si="6"/>
        <v/>
      </c>
    </row>
    <row r="378" spans="5:8" x14ac:dyDescent="0.35">
      <c r="E378" s="3" t="str">
        <f>IF(ISBLANK(F378), "",INDEX(Squads!A$3:B$1048576,MATCH(F378, Squads!B$3:B$1048576, 0), 1))</f>
        <v/>
      </c>
      <c r="H378" s="1" t="str">
        <f t="shared" si="6"/>
        <v/>
      </c>
    </row>
    <row r="379" spans="5:8" x14ac:dyDescent="0.35">
      <c r="E379" s="3" t="str">
        <f>IF(ISBLANK(F379), "",INDEX(Squads!A$3:B$1048576,MATCH(F379, Squads!B$3:B$1048576, 0), 1))</f>
        <v/>
      </c>
      <c r="H379" s="1" t="str">
        <f t="shared" si="6"/>
        <v/>
      </c>
    </row>
    <row r="380" spans="5:8" x14ac:dyDescent="0.35">
      <c r="E380" s="3" t="str">
        <f>IF(ISBLANK(F380), "",INDEX(Squads!A$3:B$1048576,MATCH(F380, Squads!B$3:B$1048576, 0), 1))</f>
        <v/>
      </c>
      <c r="H380" s="1" t="str">
        <f t="shared" si="6"/>
        <v/>
      </c>
    </row>
    <row r="381" spans="5:8" x14ac:dyDescent="0.35">
      <c r="E381" s="3" t="str">
        <f>IF(ISBLANK(F381), "",INDEX(Squads!A$3:B$1048576,MATCH(F381, Squads!B$3:B$1048576, 0), 1))</f>
        <v/>
      </c>
      <c r="H381" s="1" t="str">
        <f t="shared" si="6"/>
        <v/>
      </c>
    </row>
    <row r="382" spans="5:8" x14ac:dyDescent="0.35">
      <c r="E382" s="3" t="str">
        <f>IF(ISBLANK(F382), "",INDEX(Squads!A$3:B$1048576,MATCH(F382, Squads!B$3:B$1048576, 0), 1))</f>
        <v/>
      </c>
      <c r="H382" s="1" t="str">
        <f t="shared" si="6"/>
        <v/>
      </c>
    </row>
    <row r="383" spans="5:8" x14ac:dyDescent="0.35">
      <c r="E383" s="3" t="str">
        <f>IF(ISBLANK(F383), "",INDEX(Squads!A$3:B$1048576,MATCH(F383, Squads!B$3:B$1048576, 0), 1))</f>
        <v/>
      </c>
      <c r="H383" s="1" t="str">
        <f t="shared" si="6"/>
        <v/>
      </c>
    </row>
    <row r="384" spans="5:8" x14ac:dyDescent="0.35">
      <c r="E384" s="3" t="str">
        <f>IF(ISBLANK(F384), "",INDEX(Squads!A$3:B$1048576,MATCH(F384, Squads!B$3:B$1048576, 0), 1))</f>
        <v/>
      </c>
      <c r="H384" s="1" t="str">
        <f t="shared" si="6"/>
        <v/>
      </c>
    </row>
    <row r="385" spans="5:8" x14ac:dyDescent="0.35">
      <c r="E385" s="3" t="str">
        <f>IF(ISBLANK(F385), "",INDEX(Squads!A$3:B$1048576,MATCH(F385, Squads!B$3:B$1048576, 0), 1))</f>
        <v/>
      </c>
      <c r="H385" s="1" t="str">
        <f t="shared" si="6"/>
        <v/>
      </c>
    </row>
    <row r="386" spans="5:8" x14ac:dyDescent="0.35">
      <c r="E386" s="3" t="str">
        <f>IF(ISBLANK(F386), "",INDEX(Squads!A$3:B$1048576,MATCH(F386, Squads!B$3:B$1048576, 0), 1))</f>
        <v/>
      </c>
      <c r="H386" s="1" t="str">
        <f t="shared" si="6"/>
        <v/>
      </c>
    </row>
    <row r="387" spans="5:8" x14ac:dyDescent="0.35">
      <c r="E387" s="3" t="str">
        <f>IF(ISBLANK(F387), "",INDEX(Squads!A$3:B$1048576,MATCH(F387, Squads!B$3:B$1048576, 0), 1))</f>
        <v/>
      </c>
      <c r="H387" s="1" t="str">
        <f t="shared" ref="H387:H450" si="7">IF(ISBLANK(B387), "",_xlfn.CONCAT($B387," ",$C387))</f>
        <v/>
      </c>
    </row>
    <row r="388" spans="5:8" x14ac:dyDescent="0.35">
      <c r="E388" s="3" t="str">
        <f>IF(ISBLANK(F388), "",INDEX(Squads!A$3:B$1048576,MATCH(F388, Squads!B$3:B$1048576, 0), 1))</f>
        <v/>
      </c>
      <c r="H388" s="1" t="str">
        <f t="shared" si="7"/>
        <v/>
      </c>
    </row>
    <row r="389" spans="5:8" x14ac:dyDescent="0.35">
      <c r="E389" s="3" t="str">
        <f>IF(ISBLANK(F389), "",INDEX(Squads!A$3:B$1048576,MATCH(F389, Squads!B$3:B$1048576, 0), 1))</f>
        <v/>
      </c>
      <c r="H389" s="1" t="str">
        <f t="shared" si="7"/>
        <v/>
      </c>
    </row>
    <row r="390" spans="5:8" x14ac:dyDescent="0.35">
      <c r="E390" s="3" t="str">
        <f>IF(ISBLANK(F390), "",INDEX(Squads!A$3:B$1048576,MATCH(F390, Squads!B$3:B$1048576, 0), 1))</f>
        <v/>
      </c>
      <c r="H390" s="1" t="str">
        <f t="shared" si="7"/>
        <v/>
      </c>
    </row>
    <row r="391" spans="5:8" x14ac:dyDescent="0.35">
      <c r="E391" s="3" t="str">
        <f>IF(ISBLANK(F391), "",INDEX(Squads!A$3:B$1048576,MATCH(F391, Squads!B$3:B$1048576, 0), 1))</f>
        <v/>
      </c>
      <c r="H391" s="1" t="str">
        <f t="shared" si="7"/>
        <v/>
      </c>
    </row>
    <row r="392" spans="5:8" x14ac:dyDescent="0.35">
      <c r="E392" s="3" t="str">
        <f>IF(ISBLANK(F392), "",INDEX(Squads!A$3:B$1048576,MATCH(F392, Squads!B$3:B$1048576, 0), 1))</f>
        <v/>
      </c>
      <c r="H392" s="1" t="str">
        <f t="shared" si="7"/>
        <v/>
      </c>
    </row>
    <row r="393" spans="5:8" x14ac:dyDescent="0.35">
      <c r="E393" s="3" t="str">
        <f>IF(ISBLANK(F393), "",INDEX(Squads!A$3:B$1048576,MATCH(F393, Squads!B$3:B$1048576, 0), 1))</f>
        <v/>
      </c>
      <c r="H393" s="1" t="str">
        <f t="shared" si="7"/>
        <v/>
      </c>
    </row>
    <row r="394" spans="5:8" x14ac:dyDescent="0.35">
      <c r="E394" s="3" t="str">
        <f>IF(ISBLANK(F394), "",INDEX(Squads!A$3:B$1048576,MATCH(F394, Squads!B$3:B$1048576, 0), 1))</f>
        <v/>
      </c>
      <c r="H394" s="1" t="str">
        <f t="shared" si="7"/>
        <v/>
      </c>
    </row>
    <row r="395" spans="5:8" x14ac:dyDescent="0.35">
      <c r="E395" s="3" t="str">
        <f>IF(ISBLANK(F395), "",INDEX(Squads!A$3:B$1048576,MATCH(F395, Squads!B$3:B$1048576, 0), 1))</f>
        <v/>
      </c>
      <c r="H395" s="1" t="str">
        <f t="shared" si="7"/>
        <v/>
      </c>
    </row>
    <row r="396" spans="5:8" x14ac:dyDescent="0.35">
      <c r="E396" s="3" t="str">
        <f>IF(ISBLANK(F396), "",INDEX(Squads!A$3:B$1048576,MATCH(F396, Squads!B$3:B$1048576, 0), 1))</f>
        <v/>
      </c>
      <c r="H396" s="1" t="str">
        <f t="shared" si="7"/>
        <v/>
      </c>
    </row>
    <row r="397" spans="5:8" x14ac:dyDescent="0.35">
      <c r="E397" s="3" t="str">
        <f>IF(ISBLANK(F397), "",INDEX(Squads!A$3:B$1048576,MATCH(F397, Squads!B$3:B$1048576, 0), 1))</f>
        <v/>
      </c>
      <c r="H397" s="1" t="str">
        <f t="shared" si="7"/>
        <v/>
      </c>
    </row>
    <row r="398" spans="5:8" x14ac:dyDescent="0.35">
      <c r="E398" s="3" t="str">
        <f>IF(ISBLANK(F398), "",INDEX(Squads!A$3:B$1048576,MATCH(F398, Squads!B$3:B$1048576, 0), 1))</f>
        <v/>
      </c>
      <c r="H398" s="1" t="str">
        <f t="shared" si="7"/>
        <v/>
      </c>
    </row>
    <row r="399" spans="5:8" x14ac:dyDescent="0.35">
      <c r="E399" s="3" t="str">
        <f>IF(ISBLANK(F399), "",INDEX(Squads!A$3:B$1048576,MATCH(F399, Squads!B$3:B$1048576, 0), 1))</f>
        <v/>
      </c>
      <c r="H399" s="1" t="str">
        <f t="shared" si="7"/>
        <v/>
      </c>
    </row>
    <row r="400" spans="5:8" x14ac:dyDescent="0.35">
      <c r="E400" s="3" t="str">
        <f>IF(ISBLANK(F400), "",INDEX(Squads!A$3:B$1048576,MATCH(F400, Squads!B$3:B$1048576, 0), 1))</f>
        <v/>
      </c>
      <c r="H400" s="1" t="str">
        <f t="shared" si="7"/>
        <v/>
      </c>
    </row>
    <row r="401" spans="5:8" x14ac:dyDescent="0.35">
      <c r="E401" s="3" t="str">
        <f>IF(ISBLANK(F401), "",INDEX(Squads!A$3:B$1048576,MATCH(F401, Squads!B$3:B$1048576, 0), 1))</f>
        <v/>
      </c>
      <c r="H401" s="1" t="str">
        <f t="shared" si="7"/>
        <v/>
      </c>
    </row>
    <row r="402" spans="5:8" x14ac:dyDescent="0.35">
      <c r="E402" s="3" t="str">
        <f>IF(ISBLANK(F402), "",INDEX(Squads!A$3:B$1048576,MATCH(F402, Squads!B$3:B$1048576, 0), 1))</f>
        <v/>
      </c>
      <c r="H402" s="1" t="str">
        <f t="shared" si="7"/>
        <v/>
      </c>
    </row>
    <row r="403" spans="5:8" x14ac:dyDescent="0.35">
      <c r="E403" s="3" t="str">
        <f>IF(ISBLANK(F403), "",INDEX(Squads!A$3:B$1048576,MATCH(F403, Squads!B$3:B$1048576, 0), 1))</f>
        <v/>
      </c>
      <c r="H403" s="1" t="str">
        <f t="shared" si="7"/>
        <v/>
      </c>
    </row>
    <row r="404" spans="5:8" x14ac:dyDescent="0.35">
      <c r="E404" s="3" t="str">
        <f>IF(ISBLANK(F404), "",INDEX(Squads!A$3:B$1048576,MATCH(F404, Squads!B$3:B$1048576, 0), 1))</f>
        <v/>
      </c>
      <c r="H404" s="1" t="str">
        <f t="shared" si="7"/>
        <v/>
      </c>
    </row>
    <row r="405" spans="5:8" x14ac:dyDescent="0.35">
      <c r="E405" s="3" t="str">
        <f>IF(ISBLANK(F405), "",INDEX(Squads!A$3:B$1048576,MATCH(F405, Squads!B$3:B$1048576, 0), 1))</f>
        <v/>
      </c>
      <c r="H405" s="1" t="str">
        <f t="shared" si="7"/>
        <v/>
      </c>
    </row>
    <row r="406" spans="5:8" x14ac:dyDescent="0.35">
      <c r="E406" s="3" t="str">
        <f>IF(ISBLANK(F406), "",INDEX(Squads!A$3:B$1048576,MATCH(F406, Squads!B$3:B$1048576, 0), 1))</f>
        <v/>
      </c>
      <c r="H406" s="1" t="str">
        <f t="shared" si="7"/>
        <v/>
      </c>
    </row>
    <row r="407" spans="5:8" x14ac:dyDescent="0.35">
      <c r="E407" s="3" t="str">
        <f>IF(ISBLANK(F407), "",INDEX(Squads!A$3:B$1048576,MATCH(F407, Squads!B$3:B$1048576, 0), 1))</f>
        <v/>
      </c>
      <c r="H407" s="1" t="str">
        <f t="shared" si="7"/>
        <v/>
      </c>
    </row>
    <row r="408" spans="5:8" x14ac:dyDescent="0.35">
      <c r="E408" s="3" t="str">
        <f>IF(ISBLANK(F408), "",INDEX(Squads!A$3:B$1048576,MATCH(F408, Squads!B$3:B$1048576, 0), 1))</f>
        <v/>
      </c>
      <c r="H408" s="1" t="str">
        <f t="shared" si="7"/>
        <v/>
      </c>
    </row>
    <row r="409" spans="5:8" x14ac:dyDescent="0.35">
      <c r="E409" s="3" t="str">
        <f>IF(ISBLANK(F409), "",INDEX(Squads!A$3:B$1048576,MATCH(F409, Squads!B$3:B$1048576, 0), 1))</f>
        <v/>
      </c>
      <c r="H409" s="1" t="str">
        <f t="shared" si="7"/>
        <v/>
      </c>
    </row>
    <row r="410" spans="5:8" x14ac:dyDescent="0.35">
      <c r="E410" s="3" t="str">
        <f>IF(ISBLANK(F410), "",INDEX(Squads!A$3:B$1048576,MATCH(F410, Squads!B$3:B$1048576, 0), 1))</f>
        <v/>
      </c>
      <c r="H410" s="1" t="str">
        <f t="shared" si="7"/>
        <v/>
      </c>
    </row>
    <row r="411" spans="5:8" x14ac:dyDescent="0.35">
      <c r="E411" s="3" t="str">
        <f>IF(ISBLANK(F411), "",INDEX(Squads!A$3:B$1048576,MATCH(F411, Squads!B$3:B$1048576, 0), 1))</f>
        <v/>
      </c>
      <c r="H411" s="1" t="str">
        <f t="shared" si="7"/>
        <v/>
      </c>
    </row>
    <row r="412" spans="5:8" x14ac:dyDescent="0.35">
      <c r="E412" s="3" t="str">
        <f>IF(ISBLANK(F412), "",INDEX(Squads!A$3:B$1048576,MATCH(F412, Squads!B$3:B$1048576, 0), 1))</f>
        <v/>
      </c>
      <c r="H412" s="1" t="str">
        <f t="shared" si="7"/>
        <v/>
      </c>
    </row>
    <row r="413" spans="5:8" x14ac:dyDescent="0.35">
      <c r="E413" s="3" t="str">
        <f>IF(ISBLANK(F413), "",INDEX(Squads!A$3:B$1048576,MATCH(F413, Squads!B$3:B$1048576, 0), 1))</f>
        <v/>
      </c>
      <c r="H413" s="1" t="str">
        <f t="shared" si="7"/>
        <v/>
      </c>
    </row>
    <row r="414" spans="5:8" x14ac:dyDescent="0.35">
      <c r="E414" s="3" t="str">
        <f>IF(ISBLANK(F414), "",INDEX(Squads!A$3:B$1048576,MATCH(F414, Squads!B$3:B$1048576, 0), 1))</f>
        <v/>
      </c>
      <c r="H414" s="1" t="str">
        <f t="shared" si="7"/>
        <v/>
      </c>
    </row>
    <row r="415" spans="5:8" x14ac:dyDescent="0.35">
      <c r="E415" s="3" t="str">
        <f>IF(ISBLANK(F415), "",INDEX(Squads!A$3:B$1048576,MATCH(F415, Squads!B$3:B$1048576, 0), 1))</f>
        <v/>
      </c>
      <c r="H415" s="1" t="str">
        <f t="shared" si="7"/>
        <v/>
      </c>
    </row>
    <row r="416" spans="5:8" x14ac:dyDescent="0.35">
      <c r="E416" s="3" t="str">
        <f>IF(ISBLANK(F416), "",INDEX(Squads!A$3:B$1048576,MATCH(F416, Squads!B$3:B$1048576, 0), 1))</f>
        <v/>
      </c>
      <c r="H416" s="1" t="str">
        <f t="shared" si="7"/>
        <v/>
      </c>
    </row>
    <row r="417" spans="5:8" x14ac:dyDescent="0.35">
      <c r="E417" s="3" t="str">
        <f>IF(ISBLANK(F417), "",INDEX(Squads!A$3:B$1048576,MATCH(F417, Squads!B$3:B$1048576, 0), 1))</f>
        <v/>
      </c>
      <c r="H417" s="1" t="str">
        <f t="shared" si="7"/>
        <v/>
      </c>
    </row>
    <row r="418" spans="5:8" x14ac:dyDescent="0.35">
      <c r="E418" s="3" t="str">
        <f>IF(ISBLANK(F418), "",INDEX(Squads!A$3:B$1048576,MATCH(F418, Squads!B$3:B$1048576, 0), 1))</f>
        <v/>
      </c>
      <c r="H418" s="1" t="str">
        <f t="shared" si="7"/>
        <v/>
      </c>
    </row>
    <row r="419" spans="5:8" x14ac:dyDescent="0.35">
      <c r="E419" s="3" t="str">
        <f>IF(ISBLANK(F419), "",INDEX(Squads!A$3:B$1048576,MATCH(F419, Squads!B$3:B$1048576, 0), 1))</f>
        <v/>
      </c>
      <c r="H419" s="1" t="str">
        <f t="shared" si="7"/>
        <v/>
      </c>
    </row>
    <row r="420" spans="5:8" x14ac:dyDescent="0.35">
      <c r="E420" s="3" t="str">
        <f>IF(ISBLANK(F420), "",INDEX(Squads!A$3:B$1048576,MATCH(F420, Squads!B$3:B$1048576, 0), 1))</f>
        <v/>
      </c>
      <c r="H420" s="1" t="str">
        <f t="shared" si="7"/>
        <v/>
      </c>
    </row>
    <row r="421" spans="5:8" x14ac:dyDescent="0.35">
      <c r="E421" s="3" t="str">
        <f>IF(ISBLANK(F421), "",INDEX(Squads!A$3:B$1048576,MATCH(F421, Squads!B$3:B$1048576, 0), 1))</f>
        <v/>
      </c>
      <c r="H421" s="1" t="str">
        <f t="shared" si="7"/>
        <v/>
      </c>
    </row>
    <row r="422" spans="5:8" x14ac:dyDescent="0.35">
      <c r="E422" s="3" t="str">
        <f>IF(ISBLANK(F422), "",INDEX(Squads!A$3:B$1048576,MATCH(F422, Squads!B$3:B$1048576, 0), 1))</f>
        <v/>
      </c>
      <c r="H422" s="1" t="str">
        <f t="shared" si="7"/>
        <v/>
      </c>
    </row>
    <row r="423" spans="5:8" x14ac:dyDescent="0.35">
      <c r="E423" s="3" t="str">
        <f>IF(ISBLANK(F423), "",INDEX(Squads!A$3:B$1048576,MATCH(F423, Squads!B$3:B$1048576, 0), 1))</f>
        <v/>
      </c>
      <c r="H423" s="1" t="str">
        <f t="shared" si="7"/>
        <v/>
      </c>
    </row>
    <row r="424" spans="5:8" x14ac:dyDescent="0.35">
      <c r="E424" s="3" t="str">
        <f>IF(ISBLANK(F424), "",INDEX(Squads!A$3:B$1048576,MATCH(F424, Squads!B$3:B$1048576, 0), 1))</f>
        <v/>
      </c>
      <c r="H424" s="1" t="str">
        <f t="shared" si="7"/>
        <v/>
      </c>
    </row>
    <row r="425" spans="5:8" x14ac:dyDescent="0.35">
      <c r="E425" s="3" t="str">
        <f>IF(ISBLANK(F425), "",INDEX(Squads!A$3:B$1048576,MATCH(F425, Squads!B$3:B$1048576, 0), 1))</f>
        <v/>
      </c>
      <c r="H425" s="1" t="str">
        <f t="shared" si="7"/>
        <v/>
      </c>
    </row>
    <row r="426" spans="5:8" x14ac:dyDescent="0.35">
      <c r="E426" s="3" t="str">
        <f>IF(ISBLANK(F426), "",INDEX(Squads!A$3:B$1048576,MATCH(F426, Squads!B$3:B$1048576, 0), 1))</f>
        <v/>
      </c>
      <c r="H426" s="1" t="str">
        <f t="shared" si="7"/>
        <v/>
      </c>
    </row>
    <row r="427" spans="5:8" x14ac:dyDescent="0.35">
      <c r="E427" s="3" t="str">
        <f>IF(ISBLANK(F427), "",INDEX(Squads!A$3:B$1048576,MATCH(F427, Squads!B$3:B$1048576, 0), 1))</f>
        <v/>
      </c>
      <c r="H427" s="1" t="str">
        <f t="shared" si="7"/>
        <v/>
      </c>
    </row>
    <row r="428" spans="5:8" x14ac:dyDescent="0.35">
      <c r="E428" s="3" t="str">
        <f>IF(ISBLANK(F428), "",INDEX(Squads!A$3:B$1048576,MATCH(F428, Squads!B$3:B$1048576, 0), 1))</f>
        <v/>
      </c>
      <c r="H428" s="1" t="str">
        <f t="shared" si="7"/>
        <v/>
      </c>
    </row>
    <row r="429" spans="5:8" x14ac:dyDescent="0.35">
      <c r="E429" s="3" t="str">
        <f>IF(ISBLANK(F429), "",INDEX(Squads!A$3:B$1048576,MATCH(F429, Squads!B$3:B$1048576, 0), 1))</f>
        <v/>
      </c>
      <c r="H429" s="1" t="str">
        <f t="shared" si="7"/>
        <v/>
      </c>
    </row>
    <row r="430" spans="5:8" x14ac:dyDescent="0.35">
      <c r="E430" s="3" t="str">
        <f>IF(ISBLANK(F430), "",INDEX(Squads!A$3:B$1048576,MATCH(F430, Squads!B$3:B$1048576, 0), 1))</f>
        <v/>
      </c>
      <c r="H430" s="1" t="str">
        <f t="shared" si="7"/>
        <v/>
      </c>
    </row>
    <row r="431" spans="5:8" x14ac:dyDescent="0.35">
      <c r="E431" s="3" t="str">
        <f>IF(ISBLANK(F431), "",INDEX(Squads!A$3:B$1048576,MATCH(F431, Squads!B$3:B$1048576, 0), 1))</f>
        <v/>
      </c>
      <c r="H431" s="1" t="str">
        <f t="shared" si="7"/>
        <v/>
      </c>
    </row>
    <row r="432" spans="5:8" x14ac:dyDescent="0.35">
      <c r="E432" s="3" t="str">
        <f>IF(ISBLANK(F432), "",INDEX(Squads!A$3:B$1048576,MATCH(F432, Squads!B$3:B$1048576, 0), 1))</f>
        <v/>
      </c>
      <c r="H432" s="1" t="str">
        <f t="shared" si="7"/>
        <v/>
      </c>
    </row>
    <row r="433" spans="5:8" x14ac:dyDescent="0.35">
      <c r="E433" s="3" t="str">
        <f>IF(ISBLANK(F433), "",INDEX(Squads!A$3:B$1048576,MATCH(F433, Squads!B$3:B$1048576, 0), 1))</f>
        <v/>
      </c>
      <c r="H433" s="1" t="str">
        <f t="shared" si="7"/>
        <v/>
      </c>
    </row>
    <row r="434" spans="5:8" x14ac:dyDescent="0.35">
      <c r="E434" s="3" t="str">
        <f>IF(ISBLANK(F434), "",INDEX(Squads!A$3:B$1048576,MATCH(F434, Squads!B$3:B$1048576, 0), 1))</f>
        <v/>
      </c>
      <c r="H434" s="1" t="str">
        <f t="shared" si="7"/>
        <v/>
      </c>
    </row>
    <row r="435" spans="5:8" x14ac:dyDescent="0.35">
      <c r="E435" s="3" t="str">
        <f>IF(ISBLANK(F435), "",INDEX(Squads!A$3:B$1048576,MATCH(F435, Squads!B$3:B$1048576, 0), 1))</f>
        <v/>
      </c>
      <c r="H435" s="1" t="str">
        <f t="shared" si="7"/>
        <v/>
      </c>
    </row>
    <row r="436" spans="5:8" x14ac:dyDescent="0.35">
      <c r="E436" s="3" t="str">
        <f>IF(ISBLANK(F436), "",INDEX(Squads!A$3:B$1048576,MATCH(F436, Squads!B$3:B$1048576, 0), 1))</f>
        <v/>
      </c>
      <c r="H436" s="1" t="str">
        <f t="shared" si="7"/>
        <v/>
      </c>
    </row>
    <row r="437" spans="5:8" x14ac:dyDescent="0.35">
      <c r="E437" s="3" t="str">
        <f>IF(ISBLANK(F437), "",INDEX(Squads!A$3:B$1048576,MATCH(F437, Squads!B$3:B$1048576, 0), 1))</f>
        <v/>
      </c>
      <c r="H437" s="1" t="str">
        <f t="shared" si="7"/>
        <v/>
      </c>
    </row>
    <row r="438" spans="5:8" x14ac:dyDescent="0.35">
      <c r="E438" s="3" t="str">
        <f>IF(ISBLANK(F438), "",INDEX(Squads!A$3:B$1048576,MATCH(F438, Squads!B$3:B$1048576, 0), 1))</f>
        <v/>
      </c>
      <c r="H438" s="1" t="str">
        <f t="shared" si="7"/>
        <v/>
      </c>
    </row>
    <row r="439" spans="5:8" x14ac:dyDescent="0.35">
      <c r="E439" s="3" t="str">
        <f>IF(ISBLANK(F439), "",INDEX(Squads!A$3:B$1048576,MATCH(F439, Squads!B$3:B$1048576, 0), 1))</f>
        <v/>
      </c>
      <c r="H439" s="1" t="str">
        <f t="shared" si="7"/>
        <v/>
      </c>
    </row>
    <row r="440" spans="5:8" x14ac:dyDescent="0.35">
      <c r="E440" s="3" t="str">
        <f>IF(ISBLANK(F440), "",INDEX(Squads!A$3:B$1048576,MATCH(F440, Squads!B$3:B$1048576, 0), 1))</f>
        <v/>
      </c>
      <c r="H440" s="1" t="str">
        <f t="shared" si="7"/>
        <v/>
      </c>
    </row>
    <row r="441" spans="5:8" x14ac:dyDescent="0.35">
      <c r="E441" s="3" t="str">
        <f>IF(ISBLANK(F441), "",INDEX(Squads!A$3:B$1048576,MATCH(F441, Squads!B$3:B$1048576, 0), 1))</f>
        <v/>
      </c>
      <c r="H441" s="1" t="str">
        <f t="shared" si="7"/>
        <v/>
      </c>
    </row>
    <row r="442" spans="5:8" x14ac:dyDescent="0.35">
      <c r="E442" s="3" t="str">
        <f>IF(ISBLANK(F442), "",INDEX(Squads!A$3:B$1048576,MATCH(F442, Squads!B$3:B$1048576, 0), 1))</f>
        <v/>
      </c>
      <c r="H442" s="1" t="str">
        <f t="shared" si="7"/>
        <v/>
      </c>
    </row>
    <row r="443" spans="5:8" x14ac:dyDescent="0.35">
      <c r="E443" s="3" t="str">
        <f>IF(ISBLANK(F443), "",INDEX(Squads!A$3:B$1048576,MATCH(F443, Squads!B$3:B$1048576, 0), 1))</f>
        <v/>
      </c>
      <c r="H443" s="1" t="str">
        <f t="shared" si="7"/>
        <v/>
      </c>
    </row>
    <row r="444" spans="5:8" x14ac:dyDescent="0.35">
      <c r="E444" s="3" t="str">
        <f>IF(ISBLANK(F444), "",INDEX(Squads!A$3:B$1048576,MATCH(F444, Squads!B$3:B$1048576, 0), 1))</f>
        <v/>
      </c>
      <c r="H444" s="1" t="str">
        <f t="shared" si="7"/>
        <v/>
      </c>
    </row>
    <row r="445" spans="5:8" x14ac:dyDescent="0.35">
      <c r="E445" s="3" t="str">
        <f>IF(ISBLANK(F445), "",INDEX(Squads!A$3:B$1048576,MATCH(F445, Squads!B$3:B$1048576, 0), 1))</f>
        <v/>
      </c>
      <c r="H445" s="1" t="str">
        <f t="shared" si="7"/>
        <v/>
      </c>
    </row>
    <row r="446" spans="5:8" x14ac:dyDescent="0.35">
      <c r="E446" s="3" t="str">
        <f>IF(ISBLANK(F446), "",INDEX(Squads!A$3:B$1048576,MATCH(F446, Squads!B$3:B$1048576, 0), 1))</f>
        <v/>
      </c>
      <c r="H446" s="1" t="str">
        <f t="shared" si="7"/>
        <v/>
      </c>
    </row>
    <row r="447" spans="5:8" x14ac:dyDescent="0.35">
      <c r="E447" s="3" t="str">
        <f>IF(ISBLANK(F447), "",INDEX(Squads!A$3:B$1048576,MATCH(F447, Squads!B$3:B$1048576, 0), 1))</f>
        <v/>
      </c>
      <c r="H447" s="1" t="str">
        <f t="shared" si="7"/>
        <v/>
      </c>
    </row>
    <row r="448" spans="5:8" x14ac:dyDescent="0.35">
      <c r="E448" s="3" t="str">
        <f>IF(ISBLANK(F448), "",INDEX(Squads!A$3:B$1048576,MATCH(F448, Squads!B$3:B$1048576, 0), 1))</f>
        <v/>
      </c>
      <c r="H448" s="1" t="str">
        <f t="shared" si="7"/>
        <v/>
      </c>
    </row>
    <row r="449" spans="5:8" x14ac:dyDescent="0.35">
      <c r="E449" s="3" t="str">
        <f>IF(ISBLANK(F449), "",INDEX(Squads!A$3:B$1048576,MATCH(F449, Squads!B$3:B$1048576, 0), 1))</f>
        <v/>
      </c>
      <c r="H449" s="1" t="str">
        <f t="shared" si="7"/>
        <v/>
      </c>
    </row>
    <row r="450" spans="5:8" x14ac:dyDescent="0.35">
      <c r="E450" s="3" t="str">
        <f>IF(ISBLANK(F450), "",INDEX(Squads!A$3:B$1048576,MATCH(F450, Squads!B$3:B$1048576, 0), 1))</f>
        <v/>
      </c>
      <c r="H450" s="1" t="str">
        <f t="shared" si="7"/>
        <v/>
      </c>
    </row>
    <row r="451" spans="5:8" x14ac:dyDescent="0.35">
      <c r="E451" s="3" t="str">
        <f>IF(ISBLANK(F451), "",INDEX(Squads!A$3:B$1048576,MATCH(F451, Squads!B$3:B$1048576, 0), 1))</f>
        <v/>
      </c>
      <c r="H451" s="1" t="str">
        <f t="shared" ref="H451:H514" si="8">IF(ISBLANK(B451), "",_xlfn.CONCAT($B451," ",$C451))</f>
        <v/>
      </c>
    </row>
    <row r="452" spans="5:8" x14ac:dyDescent="0.35">
      <c r="E452" s="3" t="str">
        <f>IF(ISBLANK(F452), "",INDEX(Squads!A$3:B$1048576,MATCH(F452, Squads!B$3:B$1048576, 0), 1))</f>
        <v/>
      </c>
      <c r="H452" s="1" t="str">
        <f t="shared" si="8"/>
        <v/>
      </c>
    </row>
    <row r="453" spans="5:8" x14ac:dyDescent="0.35">
      <c r="E453" s="3" t="str">
        <f>IF(ISBLANK(F453), "",INDEX(Squads!A$3:B$1048576,MATCH(F453, Squads!B$3:B$1048576, 0), 1))</f>
        <v/>
      </c>
      <c r="H453" s="1" t="str">
        <f t="shared" si="8"/>
        <v/>
      </c>
    </row>
    <row r="454" spans="5:8" x14ac:dyDescent="0.35">
      <c r="E454" s="3" t="str">
        <f>IF(ISBLANK(F454), "",INDEX(Squads!A$3:B$1048576,MATCH(F454, Squads!B$3:B$1048576, 0), 1))</f>
        <v/>
      </c>
      <c r="H454" s="1" t="str">
        <f t="shared" si="8"/>
        <v/>
      </c>
    </row>
    <row r="455" spans="5:8" x14ac:dyDescent="0.35">
      <c r="E455" s="3" t="str">
        <f>IF(ISBLANK(F455), "",INDEX(Squads!A$3:B$1048576,MATCH(F455, Squads!B$3:B$1048576, 0), 1))</f>
        <v/>
      </c>
      <c r="H455" s="1" t="str">
        <f t="shared" si="8"/>
        <v/>
      </c>
    </row>
    <row r="456" spans="5:8" x14ac:dyDescent="0.35">
      <c r="E456" s="3" t="str">
        <f>IF(ISBLANK(F456), "",INDEX(Squads!A$3:B$1048576,MATCH(F456, Squads!B$3:B$1048576, 0), 1))</f>
        <v/>
      </c>
      <c r="H456" s="1" t="str">
        <f t="shared" si="8"/>
        <v/>
      </c>
    </row>
    <row r="457" spans="5:8" x14ac:dyDescent="0.35">
      <c r="E457" s="3" t="str">
        <f>IF(ISBLANK(F457), "",INDEX(Squads!A$3:B$1048576,MATCH(F457, Squads!B$3:B$1048576, 0), 1))</f>
        <v/>
      </c>
      <c r="H457" s="1" t="str">
        <f t="shared" si="8"/>
        <v/>
      </c>
    </row>
    <row r="458" spans="5:8" x14ac:dyDescent="0.35">
      <c r="E458" s="3" t="str">
        <f>IF(ISBLANK(F458), "",INDEX(Squads!A$3:B$1048576,MATCH(F458, Squads!B$3:B$1048576, 0), 1))</f>
        <v/>
      </c>
      <c r="H458" s="1" t="str">
        <f t="shared" si="8"/>
        <v/>
      </c>
    </row>
    <row r="459" spans="5:8" x14ac:dyDescent="0.35">
      <c r="E459" s="3" t="str">
        <f>IF(ISBLANK(F459), "",INDEX(Squads!A$3:B$1048576,MATCH(F459, Squads!B$3:B$1048576, 0), 1))</f>
        <v/>
      </c>
      <c r="H459" s="1" t="str">
        <f t="shared" si="8"/>
        <v/>
      </c>
    </row>
    <row r="460" spans="5:8" x14ac:dyDescent="0.35">
      <c r="E460" s="3" t="str">
        <f>IF(ISBLANK(F460), "",INDEX(Squads!A$3:B$1048576,MATCH(F460, Squads!B$3:B$1048576, 0), 1))</f>
        <v/>
      </c>
      <c r="H460" s="1" t="str">
        <f t="shared" si="8"/>
        <v/>
      </c>
    </row>
    <row r="461" spans="5:8" x14ac:dyDescent="0.35">
      <c r="E461" s="3" t="str">
        <f>IF(ISBLANK(F461), "",INDEX(Squads!A$3:B$1048576,MATCH(F461, Squads!B$3:B$1048576, 0), 1))</f>
        <v/>
      </c>
      <c r="H461" s="1" t="str">
        <f t="shared" si="8"/>
        <v/>
      </c>
    </row>
    <row r="462" spans="5:8" x14ac:dyDescent="0.35">
      <c r="E462" s="3" t="str">
        <f>IF(ISBLANK(F462), "",INDEX(Squads!A$3:B$1048576,MATCH(F462, Squads!B$3:B$1048576, 0), 1))</f>
        <v/>
      </c>
      <c r="H462" s="1" t="str">
        <f t="shared" si="8"/>
        <v/>
      </c>
    </row>
    <row r="463" spans="5:8" x14ac:dyDescent="0.35">
      <c r="E463" s="3" t="str">
        <f>IF(ISBLANK(F463), "",INDEX(Squads!A$3:B$1048576,MATCH(F463, Squads!B$3:B$1048576, 0), 1))</f>
        <v/>
      </c>
      <c r="H463" s="1" t="str">
        <f t="shared" si="8"/>
        <v/>
      </c>
    </row>
    <row r="464" spans="5:8" x14ac:dyDescent="0.35">
      <c r="E464" s="3" t="str">
        <f>IF(ISBLANK(F464), "",INDEX(Squads!A$3:B$1048576,MATCH(F464, Squads!B$3:B$1048576, 0), 1))</f>
        <v/>
      </c>
      <c r="H464" s="1" t="str">
        <f t="shared" si="8"/>
        <v/>
      </c>
    </row>
    <row r="465" spans="5:8" x14ac:dyDescent="0.35">
      <c r="E465" s="3" t="str">
        <f>IF(ISBLANK(F465), "",INDEX(Squads!A$3:B$1048576,MATCH(F465, Squads!B$3:B$1048576, 0), 1))</f>
        <v/>
      </c>
      <c r="H465" s="1" t="str">
        <f t="shared" si="8"/>
        <v/>
      </c>
    </row>
    <row r="466" spans="5:8" x14ac:dyDescent="0.35">
      <c r="E466" s="3" t="str">
        <f>IF(ISBLANK(F466), "",INDEX(Squads!A$3:B$1048576,MATCH(F466, Squads!B$3:B$1048576, 0), 1))</f>
        <v/>
      </c>
      <c r="H466" s="1" t="str">
        <f t="shared" si="8"/>
        <v/>
      </c>
    </row>
    <row r="467" spans="5:8" x14ac:dyDescent="0.35">
      <c r="E467" s="3" t="str">
        <f>IF(ISBLANK(F467), "",INDEX(Squads!A$3:B$1048576,MATCH(F467, Squads!B$3:B$1048576, 0), 1))</f>
        <v/>
      </c>
      <c r="H467" s="1" t="str">
        <f t="shared" si="8"/>
        <v/>
      </c>
    </row>
    <row r="468" spans="5:8" x14ac:dyDescent="0.35">
      <c r="E468" s="3" t="str">
        <f>IF(ISBLANK(F468), "",INDEX(Squads!A$3:B$1048576,MATCH(F468, Squads!B$3:B$1048576, 0), 1))</f>
        <v/>
      </c>
      <c r="H468" s="1" t="str">
        <f t="shared" si="8"/>
        <v/>
      </c>
    </row>
    <row r="469" spans="5:8" x14ac:dyDescent="0.35">
      <c r="E469" s="3" t="str">
        <f>IF(ISBLANK(F469), "",INDEX(Squads!A$3:B$1048576,MATCH(F469, Squads!B$3:B$1048576, 0), 1))</f>
        <v/>
      </c>
      <c r="H469" s="1" t="str">
        <f t="shared" si="8"/>
        <v/>
      </c>
    </row>
    <row r="470" spans="5:8" x14ac:dyDescent="0.35">
      <c r="E470" s="3" t="str">
        <f>IF(ISBLANK(F470), "",INDEX(Squads!A$3:B$1048576,MATCH(F470, Squads!B$3:B$1048576, 0), 1))</f>
        <v/>
      </c>
      <c r="H470" s="1" t="str">
        <f t="shared" si="8"/>
        <v/>
      </c>
    </row>
    <row r="471" spans="5:8" x14ac:dyDescent="0.35">
      <c r="E471" s="3" t="str">
        <f>IF(ISBLANK(F471), "",INDEX(Squads!A$3:B$1048576,MATCH(F471, Squads!B$3:B$1048576, 0), 1))</f>
        <v/>
      </c>
      <c r="H471" s="1" t="str">
        <f t="shared" si="8"/>
        <v/>
      </c>
    </row>
    <row r="472" spans="5:8" x14ac:dyDescent="0.35">
      <c r="E472" s="3" t="str">
        <f>IF(ISBLANK(F472), "",INDEX(Squads!A$3:B$1048576,MATCH(F472, Squads!B$3:B$1048576, 0), 1))</f>
        <v/>
      </c>
      <c r="H472" s="1" t="str">
        <f t="shared" si="8"/>
        <v/>
      </c>
    </row>
    <row r="473" spans="5:8" x14ac:dyDescent="0.35">
      <c r="E473" s="3" t="str">
        <f>IF(ISBLANK(F473), "",INDEX(Squads!A$3:B$1048576,MATCH(F473, Squads!B$3:B$1048576, 0), 1))</f>
        <v/>
      </c>
      <c r="H473" s="1" t="str">
        <f t="shared" si="8"/>
        <v/>
      </c>
    </row>
    <row r="474" spans="5:8" x14ac:dyDescent="0.35">
      <c r="E474" s="3" t="str">
        <f>IF(ISBLANK(F474), "",INDEX(Squads!A$3:B$1048576,MATCH(F474, Squads!B$3:B$1048576, 0), 1))</f>
        <v/>
      </c>
      <c r="H474" s="1" t="str">
        <f t="shared" si="8"/>
        <v/>
      </c>
    </row>
    <row r="475" spans="5:8" x14ac:dyDescent="0.35">
      <c r="E475" s="3" t="str">
        <f>IF(ISBLANK(F475), "",INDEX(Squads!A$3:B$1048576,MATCH(F475, Squads!B$3:B$1048576, 0), 1))</f>
        <v/>
      </c>
      <c r="H475" s="1" t="str">
        <f t="shared" si="8"/>
        <v/>
      </c>
    </row>
    <row r="476" spans="5:8" x14ac:dyDescent="0.35">
      <c r="E476" s="3" t="str">
        <f>IF(ISBLANK(F476), "",INDEX(Squads!A$3:B$1048576,MATCH(F476, Squads!B$3:B$1048576, 0), 1))</f>
        <v/>
      </c>
      <c r="H476" s="1" t="str">
        <f t="shared" si="8"/>
        <v/>
      </c>
    </row>
    <row r="477" spans="5:8" x14ac:dyDescent="0.35">
      <c r="E477" s="3" t="str">
        <f>IF(ISBLANK(F477), "",INDEX(Squads!A$3:B$1048576,MATCH(F477, Squads!B$3:B$1048576, 0), 1))</f>
        <v/>
      </c>
      <c r="H477" s="1" t="str">
        <f t="shared" si="8"/>
        <v/>
      </c>
    </row>
    <row r="478" spans="5:8" x14ac:dyDescent="0.35">
      <c r="E478" s="3" t="str">
        <f>IF(ISBLANK(F478), "",INDEX(Squads!A$3:B$1048576,MATCH(F478, Squads!B$3:B$1048576, 0), 1))</f>
        <v/>
      </c>
      <c r="H478" s="1" t="str">
        <f t="shared" si="8"/>
        <v/>
      </c>
    </row>
    <row r="479" spans="5:8" x14ac:dyDescent="0.35">
      <c r="E479" s="3" t="str">
        <f>IF(ISBLANK(F479), "",INDEX(Squads!A$3:B$1048576,MATCH(F479, Squads!B$3:B$1048576, 0), 1))</f>
        <v/>
      </c>
      <c r="H479" s="1" t="str">
        <f t="shared" si="8"/>
        <v/>
      </c>
    </row>
    <row r="480" spans="5:8" x14ac:dyDescent="0.35">
      <c r="E480" s="3" t="str">
        <f>IF(ISBLANK(F480), "",INDEX(Squads!A$3:B$1048576,MATCH(F480, Squads!B$3:B$1048576, 0), 1))</f>
        <v/>
      </c>
      <c r="H480" s="1" t="str">
        <f t="shared" si="8"/>
        <v/>
      </c>
    </row>
    <row r="481" spans="5:8" x14ac:dyDescent="0.35">
      <c r="E481" s="3" t="str">
        <f>IF(ISBLANK(F481), "",INDEX(Squads!A$3:B$1048576,MATCH(F481, Squads!B$3:B$1048576, 0), 1))</f>
        <v/>
      </c>
      <c r="H481" s="1" t="str">
        <f t="shared" si="8"/>
        <v/>
      </c>
    </row>
    <row r="482" spans="5:8" x14ac:dyDescent="0.35">
      <c r="E482" s="3" t="str">
        <f>IF(ISBLANK(F482), "",INDEX(Squads!A$3:B$1048576,MATCH(F482, Squads!B$3:B$1048576, 0), 1))</f>
        <v/>
      </c>
      <c r="H482" s="1" t="str">
        <f t="shared" si="8"/>
        <v/>
      </c>
    </row>
    <row r="483" spans="5:8" x14ac:dyDescent="0.35">
      <c r="E483" s="3" t="str">
        <f>IF(ISBLANK(F483), "",INDEX(Squads!A$3:B$1048576,MATCH(F483, Squads!B$3:B$1048576, 0), 1))</f>
        <v/>
      </c>
      <c r="H483" s="1" t="str">
        <f t="shared" si="8"/>
        <v/>
      </c>
    </row>
    <row r="484" spans="5:8" x14ac:dyDescent="0.35">
      <c r="E484" s="3" t="str">
        <f>IF(ISBLANK(F484), "",INDEX(Squads!A$3:B$1048576,MATCH(F484, Squads!B$3:B$1048576, 0), 1))</f>
        <v/>
      </c>
      <c r="H484" s="1" t="str">
        <f t="shared" si="8"/>
        <v/>
      </c>
    </row>
    <row r="485" spans="5:8" x14ac:dyDescent="0.35">
      <c r="E485" s="3" t="str">
        <f>IF(ISBLANK(F485), "",INDEX(Squads!A$3:B$1048576,MATCH(F485, Squads!B$3:B$1048576, 0), 1))</f>
        <v/>
      </c>
      <c r="H485" s="1" t="str">
        <f t="shared" si="8"/>
        <v/>
      </c>
    </row>
    <row r="486" spans="5:8" x14ac:dyDescent="0.35">
      <c r="E486" s="3" t="str">
        <f>IF(ISBLANK(F486), "",INDEX(Squads!A$3:B$1048576,MATCH(F486, Squads!B$3:B$1048576, 0), 1))</f>
        <v/>
      </c>
      <c r="H486" s="1" t="str">
        <f t="shared" si="8"/>
        <v/>
      </c>
    </row>
    <row r="487" spans="5:8" x14ac:dyDescent="0.35">
      <c r="E487" s="3" t="str">
        <f>IF(ISBLANK(F487), "",INDEX(Squads!A$3:B$1048576,MATCH(F487, Squads!B$3:B$1048576, 0), 1))</f>
        <v/>
      </c>
      <c r="H487" s="1" t="str">
        <f t="shared" si="8"/>
        <v/>
      </c>
    </row>
    <row r="488" spans="5:8" x14ac:dyDescent="0.35">
      <c r="E488" s="3" t="str">
        <f>IF(ISBLANK(F488), "",INDEX(Squads!A$3:B$1048576,MATCH(F488, Squads!B$3:B$1048576, 0), 1))</f>
        <v/>
      </c>
      <c r="H488" s="1" t="str">
        <f t="shared" si="8"/>
        <v/>
      </c>
    </row>
    <row r="489" spans="5:8" x14ac:dyDescent="0.35">
      <c r="E489" s="3" t="str">
        <f>IF(ISBLANK(F489), "",INDEX(Squads!A$3:B$1048576,MATCH(F489, Squads!B$3:B$1048576, 0), 1))</f>
        <v/>
      </c>
      <c r="H489" s="1" t="str">
        <f t="shared" si="8"/>
        <v/>
      </c>
    </row>
    <row r="490" spans="5:8" x14ac:dyDescent="0.35">
      <c r="E490" s="3" t="str">
        <f>IF(ISBLANK(F490), "",INDEX(Squads!A$3:B$1048576,MATCH(F490, Squads!B$3:B$1048576, 0), 1))</f>
        <v/>
      </c>
      <c r="H490" s="1" t="str">
        <f t="shared" si="8"/>
        <v/>
      </c>
    </row>
    <row r="491" spans="5:8" x14ac:dyDescent="0.35">
      <c r="E491" s="3" t="str">
        <f>IF(ISBLANK(F491), "",INDEX(Squads!A$3:B$1048576,MATCH(F491, Squads!B$3:B$1048576, 0), 1))</f>
        <v/>
      </c>
      <c r="H491" s="1" t="str">
        <f t="shared" si="8"/>
        <v/>
      </c>
    </row>
    <row r="492" spans="5:8" x14ac:dyDescent="0.35">
      <c r="E492" s="3" t="str">
        <f>IF(ISBLANK(F492), "",INDEX(Squads!A$3:B$1048576,MATCH(F492, Squads!B$3:B$1048576, 0), 1))</f>
        <v/>
      </c>
      <c r="H492" s="1" t="str">
        <f t="shared" si="8"/>
        <v/>
      </c>
    </row>
    <row r="493" spans="5:8" x14ac:dyDescent="0.35">
      <c r="E493" s="3" t="str">
        <f>IF(ISBLANK(F493), "",INDEX(Squads!A$3:B$1048576,MATCH(F493, Squads!B$3:B$1048576, 0), 1))</f>
        <v/>
      </c>
      <c r="H493" s="1" t="str">
        <f t="shared" si="8"/>
        <v/>
      </c>
    </row>
    <row r="494" spans="5:8" x14ac:dyDescent="0.35">
      <c r="E494" s="3" t="str">
        <f>IF(ISBLANK(F494), "",INDEX(Squads!A$3:B$1048576,MATCH(F494, Squads!B$3:B$1048576, 0), 1))</f>
        <v/>
      </c>
      <c r="H494" s="1" t="str">
        <f t="shared" si="8"/>
        <v/>
      </c>
    </row>
    <row r="495" spans="5:8" x14ac:dyDescent="0.35">
      <c r="E495" s="3" t="str">
        <f>IF(ISBLANK(F495), "",INDEX(Squads!A$3:B$1048576,MATCH(F495, Squads!B$3:B$1048576, 0), 1))</f>
        <v/>
      </c>
      <c r="H495" s="1" t="str">
        <f t="shared" si="8"/>
        <v/>
      </c>
    </row>
    <row r="496" spans="5:8" x14ac:dyDescent="0.35">
      <c r="E496" s="3" t="str">
        <f>IF(ISBLANK(F496), "",INDEX(Squads!A$3:B$1048576,MATCH(F496, Squads!B$3:B$1048576, 0), 1))</f>
        <v/>
      </c>
      <c r="H496" s="1" t="str">
        <f t="shared" si="8"/>
        <v/>
      </c>
    </row>
    <row r="497" spans="5:8" x14ac:dyDescent="0.35">
      <c r="E497" s="3" t="str">
        <f>IF(ISBLANK(F497), "",INDEX(Squads!A$3:B$1048576,MATCH(F497, Squads!B$3:B$1048576, 0), 1))</f>
        <v/>
      </c>
      <c r="H497" s="1" t="str">
        <f t="shared" si="8"/>
        <v/>
      </c>
    </row>
    <row r="498" spans="5:8" x14ac:dyDescent="0.35">
      <c r="E498" s="3" t="str">
        <f>IF(ISBLANK(F498), "",INDEX(Squads!A$3:B$1048576,MATCH(F498, Squads!B$3:B$1048576, 0), 1))</f>
        <v/>
      </c>
      <c r="H498" s="1" t="str">
        <f t="shared" si="8"/>
        <v/>
      </c>
    </row>
    <row r="499" spans="5:8" x14ac:dyDescent="0.35">
      <c r="E499" s="3" t="str">
        <f>IF(ISBLANK(F499), "",INDEX(Squads!A$3:B$1048576,MATCH(F499, Squads!B$3:B$1048576, 0), 1))</f>
        <v/>
      </c>
      <c r="H499" s="1" t="str">
        <f t="shared" si="8"/>
        <v/>
      </c>
    </row>
    <row r="500" spans="5:8" x14ac:dyDescent="0.35">
      <c r="E500" s="3" t="str">
        <f>IF(ISBLANK(F500), "",INDEX(Squads!A$3:B$1048576,MATCH(F500, Squads!B$3:B$1048576, 0), 1))</f>
        <v/>
      </c>
      <c r="H500" s="1" t="str">
        <f t="shared" si="8"/>
        <v/>
      </c>
    </row>
    <row r="501" spans="5:8" x14ac:dyDescent="0.35">
      <c r="E501" s="3" t="str">
        <f>IF(ISBLANK(F501), "",INDEX(Squads!A$3:B$1048576,MATCH(F501, Squads!B$3:B$1048576, 0), 1))</f>
        <v/>
      </c>
      <c r="H501" s="1" t="str">
        <f t="shared" si="8"/>
        <v/>
      </c>
    </row>
    <row r="502" spans="5:8" x14ac:dyDescent="0.35">
      <c r="E502" s="3" t="str">
        <f>IF(ISBLANK(F502), "",INDEX(Squads!A$3:B$1048576,MATCH(F502, Squads!B$3:B$1048576, 0), 1))</f>
        <v/>
      </c>
      <c r="H502" s="1" t="str">
        <f t="shared" si="8"/>
        <v/>
      </c>
    </row>
    <row r="503" spans="5:8" x14ac:dyDescent="0.35">
      <c r="E503" s="3" t="str">
        <f>IF(ISBLANK(F503), "",INDEX(Squads!A$3:B$1048576,MATCH(F503, Squads!B$3:B$1048576, 0), 1))</f>
        <v/>
      </c>
      <c r="H503" s="1" t="str">
        <f t="shared" si="8"/>
        <v/>
      </c>
    </row>
    <row r="504" spans="5:8" x14ac:dyDescent="0.35">
      <c r="E504" s="3" t="str">
        <f>IF(ISBLANK(F504), "",INDEX(Squads!A$3:B$1048576,MATCH(F504, Squads!B$3:B$1048576, 0), 1))</f>
        <v/>
      </c>
      <c r="H504" s="1" t="str">
        <f t="shared" si="8"/>
        <v/>
      </c>
    </row>
    <row r="505" spans="5:8" x14ac:dyDescent="0.35">
      <c r="E505" s="3" t="str">
        <f>IF(ISBLANK(F505), "",INDEX(Squads!A$3:B$1048576,MATCH(F505, Squads!B$3:B$1048576, 0), 1))</f>
        <v/>
      </c>
      <c r="H505" s="1" t="str">
        <f t="shared" si="8"/>
        <v/>
      </c>
    </row>
    <row r="506" spans="5:8" x14ac:dyDescent="0.35">
      <c r="E506" s="3" t="str">
        <f>IF(ISBLANK(F506), "",INDEX(Squads!A$3:B$1048576,MATCH(F506, Squads!B$3:B$1048576, 0), 1))</f>
        <v/>
      </c>
      <c r="H506" s="1" t="str">
        <f t="shared" si="8"/>
        <v/>
      </c>
    </row>
    <row r="507" spans="5:8" x14ac:dyDescent="0.35">
      <c r="E507" s="3" t="str">
        <f>IF(ISBLANK(F507), "",INDEX(Squads!A$3:B$1048576,MATCH(F507, Squads!B$3:B$1048576, 0), 1))</f>
        <v/>
      </c>
      <c r="H507" s="1" t="str">
        <f t="shared" si="8"/>
        <v/>
      </c>
    </row>
    <row r="508" spans="5:8" x14ac:dyDescent="0.35">
      <c r="E508" s="3" t="str">
        <f>IF(ISBLANK(F508), "",INDEX(Squads!A$3:B$1048576,MATCH(F508, Squads!B$3:B$1048576, 0), 1))</f>
        <v/>
      </c>
      <c r="H508" s="1" t="str">
        <f t="shared" si="8"/>
        <v/>
      </c>
    </row>
    <row r="509" spans="5:8" x14ac:dyDescent="0.35">
      <c r="E509" s="3" t="str">
        <f>IF(ISBLANK(F509), "",INDEX(Squads!A$3:B$1048576,MATCH(F509, Squads!B$3:B$1048576, 0), 1))</f>
        <v/>
      </c>
      <c r="H509" s="1" t="str">
        <f t="shared" si="8"/>
        <v/>
      </c>
    </row>
    <row r="510" spans="5:8" x14ac:dyDescent="0.35">
      <c r="E510" s="3" t="str">
        <f>IF(ISBLANK(F510), "",INDEX(Squads!A$3:B$1048576,MATCH(F510, Squads!B$3:B$1048576, 0), 1))</f>
        <v/>
      </c>
      <c r="H510" s="1" t="str">
        <f t="shared" si="8"/>
        <v/>
      </c>
    </row>
    <row r="511" spans="5:8" x14ac:dyDescent="0.35">
      <c r="E511" s="3" t="str">
        <f>IF(ISBLANK(F511), "",INDEX(Squads!A$3:B$1048576,MATCH(F511, Squads!B$3:B$1048576, 0), 1))</f>
        <v/>
      </c>
      <c r="H511" s="1" t="str">
        <f t="shared" si="8"/>
        <v/>
      </c>
    </row>
    <row r="512" spans="5:8" x14ac:dyDescent="0.35">
      <c r="E512" s="3" t="str">
        <f>IF(ISBLANK(F512), "",INDEX(Squads!A$3:B$1048576,MATCH(F512, Squads!B$3:B$1048576, 0), 1))</f>
        <v/>
      </c>
      <c r="H512" s="1" t="str">
        <f t="shared" si="8"/>
        <v/>
      </c>
    </row>
    <row r="513" spans="5:8" x14ac:dyDescent="0.35">
      <c r="E513" s="3" t="str">
        <f>IF(ISBLANK(F513), "",INDEX(Squads!A$3:B$1048576,MATCH(F513, Squads!B$3:B$1048576, 0), 1))</f>
        <v/>
      </c>
      <c r="H513" s="1" t="str">
        <f t="shared" si="8"/>
        <v/>
      </c>
    </row>
    <row r="514" spans="5:8" x14ac:dyDescent="0.35">
      <c r="E514" s="3" t="str">
        <f>IF(ISBLANK(F514), "",INDEX(Squads!A$3:B$1048576,MATCH(F514, Squads!B$3:B$1048576, 0), 1))</f>
        <v/>
      </c>
      <c r="H514" s="1" t="str">
        <f t="shared" si="8"/>
        <v/>
      </c>
    </row>
    <row r="515" spans="5:8" x14ac:dyDescent="0.35">
      <c r="E515" s="3" t="str">
        <f>IF(ISBLANK(F515), "",INDEX(Squads!A$3:B$1048576,MATCH(F515, Squads!B$3:B$1048576, 0), 1))</f>
        <v/>
      </c>
      <c r="H515" s="1" t="str">
        <f t="shared" ref="H515:H571" si="9">IF(ISBLANK(B515), "",_xlfn.CONCAT($B515," ",$C515))</f>
        <v/>
      </c>
    </row>
    <row r="516" spans="5:8" x14ac:dyDescent="0.35">
      <c r="E516" s="3" t="str">
        <f>IF(ISBLANK(F516), "",INDEX(Squads!A$3:B$1048576,MATCH(F516, Squads!B$3:B$1048576, 0), 1))</f>
        <v/>
      </c>
      <c r="H516" s="1" t="str">
        <f t="shared" si="9"/>
        <v/>
      </c>
    </row>
    <row r="517" spans="5:8" x14ac:dyDescent="0.35">
      <c r="E517" s="3" t="str">
        <f>IF(ISBLANK(F517), "",INDEX(Squads!A$3:B$1048576,MATCH(F517, Squads!B$3:B$1048576, 0), 1))</f>
        <v/>
      </c>
      <c r="H517" s="1" t="str">
        <f t="shared" si="9"/>
        <v/>
      </c>
    </row>
    <row r="518" spans="5:8" x14ac:dyDescent="0.35">
      <c r="E518" s="3" t="str">
        <f>IF(ISBLANK(F518), "",INDEX(Squads!A$3:B$1048576,MATCH(F518, Squads!B$3:B$1048576, 0), 1))</f>
        <v/>
      </c>
      <c r="H518" s="1" t="str">
        <f t="shared" si="9"/>
        <v/>
      </c>
    </row>
    <row r="519" spans="5:8" x14ac:dyDescent="0.35">
      <c r="E519" s="3" t="str">
        <f>IF(ISBLANK(F519), "",INDEX(Squads!A$3:B$1048576,MATCH(F519, Squads!B$3:B$1048576, 0), 1))</f>
        <v/>
      </c>
      <c r="H519" s="1" t="str">
        <f t="shared" si="9"/>
        <v/>
      </c>
    </row>
    <row r="520" spans="5:8" x14ac:dyDescent="0.35">
      <c r="E520" s="3" t="str">
        <f>IF(ISBLANK(F520), "",INDEX(Squads!A$3:B$1048576,MATCH(F520, Squads!B$3:B$1048576, 0), 1))</f>
        <v/>
      </c>
      <c r="H520" s="1" t="str">
        <f t="shared" si="9"/>
        <v/>
      </c>
    </row>
    <row r="521" spans="5:8" x14ac:dyDescent="0.35">
      <c r="E521" s="3" t="str">
        <f>IF(ISBLANK(F521), "",INDEX(Squads!A$3:B$1048576,MATCH(F521, Squads!B$3:B$1048576, 0), 1))</f>
        <v/>
      </c>
      <c r="H521" s="1" t="str">
        <f t="shared" si="9"/>
        <v/>
      </c>
    </row>
    <row r="522" spans="5:8" x14ac:dyDescent="0.35">
      <c r="E522" s="3" t="str">
        <f>IF(ISBLANK(F522), "",INDEX(Squads!A$3:B$1048576,MATCH(F522, Squads!B$3:B$1048576, 0), 1))</f>
        <v/>
      </c>
      <c r="H522" s="1" t="str">
        <f t="shared" si="9"/>
        <v/>
      </c>
    </row>
    <row r="523" spans="5:8" x14ac:dyDescent="0.35">
      <c r="E523" s="3" t="str">
        <f>IF(ISBLANK(F523), "",INDEX(Squads!A$3:B$1048576,MATCH(F523, Squads!B$3:B$1048576, 0), 1))</f>
        <v/>
      </c>
      <c r="H523" s="1" t="str">
        <f t="shared" si="9"/>
        <v/>
      </c>
    </row>
    <row r="524" spans="5:8" x14ac:dyDescent="0.35">
      <c r="E524" s="3" t="str">
        <f>IF(ISBLANK(F524), "",INDEX(Squads!A$3:B$1048576,MATCH(F524, Squads!B$3:B$1048576, 0), 1))</f>
        <v/>
      </c>
      <c r="H524" s="1" t="str">
        <f t="shared" si="9"/>
        <v/>
      </c>
    </row>
    <row r="525" spans="5:8" x14ac:dyDescent="0.35">
      <c r="E525" s="3" t="str">
        <f>IF(ISBLANK(F525), "",INDEX(Squads!A$3:B$1048576,MATCH(F525, Squads!B$3:B$1048576, 0), 1))</f>
        <v/>
      </c>
      <c r="H525" s="1" t="str">
        <f t="shared" si="9"/>
        <v/>
      </c>
    </row>
    <row r="526" spans="5:8" x14ac:dyDescent="0.35">
      <c r="E526" s="3" t="str">
        <f>IF(ISBLANK(F526), "",INDEX(Squads!A$3:B$1048576,MATCH(F526, Squads!B$3:B$1048576, 0), 1))</f>
        <v/>
      </c>
      <c r="H526" s="1" t="str">
        <f t="shared" si="9"/>
        <v/>
      </c>
    </row>
    <row r="527" spans="5:8" x14ac:dyDescent="0.35">
      <c r="E527" s="3" t="str">
        <f>IF(ISBLANK(F527), "",INDEX(Squads!A$3:B$1048576,MATCH(F527, Squads!B$3:B$1048576, 0), 1))</f>
        <v/>
      </c>
      <c r="H527" s="1" t="str">
        <f t="shared" si="9"/>
        <v/>
      </c>
    </row>
    <row r="528" spans="5:8" x14ac:dyDescent="0.35">
      <c r="E528" s="3" t="str">
        <f>IF(ISBLANK(F528), "",INDEX(Squads!A$3:B$1048576,MATCH(F528, Squads!B$3:B$1048576, 0), 1))</f>
        <v/>
      </c>
      <c r="H528" s="1" t="str">
        <f t="shared" si="9"/>
        <v/>
      </c>
    </row>
    <row r="529" spans="5:8" x14ac:dyDescent="0.35">
      <c r="E529" s="3" t="str">
        <f>IF(ISBLANK(F529), "",INDEX(Squads!A$3:B$1048576,MATCH(F529, Squads!B$3:B$1048576, 0), 1))</f>
        <v/>
      </c>
      <c r="H529" s="1" t="str">
        <f t="shared" si="9"/>
        <v/>
      </c>
    </row>
    <row r="530" spans="5:8" x14ac:dyDescent="0.35">
      <c r="E530" s="3" t="str">
        <f>IF(ISBLANK(F530), "",INDEX(Squads!A$3:B$1048576,MATCH(F530, Squads!B$3:B$1048576, 0), 1))</f>
        <v/>
      </c>
      <c r="H530" s="1" t="str">
        <f t="shared" si="9"/>
        <v/>
      </c>
    </row>
    <row r="531" spans="5:8" x14ac:dyDescent="0.35">
      <c r="E531" s="3" t="str">
        <f>IF(ISBLANK(F531), "",INDEX(Squads!A$3:B$1048576,MATCH(F531, Squads!B$3:B$1048576, 0), 1))</f>
        <v/>
      </c>
      <c r="H531" s="1" t="str">
        <f t="shared" si="9"/>
        <v/>
      </c>
    </row>
    <row r="532" spans="5:8" x14ac:dyDescent="0.35">
      <c r="E532" s="3" t="str">
        <f>IF(ISBLANK(F532), "",INDEX(Squads!A$3:B$1048576,MATCH(F532, Squads!B$3:B$1048576, 0), 1))</f>
        <v/>
      </c>
      <c r="H532" s="1" t="str">
        <f t="shared" si="9"/>
        <v/>
      </c>
    </row>
    <row r="533" spans="5:8" x14ac:dyDescent="0.35">
      <c r="E533" s="3" t="str">
        <f>IF(ISBLANK(F533), "",INDEX(Squads!A$3:B$1048576,MATCH(F533, Squads!B$3:B$1048576, 0), 1))</f>
        <v/>
      </c>
      <c r="H533" s="1" t="str">
        <f t="shared" si="9"/>
        <v/>
      </c>
    </row>
    <row r="534" spans="5:8" x14ac:dyDescent="0.35">
      <c r="E534" s="3" t="str">
        <f>IF(ISBLANK(F534), "",INDEX(Squads!A$3:B$1048576,MATCH(F534, Squads!B$3:B$1048576, 0), 1))</f>
        <v/>
      </c>
      <c r="H534" s="1" t="str">
        <f t="shared" si="9"/>
        <v/>
      </c>
    </row>
    <row r="535" spans="5:8" x14ac:dyDescent="0.35">
      <c r="E535" s="3" t="str">
        <f>IF(ISBLANK(F535), "",INDEX(Squads!A$3:B$1048576,MATCH(F535, Squads!B$3:B$1048576, 0), 1))</f>
        <v/>
      </c>
      <c r="H535" s="1" t="str">
        <f t="shared" si="9"/>
        <v/>
      </c>
    </row>
    <row r="536" spans="5:8" x14ac:dyDescent="0.35">
      <c r="E536" s="3" t="str">
        <f>IF(ISBLANK(F536), "",INDEX(Squads!A$3:B$1048576,MATCH(F536, Squads!B$3:B$1048576, 0), 1))</f>
        <v/>
      </c>
      <c r="H536" s="1" t="str">
        <f t="shared" si="9"/>
        <v/>
      </c>
    </row>
    <row r="537" spans="5:8" x14ac:dyDescent="0.35">
      <c r="E537" s="3" t="str">
        <f>IF(ISBLANK(F537), "",INDEX(Squads!A$3:B$1048576,MATCH(F537, Squads!B$3:B$1048576, 0), 1))</f>
        <v/>
      </c>
      <c r="H537" s="1" t="str">
        <f t="shared" si="9"/>
        <v/>
      </c>
    </row>
    <row r="538" spans="5:8" x14ac:dyDescent="0.35">
      <c r="E538" s="3" t="str">
        <f>IF(ISBLANK(F538), "",INDEX(Squads!A$3:B$1048576,MATCH(F538, Squads!B$3:B$1048576, 0), 1))</f>
        <v/>
      </c>
      <c r="H538" s="1" t="str">
        <f t="shared" si="9"/>
        <v/>
      </c>
    </row>
    <row r="539" spans="5:8" x14ac:dyDescent="0.35">
      <c r="E539" s="3" t="str">
        <f>IF(ISBLANK(F539), "",INDEX(Squads!A$3:B$1048576,MATCH(F539, Squads!B$3:B$1048576, 0), 1))</f>
        <v/>
      </c>
      <c r="H539" s="1" t="str">
        <f t="shared" si="9"/>
        <v/>
      </c>
    </row>
    <row r="540" spans="5:8" x14ac:dyDescent="0.35">
      <c r="E540" s="3" t="str">
        <f>IF(ISBLANK(F540), "",INDEX(Squads!A$3:B$1048576,MATCH(F540, Squads!B$3:B$1048576, 0), 1))</f>
        <v/>
      </c>
      <c r="H540" s="1" t="str">
        <f t="shared" si="9"/>
        <v/>
      </c>
    </row>
    <row r="541" spans="5:8" x14ac:dyDescent="0.35">
      <c r="E541" s="3" t="str">
        <f>IF(ISBLANK(F541), "",INDEX(Squads!A$3:B$1048576,MATCH(F541, Squads!B$3:B$1048576, 0), 1))</f>
        <v/>
      </c>
      <c r="H541" s="1" t="str">
        <f t="shared" si="9"/>
        <v/>
      </c>
    </row>
    <row r="542" spans="5:8" x14ac:dyDescent="0.35">
      <c r="E542" s="3" t="str">
        <f>IF(ISBLANK(F542), "",INDEX(Squads!A$3:B$1048576,MATCH(F542, Squads!B$3:B$1048576, 0), 1))</f>
        <v/>
      </c>
      <c r="H542" s="1" t="str">
        <f t="shared" si="9"/>
        <v/>
      </c>
    </row>
    <row r="543" spans="5:8" x14ac:dyDescent="0.35">
      <c r="E543" s="3" t="str">
        <f>IF(ISBLANK(F543), "",INDEX(Squads!A$3:B$1048576,MATCH(F543, Squads!B$3:B$1048576, 0), 1))</f>
        <v/>
      </c>
      <c r="H543" s="1" t="str">
        <f t="shared" si="9"/>
        <v/>
      </c>
    </row>
    <row r="544" spans="5:8" x14ac:dyDescent="0.35">
      <c r="E544" s="3" t="str">
        <f>IF(ISBLANK(F544), "",INDEX(Squads!A$3:B$1048576,MATCH(F544, Squads!B$3:B$1048576, 0), 1))</f>
        <v/>
      </c>
      <c r="H544" s="1" t="str">
        <f t="shared" si="9"/>
        <v/>
      </c>
    </row>
    <row r="545" spans="5:8" x14ac:dyDescent="0.35">
      <c r="E545" s="3" t="str">
        <f>IF(ISBLANK(F545), "",INDEX(Squads!A$3:B$1048576,MATCH(F545, Squads!B$3:B$1048576, 0), 1))</f>
        <v/>
      </c>
      <c r="H545" s="1" t="str">
        <f t="shared" si="9"/>
        <v/>
      </c>
    </row>
    <row r="546" spans="5:8" x14ac:dyDescent="0.35">
      <c r="E546" s="3" t="str">
        <f>IF(ISBLANK(F546), "",INDEX(Squads!A$3:B$1048576,MATCH(F546, Squads!B$3:B$1048576, 0), 1))</f>
        <v/>
      </c>
      <c r="H546" s="1" t="str">
        <f t="shared" si="9"/>
        <v/>
      </c>
    </row>
    <row r="547" spans="5:8" x14ac:dyDescent="0.35">
      <c r="E547" s="3" t="str">
        <f>IF(ISBLANK(F547), "",INDEX(Squads!A$3:B$1048576,MATCH(F547, Squads!B$3:B$1048576, 0), 1))</f>
        <v/>
      </c>
      <c r="H547" s="1" t="str">
        <f t="shared" si="9"/>
        <v/>
      </c>
    </row>
    <row r="548" spans="5:8" x14ac:dyDescent="0.35">
      <c r="E548" s="3" t="str">
        <f>IF(ISBLANK(F548), "",INDEX(Squads!A$3:B$1048576,MATCH(F548, Squads!B$3:B$1048576, 0), 1))</f>
        <v/>
      </c>
      <c r="H548" s="1" t="str">
        <f t="shared" si="9"/>
        <v/>
      </c>
    </row>
    <row r="549" spans="5:8" x14ac:dyDescent="0.35">
      <c r="E549" s="3" t="str">
        <f>IF(ISBLANK(F549), "",INDEX(Squads!A$3:B$1048576,MATCH(F549, Squads!B$3:B$1048576, 0), 1))</f>
        <v/>
      </c>
      <c r="H549" s="1" t="str">
        <f t="shared" si="9"/>
        <v/>
      </c>
    </row>
    <row r="550" spans="5:8" x14ac:dyDescent="0.35">
      <c r="E550" s="3" t="str">
        <f>IF(ISBLANK(F550), "",INDEX(Squads!A$3:B$1048576,MATCH(F550, Squads!B$3:B$1048576, 0), 1))</f>
        <v/>
      </c>
      <c r="H550" s="1" t="str">
        <f t="shared" si="9"/>
        <v/>
      </c>
    </row>
    <row r="551" spans="5:8" x14ac:dyDescent="0.35">
      <c r="E551" s="3" t="str">
        <f>IF(ISBLANK(F551), "",INDEX(Squads!A$3:B$1048576,MATCH(F551, Squads!B$3:B$1048576, 0), 1))</f>
        <v/>
      </c>
      <c r="H551" s="1" t="str">
        <f t="shared" si="9"/>
        <v/>
      </c>
    </row>
    <row r="552" spans="5:8" x14ac:dyDescent="0.35">
      <c r="E552" s="3" t="str">
        <f>IF(ISBLANK(F552), "",INDEX(Squads!A$3:B$1048576,MATCH(F552, Squads!B$3:B$1048576, 0), 1))</f>
        <v/>
      </c>
      <c r="H552" s="1" t="str">
        <f t="shared" si="9"/>
        <v/>
      </c>
    </row>
    <row r="553" spans="5:8" x14ac:dyDescent="0.35">
      <c r="E553" s="3" t="str">
        <f>IF(ISBLANK(F553), "",INDEX(Squads!A$3:B$1048576,MATCH(F553, Squads!B$3:B$1048576, 0), 1))</f>
        <v/>
      </c>
      <c r="H553" s="1" t="str">
        <f t="shared" si="9"/>
        <v/>
      </c>
    </row>
    <row r="554" spans="5:8" x14ac:dyDescent="0.35">
      <c r="E554" s="3" t="str">
        <f>IF(ISBLANK(F554), "",INDEX(Squads!A$3:B$1048576,MATCH(F554, Squads!B$3:B$1048576, 0), 1))</f>
        <v/>
      </c>
      <c r="H554" s="1" t="str">
        <f t="shared" si="9"/>
        <v/>
      </c>
    </row>
    <row r="555" spans="5:8" x14ac:dyDescent="0.35">
      <c r="E555" s="3" t="str">
        <f>IF(ISBLANK(F555), "",INDEX(Squads!A$3:B$1048576,MATCH(F555, Squads!B$3:B$1048576, 0), 1))</f>
        <v/>
      </c>
      <c r="H555" s="1" t="str">
        <f t="shared" si="9"/>
        <v/>
      </c>
    </row>
    <row r="556" spans="5:8" x14ac:dyDescent="0.35">
      <c r="E556" s="3" t="str">
        <f>IF(ISBLANK(F556), "",INDEX(Squads!A$3:B$1048576,MATCH(F556, Squads!B$3:B$1048576, 0), 1))</f>
        <v/>
      </c>
      <c r="H556" s="1" t="str">
        <f t="shared" si="9"/>
        <v/>
      </c>
    </row>
    <row r="557" spans="5:8" x14ac:dyDescent="0.35">
      <c r="E557" s="3" t="str">
        <f>IF(ISBLANK(F557), "",INDEX(Squads!A$3:B$1048576,MATCH(F557, Squads!B$3:B$1048576, 0), 1))</f>
        <v/>
      </c>
      <c r="H557" s="1" t="str">
        <f t="shared" si="9"/>
        <v/>
      </c>
    </row>
    <row r="558" spans="5:8" x14ac:dyDescent="0.35">
      <c r="E558" s="3" t="str">
        <f>IF(ISBLANK(F558), "",INDEX(Squads!A$3:B$1048576,MATCH(F558, Squads!B$3:B$1048576, 0), 1))</f>
        <v/>
      </c>
      <c r="H558" s="1" t="str">
        <f t="shared" si="9"/>
        <v/>
      </c>
    </row>
    <row r="559" spans="5:8" x14ac:dyDescent="0.35">
      <c r="E559" s="3" t="str">
        <f>IF(ISBLANK(F559), "",INDEX(Squads!A$3:B$1048576,MATCH(F559, Squads!B$3:B$1048576, 0), 1))</f>
        <v/>
      </c>
      <c r="H559" s="1" t="str">
        <f t="shared" si="9"/>
        <v/>
      </c>
    </row>
    <row r="560" spans="5:8" x14ac:dyDescent="0.35">
      <c r="E560" s="3" t="str">
        <f>IF(ISBLANK(F560), "",INDEX(Squads!A$3:B$1048576,MATCH(F560, Squads!B$3:B$1048576, 0), 1))</f>
        <v/>
      </c>
      <c r="H560" s="1" t="str">
        <f t="shared" si="9"/>
        <v/>
      </c>
    </row>
    <row r="561" spans="5:8" x14ac:dyDescent="0.35">
      <c r="E561" s="3" t="str">
        <f>IF(ISBLANK(F561), "",INDEX(Squads!A$3:B$1048576,MATCH(F561, Squads!B$3:B$1048576, 0), 1))</f>
        <v/>
      </c>
      <c r="H561" s="1" t="str">
        <f t="shared" si="9"/>
        <v/>
      </c>
    </row>
    <row r="562" spans="5:8" x14ac:dyDescent="0.35">
      <c r="E562" s="3" t="str">
        <f>IF(ISBLANK(F562), "",INDEX(Squads!A$3:B$1048576,MATCH(F562, Squads!B$3:B$1048576, 0), 1))</f>
        <v/>
      </c>
      <c r="H562" s="1" t="str">
        <f t="shared" si="9"/>
        <v/>
      </c>
    </row>
    <row r="563" spans="5:8" x14ac:dyDescent="0.35">
      <c r="E563" s="3" t="str">
        <f>IF(ISBLANK(F563), "",INDEX(Squads!A$3:B$1048576,MATCH(F563, Squads!B$3:B$1048576, 0), 1))</f>
        <v/>
      </c>
      <c r="H563" s="1" t="str">
        <f t="shared" si="9"/>
        <v/>
      </c>
    </row>
    <row r="564" spans="5:8" x14ac:dyDescent="0.35">
      <c r="E564" s="3" t="str">
        <f>IF(ISBLANK(F564), "",INDEX(Squads!A$3:B$1048576,MATCH(F564, Squads!B$3:B$1048576, 0), 1))</f>
        <v/>
      </c>
      <c r="H564" s="1" t="str">
        <f t="shared" si="9"/>
        <v/>
      </c>
    </row>
    <row r="565" spans="5:8" x14ac:dyDescent="0.35">
      <c r="E565" s="3" t="str">
        <f>IF(ISBLANK(F565), "",INDEX(Squads!A$3:B$1048576,MATCH(F565, Squads!B$3:B$1048576, 0), 1))</f>
        <v/>
      </c>
      <c r="H565" s="1" t="str">
        <f t="shared" si="9"/>
        <v/>
      </c>
    </row>
    <row r="566" spans="5:8" x14ac:dyDescent="0.35">
      <c r="E566" s="3" t="str">
        <f>IF(ISBLANK(F566), "",INDEX(Squads!A$3:B$1048576,MATCH(F566, Squads!B$3:B$1048576, 0), 1))</f>
        <v/>
      </c>
      <c r="H566" s="1" t="str">
        <f t="shared" si="9"/>
        <v/>
      </c>
    </row>
    <row r="567" spans="5:8" x14ac:dyDescent="0.35">
      <c r="E567" s="3" t="str">
        <f>IF(ISBLANK(F567), "",INDEX(Squads!A$3:B$1048576,MATCH(F567, Squads!B$3:B$1048576, 0), 1))</f>
        <v/>
      </c>
      <c r="H567" s="1" t="str">
        <f t="shared" si="9"/>
        <v/>
      </c>
    </row>
    <row r="568" spans="5:8" x14ac:dyDescent="0.35">
      <c r="E568" s="3" t="str">
        <f>IF(ISBLANK(F568), "",INDEX(Squads!A$3:B$1048576,MATCH(F568, Squads!B$3:B$1048576, 0), 1))</f>
        <v/>
      </c>
      <c r="H568" s="1" t="str">
        <f t="shared" si="9"/>
        <v/>
      </c>
    </row>
    <row r="569" spans="5:8" x14ac:dyDescent="0.35">
      <c r="E569" s="3" t="str">
        <f>IF(ISBLANK(F569), "",INDEX(Squads!A$3:B$1048576,MATCH(F569, Squads!B$3:B$1048576, 0), 1))</f>
        <v/>
      </c>
      <c r="H569" s="1" t="str">
        <f t="shared" si="9"/>
        <v/>
      </c>
    </row>
    <row r="570" spans="5:8" x14ac:dyDescent="0.35">
      <c r="E570" s="3" t="str">
        <f>IF(ISBLANK(F570), "",INDEX(Squads!A$3:B$1048576,MATCH(F570, Squads!B$3:B$1048576, 0), 1))</f>
        <v/>
      </c>
      <c r="H570" s="1" t="str">
        <f t="shared" si="9"/>
        <v/>
      </c>
    </row>
    <row r="571" spans="5:8" x14ac:dyDescent="0.35">
      <c r="E571" s="3" t="str">
        <f>IF(ISBLANK(F571), "",INDEX(Squads!A$3:B$1048576,MATCH(F571, Squads!B$3:B$1048576, 0), 1))</f>
        <v/>
      </c>
      <c r="H571" s="1" t="str">
        <f t="shared" si="9"/>
        <v/>
      </c>
    </row>
    <row r="572" spans="5:8" x14ac:dyDescent="0.35">
      <c r="E572" s="3" t="str">
        <f>IF(ISBLANK(F572), "",INDEX(Squads!A$3:B$1048576,MATCH(F572, Squads!B$3:B$1048576, 0), 1))</f>
        <v/>
      </c>
      <c r="H572" s="1" t="str">
        <f t="shared" ref="H572:H577" si="10">IF(ISBLANK(B570), "",_xlfn.CONCAT($B572," ",$C572))</f>
        <v/>
      </c>
    </row>
    <row r="573" spans="5:8" x14ac:dyDescent="0.35">
      <c r="E573" s="3" t="str">
        <f>IF(ISBLANK(F573), "",INDEX(Squads!A$3:B$1048576,MATCH(F573, Squads!B$3:B$1048576, 0), 1))</f>
        <v/>
      </c>
      <c r="H573" s="1" t="str">
        <f t="shared" si="10"/>
        <v/>
      </c>
    </row>
    <row r="574" spans="5:8" x14ac:dyDescent="0.35">
      <c r="E574" s="3" t="str">
        <f>IF(ISBLANK(F574), "",INDEX(Squads!A$3:B$1048576,MATCH(F574, Squads!B$3:B$1048576, 0), 1))</f>
        <v/>
      </c>
      <c r="H574" s="1" t="str">
        <f t="shared" si="10"/>
        <v/>
      </c>
    </row>
    <row r="575" spans="5:8" x14ac:dyDescent="0.35">
      <c r="E575" s="3" t="str">
        <f>IF(ISBLANK(F575), "",INDEX(Squads!A$3:B$1048576,MATCH(F575, Squads!B$3:B$1048576, 0), 1))</f>
        <v/>
      </c>
      <c r="H575" s="1" t="str">
        <f t="shared" si="10"/>
        <v/>
      </c>
    </row>
    <row r="576" spans="5:8" x14ac:dyDescent="0.35">
      <c r="E576" s="3" t="str">
        <f>IF(ISBLANK(F576), "",INDEX(Squads!A$3:B$1048576,MATCH(F576, Squads!B$3:B$1048576, 0), 1))</f>
        <v/>
      </c>
      <c r="H576" s="1" t="str">
        <f t="shared" si="10"/>
        <v/>
      </c>
    </row>
    <row r="577" spans="5:8" x14ac:dyDescent="0.35">
      <c r="E577" s="3" t="str">
        <f>IF(ISBLANK(F577), "",INDEX(Squads!A$3:B$1048576,MATCH(F577, Squads!B$3:B$1048576, 0), 1))</f>
        <v/>
      </c>
      <c r="H577" s="1" t="str">
        <f t="shared" si="10"/>
        <v/>
      </c>
    </row>
    <row r="578" spans="5:8" x14ac:dyDescent="0.35">
      <c r="E578" s="3" t="str">
        <f>IF(ISBLANK(F578), "",INDEX(Squads!A$3:B$1048576,MATCH(F578, Squads!B$3:B$1048576, 0), 1))</f>
        <v/>
      </c>
    </row>
    <row r="579" spans="5:8" x14ac:dyDescent="0.35">
      <c r="E579" s="3" t="str">
        <f>IF(ISBLANK(F579), "",INDEX(Squads!A$3:B$1048576,MATCH(F579, Squads!B$3:B$1048576, 0), 1))</f>
        <v/>
      </c>
    </row>
    <row r="580" spans="5:8" x14ac:dyDescent="0.35">
      <c r="E580" s="3" t="str">
        <f>IF(ISBLANK(F580), "",INDEX(Squads!A$3:B$1048576,MATCH(F580, Squads!B$3:B$1048576, 0), 1))</f>
        <v/>
      </c>
    </row>
    <row r="581" spans="5:8" x14ac:dyDescent="0.35">
      <c r="E581" s="3" t="str">
        <f>IF(ISBLANK(F581), "",INDEX(Squads!A$3:B$1048576,MATCH(F581, Squads!B$3:B$1048576, 0), 1))</f>
        <v/>
      </c>
    </row>
    <row r="582" spans="5:8" x14ac:dyDescent="0.35">
      <c r="E582" s="3" t="str">
        <f>IF(ISBLANK(F582), "",INDEX(Squads!A$3:B$1048576,MATCH(F582, Squads!B$3:B$1048576, 0), 1))</f>
        <v/>
      </c>
    </row>
    <row r="583" spans="5:8" x14ac:dyDescent="0.35">
      <c r="E583" s="3" t="str">
        <f>IF(ISBLANK(F583), "",INDEX(Squads!A$3:B$1048576,MATCH(F583, Squads!B$3:B$1048576, 0), 1))</f>
        <v/>
      </c>
    </row>
  </sheetData>
  <mergeCells count="2">
    <mergeCell ref="H1:K1"/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B2DCF1-0474-4CED-A286-BB076D0134A9}">
          <x14:formula1>
            <xm:f>Squads!$B$3:$B$1048576</xm:f>
          </x14:formula1>
          <xm:sqref>I3:I14 F15:F1048576</xm:sqref>
        </x14:dataValidation>
        <x14:dataValidation type="list" allowBlank="1" showInputMessage="1" showErrorMessage="1" xr:uid="{9FCB897F-DE77-47ED-A389-BE61CA25D9A2}">
          <x14:formula1>
            <xm:f>Roles!$B$3:$B$1048576</xm:f>
          </x14:formula1>
          <xm:sqref>J3:J14 G22:G1048576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E737-13DD-4420-A68F-1393A3EF03DA}">
  <dimension ref="A1:B4"/>
  <sheetViews>
    <sheetView workbookViewId="0">
      <selection activeCell="B3" sqref="B3"/>
    </sheetView>
  </sheetViews>
  <sheetFormatPr defaultRowHeight="14.5" x14ac:dyDescent="0.35"/>
  <cols>
    <col min="1" max="1" width="4.26953125" style="3" bestFit="1" customWidth="1"/>
    <col min="2" max="2" width="22.36328125" style="1" customWidth="1"/>
  </cols>
  <sheetData>
    <row r="1" spans="1:2" x14ac:dyDescent="0.35">
      <c r="A1" s="8" t="s">
        <v>46</v>
      </c>
      <c r="B1" s="8"/>
    </row>
    <row r="2" spans="1:2" x14ac:dyDescent="0.35">
      <c r="A2" s="1" t="s">
        <v>0</v>
      </c>
      <c r="B2" s="1" t="s">
        <v>36</v>
      </c>
    </row>
    <row r="3" spans="1:2" x14ac:dyDescent="0.35">
      <c r="A3" s="3">
        <v>1</v>
      </c>
      <c r="B3" s="1" t="s">
        <v>8</v>
      </c>
    </row>
    <row r="4" spans="1:2" x14ac:dyDescent="0.35">
      <c r="A4" s="3">
        <v>2</v>
      </c>
      <c r="B4" s="1" t="s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DF9B-60AF-49BA-B435-C51D1EC0D57F}">
  <dimension ref="A1:B2"/>
  <sheetViews>
    <sheetView workbookViewId="0">
      <selection activeCell="A2" sqref="A2"/>
    </sheetView>
  </sheetViews>
  <sheetFormatPr defaultRowHeight="14.5" x14ac:dyDescent="0.35"/>
  <cols>
    <col min="1" max="1" width="36" style="1" customWidth="1"/>
  </cols>
  <sheetData>
    <row r="1" spans="1:2" x14ac:dyDescent="0.35">
      <c r="A1" s="9" t="s">
        <v>46</v>
      </c>
      <c r="B1" s="9"/>
    </row>
    <row r="2" spans="1:2" x14ac:dyDescent="0.35">
      <c r="A2" s="1" t="s">
        <v>49</v>
      </c>
      <c r="B2" s="3">
        <f>COUNT(People!A3:A1048576)</f>
        <v>12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8DE-D868-4648-A57B-1362A51E9910}">
  <dimension ref="A1:G6"/>
  <sheetViews>
    <sheetView workbookViewId="0">
      <selection activeCell="E21" sqref="A1:XFD1048576"/>
    </sheetView>
  </sheetViews>
  <sheetFormatPr defaultRowHeight="14.5" x14ac:dyDescent="0.35"/>
  <cols>
    <col min="1" max="1" width="4.26953125" style="3" bestFit="1" customWidth="1"/>
    <col min="2" max="2" width="12.453125" style="1" customWidth="1"/>
    <col min="3" max="4" width="12.453125" style="3" customWidth="1"/>
    <col min="5" max="5" width="10.36328125" bestFit="1" customWidth="1"/>
    <col min="6" max="7" width="24.90625" style="1" customWidth="1"/>
  </cols>
  <sheetData>
    <row r="1" spans="1:7" x14ac:dyDescent="0.35">
      <c r="A1" s="8" t="s">
        <v>46</v>
      </c>
      <c r="B1" s="8"/>
      <c r="C1" s="8"/>
      <c r="D1" s="8"/>
      <c r="E1" s="1"/>
      <c r="F1" s="8" t="s">
        <v>47</v>
      </c>
      <c r="G1" s="8"/>
    </row>
    <row r="2" spans="1:7" x14ac:dyDescent="0.35">
      <c r="A2" s="1" t="s">
        <v>0</v>
      </c>
      <c r="B2" s="1" t="s">
        <v>36</v>
      </c>
      <c r="C2" s="1" t="s">
        <v>19</v>
      </c>
      <c r="D2" s="1" t="s">
        <v>20</v>
      </c>
      <c r="E2" s="1"/>
      <c r="F2" s="1" t="s">
        <v>8</v>
      </c>
      <c r="G2" s="1" t="s">
        <v>44</v>
      </c>
    </row>
    <row r="3" spans="1:7" x14ac:dyDescent="0.35">
      <c r="A3" s="3">
        <v>1</v>
      </c>
      <c r="B3" s="1" t="s">
        <v>21</v>
      </c>
      <c r="C3" s="3">
        <v>1</v>
      </c>
      <c r="D3" s="3">
        <v>5</v>
      </c>
      <c r="F3" s="1" t="str">
        <f>IF(ISBLANK(C3), "",INDEX(People!$A$3:$K$1048576,MATCH(C3, People!$A$3:$A$1048576, 0), 8))</f>
        <v>Булыгин Антон</v>
      </c>
      <c r="G3" s="1" t="str">
        <f>IF(ISBLANK(D3), "",INDEX(People!$A$3:$K$1048576,MATCH(D3, People!$A$3:$A$1048576, 0), 8))</f>
        <v>Олексюк Полина</v>
      </c>
    </row>
    <row r="4" spans="1:7" x14ac:dyDescent="0.35">
      <c r="A4" s="3">
        <v>2</v>
      </c>
      <c r="B4" s="1" t="s">
        <v>22</v>
      </c>
      <c r="C4" s="3">
        <v>2</v>
      </c>
      <c r="D4" s="3">
        <v>6</v>
      </c>
      <c r="F4" s="1" t="str">
        <f>IF(ISBLANK(C4), "",INDEX(People!$A$3:$K$1048576,MATCH(C4, People!$A$3:$A$1048576, 0), 8))</f>
        <v>Романенко Григорий</v>
      </c>
      <c r="G4" s="1" t="str">
        <f>IF(ISBLANK(D4), "",INDEX(People!$A$3:$K$1048576,MATCH(D4, People!$A$3:$A$1048576, 0), 8))</f>
        <v>Мурзин Илья</v>
      </c>
    </row>
    <row r="5" spans="1:7" x14ac:dyDescent="0.35">
      <c r="A5" s="3">
        <v>3</v>
      </c>
      <c r="B5" s="1" t="s">
        <v>24</v>
      </c>
      <c r="C5" s="3">
        <v>3</v>
      </c>
      <c r="D5" s="3">
        <v>7</v>
      </c>
      <c r="F5" s="1" t="str">
        <f>IF(ISBLANK(C5), "",INDEX(People!$A$3:$K$1048576,MATCH(C5, People!$A$3:$A$1048576, 0), 8))</f>
        <v>Семьина Кира</v>
      </c>
      <c r="G5" s="1" t="str">
        <f>IF(ISBLANK(D5), "",INDEX(People!$A$3:$K$1048576,MATCH(D5, People!$A$3:$A$1048576, 0), 8))</f>
        <v>Унгарова Любава</v>
      </c>
    </row>
    <row r="6" spans="1:7" x14ac:dyDescent="0.35">
      <c r="A6" s="3">
        <v>4</v>
      </c>
      <c r="B6" s="1" t="s">
        <v>25</v>
      </c>
      <c r="C6" s="3">
        <v>4</v>
      </c>
      <c r="D6" s="3">
        <v>8</v>
      </c>
      <c r="F6" s="1" t="str">
        <f>IF(ISBLANK(C6), "",INDEX(People!$A$3:$K$1048576,MATCH(C6, People!$A$3:$A$1048576, 0), 8))</f>
        <v>Ивашова Анна</v>
      </c>
      <c r="G6" s="1" t="str">
        <f>IF(ISBLANK(D6), "",INDEX(People!$A$3:$K$1048576,MATCH(D6, People!$A$3:$A$1048576, 0), 8))</f>
        <v>Боговая Елизавета</v>
      </c>
    </row>
  </sheetData>
  <mergeCells count="2">
    <mergeCell ref="A1:D1"/>
    <mergeCell ref="F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036DC484-0E27-454B-B893-499ABD3BB051}">
          <x14:formula1>
            <xm:f>1</xm:f>
          </x14:formula1>
          <x14:formula2>
            <xm:f>Info!A1048575</xm:f>
          </x14:formula2>
          <xm:sqref>C3:D6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D7E5-8263-4C39-A225-69711465BDE9}">
  <dimension ref="A1:E5"/>
  <sheetViews>
    <sheetView workbookViewId="0">
      <selection activeCell="A2" sqref="A2:A5"/>
    </sheetView>
  </sheetViews>
  <sheetFormatPr defaultRowHeight="14.5" x14ac:dyDescent="0.35"/>
  <cols>
    <col min="1" max="1" width="4.26953125" style="3" bestFit="1" customWidth="1"/>
    <col min="2" max="2" width="14.1796875" style="1" bestFit="1" customWidth="1"/>
    <col min="3" max="3" width="15.6328125" style="3" bestFit="1" customWidth="1"/>
    <col min="4" max="4" width="8.7265625" style="1"/>
    <col min="5" max="5" width="18.7265625" style="1" customWidth="1"/>
  </cols>
  <sheetData>
    <row r="1" spans="1:5" x14ac:dyDescent="0.35">
      <c r="A1" s="9" t="s">
        <v>46</v>
      </c>
      <c r="B1" s="9"/>
      <c r="C1" s="9"/>
      <c r="E1" s="1" t="s">
        <v>47</v>
      </c>
    </row>
    <row r="2" spans="1:5" x14ac:dyDescent="0.35">
      <c r="A2" s="1" t="s">
        <v>0</v>
      </c>
      <c r="B2" s="1" t="s">
        <v>36</v>
      </c>
      <c r="C2" s="1" t="s">
        <v>39</v>
      </c>
      <c r="E2" s="1" t="s">
        <v>48</v>
      </c>
    </row>
    <row r="3" spans="1:5" x14ac:dyDescent="0.35">
      <c r="A3" s="3">
        <v>1</v>
      </c>
      <c r="B3" s="1" t="s">
        <v>35</v>
      </c>
      <c r="C3" s="3">
        <v>11</v>
      </c>
      <c r="E3" s="1" t="str">
        <f>IF(ISBLANK(C3), "",INDEX(People!$A$3:$K$1048576,MATCH(C3, People!$A$3:$A$1048576, 0), 8))</f>
        <v>Давыдова Влада</v>
      </c>
    </row>
    <row r="4" spans="1:5" x14ac:dyDescent="0.35">
      <c r="A4" s="3">
        <v>2</v>
      </c>
      <c r="B4" s="1" t="s">
        <v>37</v>
      </c>
      <c r="C4" s="3">
        <v>12</v>
      </c>
      <c r="E4" s="1" t="str">
        <f>IF(ISBLANK(C4), "",INDEX(People!$A$3:$K$1048576,MATCH(C4, People!$A$3:$A$1048576, 0), 8))</f>
        <v>Северьянова Юлия</v>
      </c>
    </row>
    <row r="5" spans="1:5" x14ac:dyDescent="0.35">
      <c r="A5" s="3">
        <v>3</v>
      </c>
      <c r="B5" s="1" t="s">
        <v>38</v>
      </c>
      <c r="C5" s="3">
        <v>10</v>
      </c>
      <c r="E5" s="1" t="str">
        <f>IF(ISBLANK(C5), "",INDEX(People!$A$3:$K$1048576,MATCH(C5, People!$A$3:$A$1048576, 0), 8))</f>
        <v>Михайлов Кирилл</v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0B87EE89-0CC3-44DB-BFD2-BC893EF0CD3E}">
          <x14:formula1>
            <xm:f>1</xm:f>
          </x14:formula1>
          <x14:formula2>
            <xm:f>Info!B2</xm:f>
          </x14:formula2>
          <xm:sqref>C3:C1048576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606B-917B-4336-BAD0-F77BD5A896D1}">
  <dimension ref="A1:H7"/>
  <sheetViews>
    <sheetView workbookViewId="0">
      <selection activeCell="I15" sqref="I15"/>
    </sheetView>
  </sheetViews>
  <sheetFormatPr defaultRowHeight="14.5" x14ac:dyDescent="0.35"/>
  <cols>
    <col min="1" max="1" width="37.36328125" style="3" customWidth="1"/>
    <col min="2" max="2" width="12.453125" style="1" customWidth="1"/>
    <col min="3" max="4" width="12.453125" style="3" customWidth="1"/>
    <col min="5" max="5" width="10.36328125" bestFit="1" customWidth="1"/>
    <col min="6" max="6" width="23.54296875" style="1" customWidth="1"/>
    <col min="7" max="7" width="16.453125" style="1" bestFit="1" customWidth="1"/>
    <col min="8" max="8" width="18.6328125" bestFit="1" customWidth="1"/>
  </cols>
  <sheetData>
    <row r="1" spans="1:8" x14ac:dyDescent="0.35">
      <c r="A1" s="8" t="s">
        <v>46</v>
      </c>
      <c r="B1" s="8"/>
      <c r="C1" s="8"/>
      <c r="D1" s="6"/>
      <c r="E1" s="1"/>
      <c r="F1" s="8" t="s">
        <v>47</v>
      </c>
      <c r="G1" s="8"/>
      <c r="H1" s="8"/>
    </row>
    <row r="2" spans="1:8" x14ac:dyDescent="0.35">
      <c r="A2" s="1" t="s">
        <v>54</v>
      </c>
      <c r="B2" s="1" t="s">
        <v>52</v>
      </c>
      <c r="C2" s="1" t="s">
        <v>7</v>
      </c>
      <c r="D2" s="1"/>
      <c r="E2" s="1"/>
      <c r="F2" s="1" t="s">
        <v>51</v>
      </c>
      <c r="G2" s="1" t="s">
        <v>53</v>
      </c>
      <c r="H2" s="1" t="s">
        <v>55</v>
      </c>
    </row>
    <row r="3" spans="1:8" x14ac:dyDescent="0.35">
      <c r="A3" s="3" t="str">
        <f>IF(ISBLANK(C3), "ДКС", _xlfn.CONCAT("ДКО '", INDEX(Squads!$A$3:$D$6,MATCH(C3, People!$A$3:$D$6, 0), 2), "'"))</f>
        <v>ДКС</v>
      </c>
      <c r="B3" s="3">
        <v>9</v>
      </c>
      <c r="F3" s="1" t="str">
        <f>IF(ISBLANK(B3), "",INDEX(People!$A$3:$K$1048576,MATCH(B3, People!$A$3:$A$1048576, 0), 8))</f>
        <v>Акимов Егор</v>
      </c>
      <c r="G3" s="2" t="str" cm="1">
        <f t="array" ref="G3">IF(ISBLANK(B3), "",INDEX(Squads!$A$3:$D$6, H3, 2))</f>
        <v>Антоновский</v>
      </c>
      <c r="H3" s="3">
        <f>IF(ISBLANK(B3), "",INDEX(People!$A$3:$K$1048576,MATCH(B3, People!$A$3:$A$1048576, 0), 5))</f>
        <v>1</v>
      </c>
    </row>
    <row r="4" spans="1:8" x14ac:dyDescent="0.35">
      <c r="A4" s="3" t="str">
        <f>IF(ISBLANK(C4), "ДКС", _xlfn.CONCAT("ДКО '", INDEX(Squads!$A$3:$D$6,MATCH(C4, Squads!$A$3:$A$6, 0), 2), "'"))</f>
        <v>ДКО 'Антоновский'</v>
      </c>
      <c r="B4" s="3">
        <v>1</v>
      </c>
      <c r="C4" s="3">
        <v>1</v>
      </c>
      <c r="F4" s="1" t="str">
        <f>IF(ISBLANK(B4), "",INDEX(People!$A$3:$K$1048576,MATCH(B4, People!$A$3:$A$1048576, 0), 8))</f>
        <v>Булыгин Антон</v>
      </c>
      <c r="G4" s="2" t="str" cm="1">
        <f t="array" ref="G4">IF(ISBLANK(B4), "",INDEX(Squads!$A$3:$D$6, H4, 2))</f>
        <v>Антоновский</v>
      </c>
      <c r="H4" s="7">
        <f>IF(ISBLANK(B4), "",INDEX(People!$A$3:$K$1048576,MATCH(B4, People!$A$3:$A$1048576, 0), 5))</f>
        <v>1</v>
      </c>
    </row>
    <row r="5" spans="1:8" x14ac:dyDescent="0.35">
      <c r="A5" s="3" t="str">
        <f>IF(ISBLANK(C5), "ДКС", _xlfn.CONCAT("ДКО '", INDEX(Squads!$A$3:$D$6,MATCH(C5, Squads!$A$3:$A$6, 0), 2), "'"))</f>
        <v>ДКО 'Гришинский'</v>
      </c>
      <c r="B5" s="3">
        <v>2</v>
      </c>
      <c r="C5" s="3">
        <v>2</v>
      </c>
      <c r="F5" s="1" t="str">
        <f>IF(ISBLANK(B5), "",INDEX(People!$A$3:$K$1048576,MATCH(B5, People!$A$3:$A$1048576, 0), 8))</f>
        <v>Романенко Григорий</v>
      </c>
      <c r="G5" s="2" t="str" cm="1">
        <f t="array" ref="G5">IF(ISBLANK(B5), "",INDEX(Squads!$A$3:$D$6, H5, 2))</f>
        <v>Гришинский</v>
      </c>
      <c r="H5" s="7">
        <f>IF(ISBLANK(B5), "",INDEX(People!$A$3:$K$1048576,MATCH(B5, People!$A$3:$A$1048576, 0), 5))</f>
        <v>2</v>
      </c>
    </row>
    <row r="6" spans="1:8" x14ac:dyDescent="0.35">
      <c r="A6" s="3" t="str">
        <f>IF(ISBLANK(C6), "ДКС", _xlfn.CONCAT("ДКО '", INDEX(Squads!$A$3:$D$6,MATCH(C6, Squads!$A$3:$A$6, 0), 2), "'"))</f>
        <v>ДКО 'Киринский'</v>
      </c>
      <c r="B6" s="3">
        <v>3</v>
      </c>
      <c r="C6" s="3">
        <v>3</v>
      </c>
      <c r="F6" s="1" t="str">
        <f>IF(ISBLANK(B6), "",INDEX(People!$A$3:$K$1048576,MATCH(B6, People!$A$3:$A$1048576, 0), 8))</f>
        <v>Семьина Кира</v>
      </c>
      <c r="G6" s="2" t="str" cm="1">
        <f t="array" ref="G6">IF(ISBLANK(B6), "",INDEX(Squads!$A$3:$D$6, H6, 2))</f>
        <v>Киринский</v>
      </c>
      <c r="H6" s="7">
        <f>IF(ISBLANK(B6), "",INDEX(People!$A$3:$K$1048576,MATCH(B6, People!$A$3:$A$1048576, 0), 5))</f>
        <v>3</v>
      </c>
    </row>
    <row r="7" spans="1:8" x14ac:dyDescent="0.35">
      <c r="A7" s="3" t="str">
        <f>IF(ISBLANK(C7), "ДКС", _xlfn.CONCAT("ДКО '", INDEX(Squads!$A$3:$D$6,MATCH(C7, Squads!$A$3:$A$6, 0), 2), "'"))</f>
        <v>ДКО 'Аневский'</v>
      </c>
      <c r="B7" s="3">
        <v>4</v>
      </c>
      <c r="C7" s="3">
        <v>4</v>
      </c>
      <c r="F7" s="1" t="str">
        <f>IF(ISBLANK(B7), "",INDEX(People!$A$3:$K$1048576,MATCH(B7, People!$A$3:$A$1048576, 0), 8))</f>
        <v>Ивашова Анна</v>
      </c>
      <c r="G7" s="2" t="str" cm="1">
        <f t="array" ref="G7">IF(ISBLANK(B7), "",INDEX(Squads!$A$3:$D$6, H7, 2))</f>
        <v>Аневский</v>
      </c>
      <c r="H7" s="7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whole" allowBlank="1" showInputMessage="1" showErrorMessage="1" xr:uid="{3ACFBC3D-A169-4927-B077-9C380F634596}">
          <x14:formula1>
            <xm:f>1</xm:f>
          </x14:formula1>
          <x14:formula2>
            <xm:f>Info!A1048575</xm:f>
          </x14:formula2>
          <xm:sqref>B3:B6</xm:sqref>
        </x14:dataValidation>
        <x14:dataValidation type="whole" allowBlank="1" showInputMessage="1" showErrorMessage="1" xr:uid="{8087A4F0-0701-40FE-8329-5D0624665E05}">
          <x14:formula1>
            <xm:f>1</xm:f>
          </x14:formula1>
          <x14:formula2>
            <xm:f>Info!B1048575</xm:f>
          </x14:formula2>
          <xm:sqref>D3:D6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Roles</vt:lpstr>
      <vt:lpstr>Info</vt:lpstr>
      <vt:lpstr>Squads</vt:lpstr>
      <vt:lpstr>Services</vt:lpstr>
      <vt:lpstr>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2022-05-28T17:22:38Z</dcterms:modified>
</cp:coreProperties>
</file>