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oolkit-produk\"/>
    </mc:Choice>
  </mc:AlternateContent>
  <xr:revisionPtr revIDLastSave="0" documentId="13_ncr:1_{112ED566-97A6-4B7B-925F-9D8CC8580A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omaly_Detection_Toolkit" sheetId="1" r:id="rId1"/>
    <sheet name="Tutorial Cara Paka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15" i="1"/>
  <c r="E25" i="1" l="1"/>
  <c r="E24" i="1"/>
  <c r="E26" i="1" s="1"/>
</calcChain>
</file>

<file path=xl/sharedStrings.xml><?xml version="1.0" encoding="utf-8"?>
<sst xmlns="http://schemas.openxmlformats.org/spreadsheetml/2006/main" count="46" uniqueCount="46">
  <si>
    <t xml:space="preserve">Informasi Data </t>
  </si>
  <si>
    <t>Keterangan</t>
  </si>
  <si>
    <t>Jenis Data</t>
  </si>
  <si>
    <t>Time-Series / Transaksi / Log</t>
  </si>
  <si>
    <t>Sumber Data</t>
  </si>
  <si>
    <t>Internal Organisasi / Publik</t>
  </si>
  <si>
    <t>Jumlah Record</t>
  </si>
  <si>
    <t>10.000</t>
  </si>
  <si>
    <t>Jumlah Atribut</t>
  </si>
  <si>
    <t>12</t>
  </si>
  <si>
    <t>Ada Label Anomali</t>
  </si>
  <si>
    <t>Tidak</t>
  </si>
  <si>
    <t>Missing Value (%)</t>
  </si>
  <si>
    <t>3%</t>
  </si>
  <si>
    <t xml:space="preserve">Skala Data </t>
  </si>
  <si>
    <t>Menengah</t>
  </si>
  <si>
    <t>READINESS CHECKLIST
Fungsi: Menilai Kesiapan Data
Jawab Ya / Tidak</t>
  </si>
  <si>
    <t>Kriteria</t>
  </si>
  <si>
    <t>Jawaban</t>
  </si>
  <si>
    <t>Skor</t>
  </si>
  <si>
    <t>Data relatif bersih (missing &lt; 5%)</t>
  </si>
  <si>
    <t>Ya</t>
  </si>
  <si>
    <t>Data numerik dominan</t>
  </si>
  <si>
    <t>Jumlah data mencukupi</t>
  </si>
  <si>
    <t>Tidak banyak duplikasi</t>
  </si>
  <si>
    <t>Pola data relatif stabil</t>
  </si>
  <si>
    <t>SCORING &amp; KESIMPULAN 
Fungsi: Kesimpulan Kesiapan Data</t>
  </si>
  <si>
    <t>Ringkasan Penilaian</t>
  </si>
  <si>
    <t>Hasil</t>
  </si>
  <si>
    <t>Total Skor</t>
  </si>
  <si>
    <t>Skor Maksimum</t>
  </si>
  <si>
    <t>Tingkat Kesiapan</t>
  </si>
  <si>
    <t>TABEL PANDUAN METODE ANOMALY DETECTION</t>
  </si>
  <si>
    <t>Kondisi Data</t>
  </si>
  <si>
    <t>Metode Disarankan</t>
  </si>
  <si>
    <t>Alasan</t>
  </si>
  <si>
    <t>Data besar, tanpa label</t>
  </si>
  <si>
    <t>Isolation Forest</t>
  </si>
  <si>
    <t>Skalabel &amp; unsupervised</t>
  </si>
  <si>
    <t>Data kecil, berbasis jarak</t>
  </si>
  <si>
    <t>Local Outlier Factor (LOF)</t>
  </si>
  <si>
    <t>Sensitif terhadap jarak</t>
  </si>
  <si>
    <t>Time-series sederhana</t>
  </si>
  <si>
    <t>Statistical / IF</t>
  </si>
  <si>
    <t>Deteksi pola temporal</t>
  </si>
  <si>
    <t>DATA OVERVIEW
Fungsi: Mengenali karakteristik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</si>
</sst>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theme="1"/>
      <name val="Times New Roman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3" fillId="3" borderId="3" xfId="0" applyNumberFormat="1" applyFont="1" applyFill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527537</xdr:colOff>
      <xdr:row>22</xdr:row>
      <xdr:rowOff>29797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2E00F-214B-4D23-9B40-3B3512E4A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94737" cy="3717877"/>
        </a:xfrm>
        <a:prstGeom prst="rect">
          <a:avLst/>
        </a:prstGeom>
      </xdr:spPr>
    </xdr:pic>
    <xdr:clientData/>
  </xdr:twoCellAnchor>
  <xdr:twoCellAnchor editAs="oneCell">
    <xdr:from>
      <xdr:col>7</xdr:col>
      <xdr:colOff>563880</xdr:colOff>
      <xdr:row>0</xdr:row>
      <xdr:rowOff>0</xdr:rowOff>
    </xdr:from>
    <xdr:to>
      <xdr:col>20</xdr:col>
      <xdr:colOff>447952</xdr:colOff>
      <xdr:row>28</xdr:row>
      <xdr:rowOff>79326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6916F3-833C-4486-BBEF-AB83E2F4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1080" y="0"/>
          <a:ext cx="7808872" cy="4773246"/>
        </a:xfrm>
        <a:prstGeom prst="rect">
          <a:avLst/>
        </a:prstGeom>
      </xdr:spPr>
    </xdr:pic>
    <xdr:clientData/>
  </xdr:twoCellAnchor>
  <xdr:twoCellAnchor editAs="oneCell">
    <xdr:from>
      <xdr:col>23</xdr:col>
      <xdr:colOff>235857</xdr:colOff>
      <xdr:row>1</xdr:row>
      <xdr:rowOff>122897</xdr:rowOff>
    </xdr:from>
    <xdr:to>
      <xdr:col>38</xdr:col>
      <xdr:colOff>0</xdr:colOff>
      <xdr:row>32</xdr:row>
      <xdr:rowOff>108857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EDA805-D4C1-4D81-8C7D-0041EDABE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23571" y="286183"/>
          <a:ext cx="9017000" cy="50478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119999</xdr:rowOff>
    </xdr:from>
    <xdr:to>
      <xdr:col>22</xdr:col>
      <xdr:colOff>36393</xdr:colOff>
      <xdr:row>77</xdr:row>
      <xdr:rowOff>46105</xdr:rowOff>
    </xdr:to>
    <xdr:pic>
      <xdr:nvPicPr>
        <xdr:cNvPr id="5" name="Picture 4" descr="Image attachment">
          <a:extLst>
            <a:ext uri="{FF2B5EF4-FFF2-40B4-BE49-F238E27FC236}">
              <a16:creationId xmlns:a16="http://schemas.microsoft.com/office/drawing/2014/main" id="{F1B4E7F4-22C9-4581-BA8A-5112FF7E8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285"/>
          <a:ext cx="13607250" cy="890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D2:F33"/>
  <sheetViews>
    <sheetView showGridLines="0" tabSelected="1" topLeftCell="C3" zoomScale="131" zoomScaleNormal="109" workbookViewId="0">
      <selection activeCell="H25" sqref="H25"/>
    </sheetView>
  </sheetViews>
  <sheetFormatPr defaultColWidth="12.6640625" defaultRowHeight="15.75" customHeight="1" x14ac:dyDescent="0.25"/>
  <cols>
    <col min="4" max="4" width="34.21875" customWidth="1"/>
    <col min="5" max="5" width="25.6640625" customWidth="1"/>
    <col min="6" max="6" width="26.109375" customWidth="1"/>
  </cols>
  <sheetData>
    <row r="2" spans="4:6" ht="13.2" x14ac:dyDescent="0.25">
      <c r="D2" s="8" t="s">
        <v>45</v>
      </c>
      <c r="E2" s="9"/>
    </row>
    <row r="3" spans="4:6" ht="15.6" x14ac:dyDescent="0.3">
      <c r="D3" s="1" t="s">
        <v>0</v>
      </c>
      <c r="E3" s="1" t="s">
        <v>1</v>
      </c>
    </row>
    <row r="4" spans="4:6" ht="13.2" x14ac:dyDescent="0.25">
      <c r="D4" s="2" t="s">
        <v>2</v>
      </c>
      <c r="E4" s="2" t="s">
        <v>3</v>
      </c>
    </row>
    <row r="5" spans="4:6" ht="13.2" x14ac:dyDescent="0.25">
      <c r="D5" s="2" t="s">
        <v>4</v>
      </c>
      <c r="E5" s="2" t="s">
        <v>5</v>
      </c>
    </row>
    <row r="6" spans="4:6" ht="13.2" x14ac:dyDescent="0.25">
      <c r="D6" s="2" t="s">
        <v>6</v>
      </c>
      <c r="E6" s="2" t="s">
        <v>7</v>
      </c>
    </row>
    <row r="7" spans="4:6" ht="13.2" x14ac:dyDescent="0.25">
      <c r="D7" s="2" t="s">
        <v>8</v>
      </c>
      <c r="E7" s="2" t="s">
        <v>9</v>
      </c>
    </row>
    <row r="8" spans="4:6" ht="13.2" x14ac:dyDescent="0.25">
      <c r="D8" s="2" t="s">
        <v>10</v>
      </c>
      <c r="E8" s="2" t="s">
        <v>11</v>
      </c>
    </row>
    <row r="9" spans="4:6" ht="13.2" x14ac:dyDescent="0.25">
      <c r="D9" s="2" t="s">
        <v>12</v>
      </c>
      <c r="E9" s="2" t="s">
        <v>13</v>
      </c>
    </row>
    <row r="10" spans="4:6" ht="13.2" x14ac:dyDescent="0.25">
      <c r="D10" s="2" t="s">
        <v>14</v>
      </c>
      <c r="E10" s="2" t="s">
        <v>15</v>
      </c>
    </row>
    <row r="13" spans="4:6" ht="13.2" x14ac:dyDescent="0.25">
      <c r="D13" s="10" t="s">
        <v>16</v>
      </c>
      <c r="E13" s="11"/>
      <c r="F13" s="9"/>
    </row>
    <row r="14" spans="4:6" ht="15.6" x14ac:dyDescent="0.3">
      <c r="D14" s="1" t="s">
        <v>17</v>
      </c>
      <c r="E14" s="1" t="s">
        <v>18</v>
      </c>
      <c r="F14" s="3" t="s">
        <v>19</v>
      </c>
    </row>
    <row r="15" spans="4:6" ht="13.2" x14ac:dyDescent="0.25">
      <c r="D15" s="2" t="s">
        <v>20</v>
      </c>
      <c r="E15" s="2" t="s">
        <v>21</v>
      </c>
      <c r="F15" s="6">
        <f t="shared" ref="F15:F19" si="0">IF(E15="Ya",1,0)</f>
        <v>1</v>
      </c>
    </row>
    <row r="16" spans="4:6" ht="13.2" x14ac:dyDescent="0.25">
      <c r="D16" s="2" t="s">
        <v>22</v>
      </c>
      <c r="E16" s="2"/>
      <c r="F16" s="6">
        <f t="shared" si="0"/>
        <v>0</v>
      </c>
    </row>
    <row r="17" spans="4:6" ht="13.2" x14ac:dyDescent="0.25">
      <c r="D17" s="2" t="s">
        <v>23</v>
      </c>
      <c r="E17" s="2"/>
      <c r="F17" s="6">
        <f t="shared" si="0"/>
        <v>0</v>
      </c>
    </row>
    <row r="18" spans="4:6" ht="13.2" x14ac:dyDescent="0.25">
      <c r="D18" s="2" t="s">
        <v>24</v>
      </c>
      <c r="E18" s="2"/>
      <c r="F18" s="6">
        <f t="shared" si="0"/>
        <v>0</v>
      </c>
    </row>
    <row r="19" spans="4:6" ht="13.2" x14ac:dyDescent="0.25">
      <c r="D19" s="2" t="s">
        <v>25</v>
      </c>
      <c r="E19" s="2"/>
      <c r="F19" s="6">
        <f t="shared" si="0"/>
        <v>0</v>
      </c>
    </row>
    <row r="22" spans="4:6" ht="13.2" x14ac:dyDescent="0.25">
      <c r="D22" s="8" t="s">
        <v>26</v>
      </c>
      <c r="E22" s="9"/>
    </row>
    <row r="23" spans="4:6" ht="15.6" x14ac:dyDescent="0.3">
      <c r="D23" s="1" t="s">
        <v>27</v>
      </c>
      <c r="E23" s="1" t="s">
        <v>28</v>
      </c>
    </row>
    <row r="24" spans="4:6" ht="13.2" x14ac:dyDescent="0.25">
      <c r="D24" s="2" t="s">
        <v>29</v>
      </c>
      <c r="E24" s="4">
        <f>SUM(F15:F19)</f>
        <v>1</v>
      </c>
    </row>
    <row r="25" spans="4:6" ht="13.2" x14ac:dyDescent="0.25">
      <c r="D25" s="2" t="s">
        <v>30</v>
      </c>
      <c r="E25" s="7">
        <f>COUNT(F15:F19)</f>
        <v>5</v>
      </c>
    </row>
    <row r="26" spans="4:6" ht="13.2" x14ac:dyDescent="0.25">
      <c r="D26" s="2" t="s">
        <v>31</v>
      </c>
      <c r="E26" s="7" t="str">
        <f>IF(E24&gt;=4,"SIAP",IF(E24&gt;=2,"CUKUP SIAP","BELUM SIAP"))</f>
        <v>BELUM SIAP</v>
      </c>
    </row>
    <row r="29" spans="4:6" ht="33" customHeight="1" x14ac:dyDescent="0.25">
      <c r="D29" s="12" t="s">
        <v>32</v>
      </c>
      <c r="E29" s="11"/>
      <c r="F29" s="9"/>
    </row>
    <row r="30" spans="4:6" ht="15.6" x14ac:dyDescent="0.3">
      <c r="D30" s="1" t="s">
        <v>33</v>
      </c>
      <c r="E30" s="1" t="s">
        <v>34</v>
      </c>
      <c r="F30" s="3" t="s">
        <v>35</v>
      </c>
    </row>
    <row r="31" spans="4:6" ht="13.2" x14ac:dyDescent="0.25">
      <c r="D31" s="2" t="s">
        <v>36</v>
      </c>
      <c r="E31" s="2" t="s">
        <v>37</v>
      </c>
      <c r="F31" s="5" t="s">
        <v>38</v>
      </c>
    </row>
    <row r="32" spans="4:6" ht="13.2" x14ac:dyDescent="0.25">
      <c r="D32" s="2" t="s">
        <v>39</v>
      </c>
      <c r="E32" s="2" t="s">
        <v>40</v>
      </c>
      <c r="F32" s="5" t="s">
        <v>41</v>
      </c>
    </row>
    <row r="33" spans="4:6" ht="13.2" x14ac:dyDescent="0.25">
      <c r="D33" s="2" t="s">
        <v>42</v>
      </c>
      <c r="E33" s="2" t="s">
        <v>43</v>
      </c>
      <c r="F33" s="5" t="s">
        <v>44</v>
      </c>
    </row>
  </sheetData>
  <mergeCells count="4">
    <mergeCell ref="D2:E2"/>
    <mergeCell ref="D13:F13"/>
    <mergeCell ref="D22:E22"/>
    <mergeCell ref="D29:F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A163-1B61-4758-B596-E95B37A72A92}">
  <dimension ref="A1"/>
  <sheetViews>
    <sheetView showGridLines="0" zoomScale="79" workbookViewId="0">
      <selection activeCell="AG51" sqref="AG51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Anomaly_Detection_Toolkit</vt:lpstr>
      <vt:lpstr>Tutorial Cara Pakai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Chaerul Hidayat</dc:creator>
  <cp:lastModifiedBy>Chaerul Hidayat</cp:lastModifiedBy>
  <dcterms:created xsi:type="dcterms:W3CDTF">2025-12-29T04:47:28Z</dcterms:created>
  <dcterms:modified xsi:type="dcterms:W3CDTF">2025-12-30T04:09:37Z</dcterms:modified>
</cp:coreProperties>
</file>