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hilta\OneDrive\Content\ESPC\2017 - Is Your SharePoint Healthy\"/>
    </mc:Choice>
  </mc:AlternateContent>
  <xr:revisionPtr revIDLastSave="0" documentId="3592F5214A3DEEF25A1B4E947C2ADD9D9BF5404B" xr6:coauthVersionLast="23" xr6:coauthVersionMax="23" xr10:uidLastSave="{00000000-0000-0000-0000-000000000000}"/>
  <bookViews>
    <workbookView xWindow="0" yWindow="0" windowWidth="8748" windowHeight="4200" xr2:uid="{00000000-000D-0000-FFFF-FFFF00000000}"/>
  </bookViews>
  <sheets>
    <sheet name="Repor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 l="1"/>
  <c r="E17" i="1"/>
  <c r="E27" i="1" l="1"/>
  <c r="E26" i="1"/>
  <c r="E25" i="1"/>
  <c r="E24" i="1"/>
  <c r="E23" i="1"/>
  <c r="E22" i="1"/>
  <c r="E21" i="1"/>
  <c r="E20" i="1"/>
  <c r="E16" i="1"/>
  <c r="E15" i="1"/>
  <c r="E14" i="1"/>
  <c r="E13" i="1"/>
  <c r="E12" i="1"/>
  <c r="E11" i="1"/>
  <c r="E10" i="1"/>
  <c r="E8" i="1"/>
  <c r="E7" i="1"/>
  <c r="E6" i="1"/>
  <c r="E5" i="1"/>
  <c r="E4" i="1"/>
  <c r="E9" i="1" l="1"/>
  <c r="G2" i="1" s="1"/>
</calcChain>
</file>

<file path=xl/sharedStrings.xml><?xml version="1.0" encoding="utf-8"?>
<sst xmlns="http://schemas.openxmlformats.org/spreadsheetml/2006/main" count="53" uniqueCount="50">
  <si>
    <t>Search crawls are executing</t>
  </si>
  <si>
    <t>No top level errors occurring</t>
  </si>
  <si>
    <t>No errors occurring</t>
  </si>
  <si>
    <t>Status</t>
  </si>
  <si>
    <t>Risk</t>
  </si>
  <si>
    <t>Details</t>
  </si>
  <si>
    <t>Fix Required</t>
  </si>
  <si>
    <t>Area</t>
  </si>
  <si>
    <t>Item</t>
  </si>
  <si>
    <t>Search</t>
  </si>
  <si>
    <t>User Profile Service</t>
  </si>
  <si>
    <t>SharePoint Health Checklist</t>
  </si>
  <si>
    <t xml:space="preserve">Overall Health: </t>
  </si>
  <si>
    <t>User Profile Sync Provisioned</t>
  </si>
  <si>
    <t>User Profile Sync Running</t>
  </si>
  <si>
    <t>Health Analyzer Rules</t>
  </si>
  <si>
    <t>Failing Rules - Warning</t>
  </si>
  <si>
    <t>Failing Rules - Critical</t>
  </si>
  <si>
    <t>Upgrade Status</t>
  </si>
  <si>
    <t>Databases require upgrade patching</t>
  </si>
  <si>
    <t>Logging</t>
  </si>
  <si>
    <t>Logging is enabled</t>
  </si>
  <si>
    <t>Event Logs</t>
  </si>
  <si>
    <t>Warnings - SharePoint</t>
  </si>
  <si>
    <t>Warnings - Non SharePoint</t>
  </si>
  <si>
    <t>Memory (Spot check)</t>
  </si>
  <si>
    <t>Server - SharePoint</t>
  </si>
  <si>
    <t>Critical - SharePoint</t>
  </si>
  <si>
    <t>Critical - Non SharePoint</t>
  </si>
  <si>
    <t>Backups</t>
  </si>
  <si>
    <t>Backups are executing on a regular schedule</t>
  </si>
  <si>
    <t>Sufficient space exists for future backups</t>
  </si>
  <si>
    <t>Old backups are being deleted</t>
  </si>
  <si>
    <t>Service Applications</t>
  </si>
  <si>
    <t>All service applications &amp; proxies started</t>
  </si>
  <si>
    <t>Timer Job Status</t>
  </si>
  <si>
    <t>Servers in farm requiring upgrade</t>
  </si>
  <si>
    <t>No unusual log activity</t>
  </si>
  <si>
    <t>Backups are completing successfully</t>
  </si>
  <si>
    <t>No critical / regular job failures</t>
  </si>
  <si>
    <t>Overall
Rating</t>
  </si>
  <si>
    <t xml:space="preserve">Prepared by  </t>
  </si>
  <si>
    <t>Prepared for</t>
  </si>
  <si>
    <t>Minor expected errors</t>
  </si>
  <si>
    <t>To be reviewed</t>
  </si>
  <si>
    <t>Errors - SharePoint</t>
  </si>
  <si>
    <t>Errors - Non SharePoint</t>
  </si>
  <si>
    <t>Minor errors from Monitoring client (anonymous sql login)</t>
  </si>
  <si>
    <t>DCOM Error 10016 still encountered (app2)
Schannel errors still encountered (app2)</t>
  </si>
  <si>
    <t>1) Minor expected errors
2) Certificate errors on WFE1, to be monitored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</si>
</sst>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4" tint="-0.249977111117893"/>
      <name val="Segoe UI Light"/>
      <family val="2"/>
    </font>
    <font>
      <sz val="18"/>
      <color theme="1"/>
      <name val="Calibri"/>
      <family val="2"/>
      <scheme val="minor"/>
    </font>
    <font>
      <sz val="9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9" fontId="4" fillId="0" borderId="0" xfId="1" applyFont="1" applyAlignment="1">
      <alignment horizontal="center"/>
    </xf>
    <xf numFmtId="0" fontId="2" fillId="0" borderId="0" xfId="0" applyFont="1" applyAlignment="1">
      <alignment horizontal="center" wrapText="1"/>
    </xf>
    <xf numFmtId="0" fontId="5" fillId="2" borderId="1" xfId="0" applyFont="1" applyFill="1" applyBorder="1"/>
    <xf numFmtId="1" fontId="2" fillId="0" borderId="0" xfId="1" applyNumberFormat="1" applyFont="1" applyBorder="1"/>
    <xf numFmtId="0" fontId="5" fillId="3" borderId="1" xfId="0" applyFont="1" applyFill="1" applyBorder="1"/>
    <xf numFmtId="0" fontId="2" fillId="0" borderId="0" xfId="0" applyFont="1" applyAlignment="1">
      <alignment wrapText="1"/>
    </xf>
    <xf numFmtId="0" fontId="2" fillId="0" borderId="0" xfId="0" applyFont="1" applyBorder="1"/>
    <xf numFmtId="0" fontId="5" fillId="3" borderId="2" xfId="0" applyFont="1" applyFill="1" applyBorder="1"/>
    <xf numFmtId="0" fontId="2" fillId="0" borderId="0" xfId="0" applyFont="1" applyBorder="1" applyAlignment="1">
      <alignment wrapText="1"/>
    </xf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1273455</xdr:rowOff>
    </xdr:from>
    <xdr:to>
      <xdr:col>0</xdr:col>
      <xdr:colOff>38095</xdr:colOff>
      <xdr:row>13</xdr:row>
      <xdr:rowOff>317712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1273455"/>
          <a:ext cx="38095" cy="281913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1274067</xdr:rowOff>
    </xdr:from>
    <xdr:to>
      <xdr:col>4</xdr:col>
      <xdr:colOff>403141</xdr:colOff>
      <xdr:row>1</xdr:row>
      <xdr:rowOff>1292355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710" y="1274067"/>
          <a:ext cx="6582888" cy="18288"/>
        </a:xfrm>
        <a:prstGeom prst="rect">
          <a:avLst/>
        </a:prstGeom>
      </xdr:spPr>
    </xdr:pic>
    <xdr:clientData/>
  </xdr:twoCellAnchor>
  <xdr:twoCellAnchor>
    <xdr:from>
      <xdr:col>4</xdr:col>
      <xdr:colOff>264620</xdr:colOff>
      <xdr:row>1</xdr:row>
      <xdr:rowOff>1273700</xdr:rowOff>
    </xdr:from>
    <xdr:to>
      <xdr:col>7</xdr:col>
      <xdr:colOff>10711</xdr:colOff>
      <xdr:row>1</xdr:row>
      <xdr:rowOff>1291988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077" y="1273700"/>
          <a:ext cx="2943177" cy="18288"/>
        </a:xfrm>
        <a:prstGeom prst="rect">
          <a:avLst/>
        </a:prstGeom>
      </xdr:spPr>
    </xdr:pic>
    <xdr:clientData/>
  </xdr:twoCellAnchor>
  <xdr:twoCellAnchor editAs="oneCell">
    <xdr:from>
      <xdr:col>5</xdr:col>
      <xdr:colOff>735497</xdr:colOff>
      <xdr:row>1</xdr:row>
      <xdr:rowOff>146453</xdr:rowOff>
    </xdr:from>
    <xdr:to>
      <xdr:col>6</xdr:col>
      <xdr:colOff>916388</xdr:colOff>
      <xdr:row>1</xdr:row>
      <xdr:rowOff>713130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0523" y="331983"/>
          <a:ext cx="1419969" cy="566677"/>
        </a:xfrm>
        <a:prstGeom prst="rect">
          <a:avLst/>
        </a:prstGeom>
      </xdr:spPr>
    </xdr:pic>
    <xdr:clientData/>
  </xdr:twoCellAnchor>
  <xdr:twoCellAnchor>
    <xdr:from>
      <xdr:col>0</xdr:col>
      <xdr:colOff>351183</xdr:colOff>
      <xdr:row>1</xdr:row>
      <xdr:rowOff>265044</xdr:rowOff>
    </xdr:from>
    <xdr:to>
      <xdr:col>2</xdr:col>
      <xdr:colOff>212035</xdr:colOff>
      <xdr:row>1</xdr:row>
      <xdr:rowOff>689113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58DBB2-8C12-4074-9652-86E1907B6C4F}"/>
            </a:ext>
          </a:extLst>
        </xdr:cNvPr>
        <xdr:cNvSpPr txBox="1"/>
      </xdr:nvSpPr>
      <xdr:spPr>
        <a:xfrm>
          <a:off x="351183" y="450574"/>
          <a:ext cx="4075043" cy="424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2000"/>
            <a:t>[ Client Name ]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G27" totalsRowShown="0">
  <autoFilter ref="A3:G27" xr:uid="{00000000-0009-0000-0100-000001000000}"/>
  <tableColumns count="7">
    <tableColumn id="1" xr3:uid="{00000000-0010-0000-0000-000001000000}" name="Area"/>
    <tableColumn id="2" xr3:uid="{00000000-0010-0000-0000-000002000000}" name="Item"/>
    <tableColumn id="3" xr3:uid="{00000000-0010-0000-0000-000003000000}" name="Status" dataDxfId="1"/>
    <tableColumn id="4" xr3:uid="{00000000-0010-0000-0000-000004000000}" name="Risk"/>
    <tableColumn id="5" xr3:uid="{00000000-0010-0000-0000-000005000000}" name="Overall_x000a_Rating" dataDxfId="0" dataCellStyle="Percent">
      <calculatedColumnFormula>IF(Table1[[#This Row],[Status]]="N/A",0,((1-C4)*D4))</calculatedColumnFormula>
    </tableColumn>
    <tableColumn id="6" xr3:uid="{00000000-0010-0000-0000-000006000000}" name="Details"/>
    <tableColumn id="7" xr3:uid="{00000000-0010-0000-0000-000007000000}" name="Fix Requir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showGridLines="0" tabSelected="1" zoomScale="115" zoomScaleNormal="115" workbookViewId="0">
      <selection activeCell="H16" sqref="H16"/>
    </sheetView>
  </sheetViews>
  <sheetFormatPr defaultRowHeight="14.4" x14ac:dyDescent="0.3"/>
  <cols>
    <col min="1" max="1" width="20.44140625" style="1" customWidth="1"/>
    <col min="2" max="2" width="41" style="1" customWidth="1"/>
    <col min="3" max="4" width="8.88671875" style="1"/>
    <col min="5" max="5" width="12" style="1" bestFit="1" customWidth="1"/>
    <col min="6" max="6" width="18.109375" style="1" customWidth="1"/>
    <col min="7" max="7" width="14.33203125" style="1" customWidth="1"/>
    <col min="8" max="16384" width="8.88671875" style="1"/>
  </cols>
  <sheetData>
    <row r="1" spans="1:7" x14ac:dyDescent="0.3">
      <c r="A1" s="1" t="s">
        <v>42</v>
      </c>
      <c r="G1" s="2" t="s">
        <v>41</v>
      </c>
    </row>
    <row r="2" spans="1:7" ht="89.4" customHeight="1" x14ac:dyDescent="0.65">
      <c r="A2" s="3" t="s">
        <v>11</v>
      </c>
      <c r="F2" s="2" t="s">
        <v>12</v>
      </c>
      <c r="G2" s="4">
        <f>(10-MAX(Table1[Overall
Rating]))/10</f>
        <v>0.7</v>
      </c>
    </row>
    <row r="3" spans="1:7" ht="30" customHeight="1" x14ac:dyDescent="0.3">
      <c r="A3" s="1" t="s">
        <v>7</v>
      </c>
      <c r="B3" s="1" t="s">
        <v>8</v>
      </c>
      <c r="C3" s="1" t="s">
        <v>3</v>
      </c>
      <c r="D3" s="1" t="s">
        <v>4</v>
      </c>
      <c r="E3" s="5" t="s">
        <v>40</v>
      </c>
      <c r="F3" s="1" t="s">
        <v>5</v>
      </c>
      <c r="G3" s="1" t="s">
        <v>6</v>
      </c>
    </row>
    <row r="4" spans="1:7" x14ac:dyDescent="0.3">
      <c r="A4" s="1" t="s">
        <v>9</v>
      </c>
      <c r="B4" s="1" t="s">
        <v>0</v>
      </c>
      <c r="C4" s="6">
        <v>1</v>
      </c>
      <c r="D4" s="1">
        <v>9</v>
      </c>
      <c r="E4" s="7">
        <f>IF(Table1[[#This Row],[Status]]="N/A",0,((1-C4)*D4))</f>
        <v>0</v>
      </c>
    </row>
    <row r="5" spans="1:7" x14ac:dyDescent="0.3">
      <c r="B5" s="1" t="s">
        <v>1</v>
      </c>
      <c r="C5" s="8">
        <v>1</v>
      </c>
      <c r="D5" s="1">
        <v>9</v>
      </c>
      <c r="E5" s="7">
        <f>IF(Table1[[#This Row],[Status]]="N/A",0,((1-C5)*D5))</f>
        <v>0</v>
      </c>
    </row>
    <row r="6" spans="1:7" ht="22.5" customHeight="1" x14ac:dyDescent="0.3">
      <c r="B6" s="1" t="s">
        <v>2</v>
      </c>
      <c r="C6" s="6">
        <v>1</v>
      </c>
      <c r="D6" s="1">
        <v>3</v>
      </c>
      <c r="E6" s="7">
        <f>IF(Table1[[#This Row],[Status]]="N/A",0,((1-C6)*D6))</f>
        <v>0</v>
      </c>
      <c r="F6" s="9"/>
      <c r="G6" s="9"/>
    </row>
    <row r="7" spans="1:7" x14ac:dyDescent="0.3">
      <c r="A7" s="10" t="s">
        <v>10</v>
      </c>
      <c r="B7" s="10" t="s">
        <v>13</v>
      </c>
      <c r="C7" s="11">
        <v>1</v>
      </c>
      <c r="D7" s="10">
        <v>7</v>
      </c>
      <c r="E7" s="7">
        <f>IF(Table1[[#This Row],[Status]]="N/A",0,((1-C7)*D7))</f>
        <v>0</v>
      </c>
      <c r="F7" s="10"/>
      <c r="G7" s="10"/>
    </row>
    <row r="8" spans="1:7" x14ac:dyDescent="0.3">
      <c r="A8" s="10"/>
      <c r="B8" s="10" t="s">
        <v>14</v>
      </c>
      <c r="C8" s="6">
        <v>1</v>
      </c>
      <c r="D8" s="10">
        <v>2</v>
      </c>
      <c r="E8" s="7">
        <f>IF(Table1[[#This Row],[Status]]="N/A",0,((1-C8)*D8))</f>
        <v>0</v>
      </c>
      <c r="F8" s="10"/>
      <c r="G8" s="10"/>
    </row>
    <row r="9" spans="1:7" ht="24" customHeight="1" x14ac:dyDescent="0.3">
      <c r="A9" s="10" t="s">
        <v>15</v>
      </c>
      <c r="B9" s="10" t="s">
        <v>16</v>
      </c>
      <c r="C9" s="8">
        <v>1</v>
      </c>
      <c r="D9" s="10">
        <v>3</v>
      </c>
      <c r="E9" s="7">
        <f>IF(Table1[[#This Row],[Status]]="N/A",0,((1-C9)*D9))</f>
        <v>0</v>
      </c>
      <c r="F9" s="12"/>
      <c r="G9" s="12"/>
    </row>
    <row r="10" spans="1:7" x14ac:dyDescent="0.3">
      <c r="A10" s="10"/>
      <c r="B10" s="10" t="s">
        <v>17</v>
      </c>
      <c r="C10" s="6">
        <v>1</v>
      </c>
      <c r="D10" s="10">
        <v>10</v>
      </c>
      <c r="E10" s="7">
        <f>IF(Table1[[#This Row],[Status]]="N/A",0,((1-C10)*D10))</f>
        <v>0</v>
      </c>
      <c r="F10" s="12"/>
      <c r="G10" s="12"/>
    </row>
    <row r="11" spans="1:7" x14ac:dyDescent="0.3">
      <c r="A11" s="10" t="s">
        <v>18</v>
      </c>
      <c r="B11" s="10" t="s">
        <v>19</v>
      </c>
      <c r="C11" s="8">
        <v>1</v>
      </c>
      <c r="D11" s="10">
        <v>10</v>
      </c>
      <c r="E11" s="7">
        <f>IF(Table1[[#This Row],[Status]]="N/A",0,((1-C11)*D11))</f>
        <v>0</v>
      </c>
      <c r="F11" s="12"/>
      <c r="G11" s="12"/>
    </row>
    <row r="12" spans="1:7" x14ac:dyDescent="0.3">
      <c r="A12" s="10"/>
      <c r="B12" s="10" t="s">
        <v>36</v>
      </c>
      <c r="C12" s="6">
        <v>1</v>
      </c>
      <c r="D12" s="10">
        <v>10</v>
      </c>
      <c r="E12" s="7">
        <f>IF(Table1[[#This Row],[Status]]="N/A",0,((1-C12)*D12))</f>
        <v>0</v>
      </c>
      <c r="F12" s="12"/>
      <c r="G12" s="12"/>
    </row>
    <row r="13" spans="1:7" x14ac:dyDescent="0.3">
      <c r="A13" s="10" t="s">
        <v>20</v>
      </c>
      <c r="B13" s="10" t="s">
        <v>21</v>
      </c>
      <c r="C13" s="11">
        <v>1</v>
      </c>
      <c r="D13" s="10">
        <v>10</v>
      </c>
      <c r="E13" s="7">
        <f>IF(Table1[[#This Row],[Status]]="N/A",0,((1-C13)*D13))</f>
        <v>0</v>
      </c>
      <c r="F13" s="12"/>
      <c r="G13" s="12"/>
    </row>
    <row r="14" spans="1:7" ht="57.6" x14ac:dyDescent="0.3">
      <c r="A14" s="10"/>
      <c r="B14" s="10" t="s">
        <v>37</v>
      </c>
      <c r="C14" s="6">
        <v>0</v>
      </c>
      <c r="D14" s="10">
        <v>1</v>
      </c>
      <c r="E14" s="7">
        <f>IF(Table1[[#This Row],[Status]]="N/A",0,((1-C14)*D14))</f>
        <v>1</v>
      </c>
      <c r="F14" s="12" t="s">
        <v>47</v>
      </c>
      <c r="G14" s="12"/>
    </row>
    <row r="15" spans="1:7" ht="19.5" customHeight="1" x14ac:dyDescent="0.3">
      <c r="A15" s="10" t="s">
        <v>22</v>
      </c>
      <c r="B15" s="10" t="s">
        <v>23</v>
      </c>
      <c r="C15" s="8">
        <v>1</v>
      </c>
      <c r="D15" s="10">
        <v>1</v>
      </c>
      <c r="E15" s="7">
        <f>IF(Table1[[#This Row],[Status]]="N/A",0,((1-C15)*D15))</f>
        <v>0</v>
      </c>
      <c r="F15" s="12"/>
      <c r="G15" s="12"/>
    </row>
    <row r="16" spans="1:7" ht="28.8" x14ac:dyDescent="0.3">
      <c r="A16" s="10"/>
      <c r="B16" s="10" t="s">
        <v>24</v>
      </c>
      <c r="C16" s="6">
        <v>0</v>
      </c>
      <c r="D16" s="10">
        <v>1</v>
      </c>
      <c r="E16" s="7">
        <f>IF(Table1[[#This Row],[Status]]="N/A",0,((1-C16)*D16))</f>
        <v>1</v>
      </c>
      <c r="F16" s="12" t="s">
        <v>43</v>
      </c>
      <c r="G16" s="12"/>
    </row>
    <row r="17" spans="1:7" ht="28.8" x14ac:dyDescent="0.3">
      <c r="A17" s="10"/>
      <c r="B17" s="10" t="s">
        <v>45</v>
      </c>
      <c r="C17" s="8">
        <v>0</v>
      </c>
      <c r="D17" s="10">
        <v>1</v>
      </c>
      <c r="E17" s="7">
        <f>IF(Table1[[#This Row],[Status]]="N/A",0,((1-C17)*D17))</f>
        <v>1</v>
      </c>
      <c r="F17" s="12" t="s">
        <v>43</v>
      </c>
      <c r="G17" s="12"/>
    </row>
    <row r="18" spans="1:7" ht="72" x14ac:dyDescent="0.3">
      <c r="A18" s="10"/>
      <c r="B18" s="10" t="s">
        <v>46</v>
      </c>
      <c r="C18" s="6">
        <v>0</v>
      </c>
      <c r="D18" s="10">
        <v>2</v>
      </c>
      <c r="E18" s="7">
        <f>IF(Table1[[#This Row],[Status]]="N/A",0,((1-C18)*D18))</f>
        <v>2</v>
      </c>
      <c r="F18" s="12" t="s">
        <v>48</v>
      </c>
      <c r="G18" s="12"/>
    </row>
    <row r="19" spans="1:7" ht="72" x14ac:dyDescent="0.3">
      <c r="A19" s="10"/>
      <c r="B19" s="10" t="s">
        <v>27</v>
      </c>
      <c r="C19" s="8">
        <v>0</v>
      </c>
      <c r="D19" s="10">
        <v>3</v>
      </c>
      <c r="E19" s="7">
        <f>IF(Table1[[#This Row],[Status]]="N/A",0,((1-C19)*D19))</f>
        <v>3</v>
      </c>
      <c r="F19" s="12" t="s">
        <v>49</v>
      </c>
      <c r="G19" s="12"/>
    </row>
    <row r="20" spans="1:7" x14ac:dyDescent="0.3">
      <c r="A20" s="10"/>
      <c r="B20" s="10" t="s">
        <v>28</v>
      </c>
      <c r="C20" s="6">
        <v>1</v>
      </c>
      <c r="D20" s="10">
        <v>2</v>
      </c>
      <c r="E20" s="7">
        <f>IF(Table1[[#This Row],[Status]]="N/A",0,((1-C20)*D20))</f>
        <v>0</v>
      </c>
      <c r="F20" s="12"/>
      <c r="G20" s="12"/>
    </row>
    <row r="21" spans="1:7" ht="18.75" customHeight="1" x14ac:dyDescent="0.3">
      <c r="A21" s="10" t="s">
        <v>26</v>
      </c>
      <c r="B21" s="10" t="s">
        <v>25</v>
      </c>
      <c r="C21" s="11">
        <v>1</v>
      </c>
      <c r="D21" s="10">
        <v>5</v>
      </c>
      <c r="E21" s="7">
        <f>IF(Table1[[#This Row],[Status]]="N/A",0,((1-C21)*D21))</f>
        <v>0</v>
      </c>
      <c r="F21" s="12"/>
      <c r="G21" s="12"/>
    </row>
    <row r="22" spans="1:7" x14ac:dyDescent="0.3">
      <c r="A22" s="10" t="s">
        <v>29</v>
      </c>
      <c r="B22" s="10" t="s">
        <v>30</v>
      </c>
      <c r="C22" s="6">
        <v>1</v>
      </c>
      <c r="D22" s="10">
        <v>9</v>
      </c>
      <c r="E22" s="7">
        <f>IF(Table1[[#This Row],[Status]]="N/A",0,((1-C22)*D22))</f>
        <v>0</v>
      </c>
      <c r="F22" s="12" t="s">
        <v>44</v>
      </c>
      <c r="G22" s="12"/>
    </row>
    <row r="23" spans="1:7" x14ac:dyDescent="0.3">
      <c r="A23" s="10"/>
      <c r="B23" s="10" t="s">
        <v>38</v>
      </c>
      <c r="C23" s="8">
        <v>1</v>
      </c>
      <c r="D23" s="10">
        <v>9</v>
      </c>
      <c r="E23" s="7">
        <f>IF(Table1[[#This Row],[Status]]="N/A",0,((1-C23)*D23))</f>
        <v>0</v>
      </c>
      <c r="F23" s="12" t="s">
        <v>44</v>
      </c>
      <c r="G23" s="12"/>
    </row>
    <row r="24" spans="1:7" x14ac:dyDescent="0.3">
      <c r="A24" s="10"/>
      <c r="B24" s="10" t="s">
        <v>31</v>
      </c>
      <c r="C24" s="6">
        <v>1</v>
      </c>
      <c r="D24" s="10">
        <v>10</v>
      </c>
      <c r="E24" s="7">
        <f>IF(Table1[[#This Row],[Status]]="N/A",0,((1-C24)*D24))</f>
        <v>0</v>
      </c>
      <c r="F24" s="12"/>
      <c r="G24" s="12"/>
    </row>
    <row r="25" spans="1:7" x14ac:dyDescent="0.3">
      <c r="A25" s="10"/>
      <c r="B25" s="10" t="s">
        <v>32</v>
      </c>
      <c r="C25" s="8">
        <v>1</v>
      </c>
      <c r="D25" s="10">
        <v>9</v>
      </c>
      <c r="E25" s="7">
        <f>IF(Table1[[#This Row],[Status]]="N/A",0,((1-C25)*D25))</f>
        <v>0</v>
      </c>
      <c r="F25" s="12" t="s">
        <v>44</v>
      </c>
      <c r="G25" s="12"/>
    </row>
    <row r="26" spans="1:7" x14ac:dyDescent="0.3">
      <c r="A26" s="10" t="s">
        <v>33</v>
      </c>
      <c r="B26" s="10" t="s">
        <v>34</v>
      </c>
      <c r="C26" s="6">
        <v>1</v>
      </c>
      <c r="D26" s="10">
        <v>5</v>
      </c>
      <c r="E26" s="7">
        <f>IF(Table1[[#This Row],[Status]]="N/A",0,((1-C26)*D26))</f>
        <v>0</v>
      </c>
      <c r="F26" s="12"/>
      <c r="G26" s="12"/>
    </row>
    <row r="27" spans="1:7" ht="19.5" customHeight="1" x14ac:dyDescent="0.3">
      <c r="A27" s="10" t="s">
        <v>35</v>
      </c>
      <c r="B27" s="10" t="s">
        <v>39</v>
      </c>
      <c r="C27" s="11">
        <v>1</v>
      </c>
      <c r="D27" s="10">
        <v>5</v>
      </c>
      <c r="E27" s="7">
        <f>IF(Table1[[#This Row],[Status]]="N/A",0,((1-C27)*D27))</f>
        <v>0</v>
      </c>
      <c r="F27" s="12"/>
      <c r="G27" s="12"/>
    </row>
  </sheetData>
  <conditionalFormatting sqref="C28:C1048576 C3:C9 F2">
    <cfRule type="iconSet" priority="50">
      <iconSet iconSet="3Symbols2" showValue="0">
        <cfvo type="percent" val="0"/>
        <cfvo type="num" val="0.1" gte="0"/>
        <cfvo type="num" val="0.9" gte="0"/>
      </iconSet>
    </cfRule>
  </conditionalFormatting>
  <conditionalFormatting sqref="D28:D1048576 D2:D9">
    <cfRule type="iconSet" priority="48">
      <iconSet reverse="1">
        <cfvo type="percent" val="0"/>
        <cfvo type="num" val="3"/>
        <cfvo type="num" val="7"/>
      </iconSet>
    </cfRule>
  </conditionalFormatting>
  <conditionalFormatting sqref="E28:E1048576 E2:E9">
    <cfRule type="iconSet" priority="47">
      <iconSet iconSet="3Symbols" reverse="1">
        <cfvo type="percent" val="0"/>
        <cfvo type="num" val="1"/>
        <cfvo type="num" val="6"/>
      </iconSet>
    </cfRule>
  </conditionalFormatting>
  <conditionalFormatting sqref="C10">
    <cfRule type="iconSet" priority="70">
      <iconSet iconSet="3Symbols2" showValue="0">
        <cfvo type="percent" val="0"/>
        <cfvo type="num" val="0.1" gte="0"/>
        <cfvo type="num" val="0.9" gte="0"/>
      </iconSet>
    </cfRule>
  </conditionalFormatting>
  <conditionalFormatting sqref="D24:D26 D10:D11 D13 D15:D16 D19:D22">
    <cfRule type="iconSet" priority="72">
      <iconSet reverse="1">
        <cfvo type="percent" val="0"/>
        <cfvo type="num" val="3"/>
        <cfvo type="num" val="7"/>
      </iconSet>
    </cfRule>
  </conditionalFormatting>
  <conditionalFormatting sqref="D12">
    <cfRule type="iconSet" priority="42">
      <iconSet reverse="1">
        <cfvo type="percent" val="0"/>
        <cfvo type="num" val="3"/>
        <cfvo type="num" val="7"/>
      </iconSet>
    </cfRule>
  </conditionalFormatting>
  <conditionalFormatting sqref="D14">
    <cfRule type="iconSet" priority="39">
      <iconSet reverse="1">
        <cfvo type="percent" val="0"/>
        <cfvo type="num" val="3"/>
        <cfvo type="num" val="7"/>
      </iconSet>
    </cfRule>
  </conditionalFormatting>
  <conditionalFormatting sqref="D23">
    <cfRule type="iconSet" priority="36">
      <iconSet reverse="1">
        <cfvo type="percent" val="0"/>
        <cfvo type="num" val="3"/>
        <cfvo type="num" val="7"/>
      </iconSet>
    </cfRule>
  </conditionalFormatting>
  <conditionalFormatting sqref="C11:C15">
    <cfRule type="iconSet" priority="9">
      <iconSet iconSet="3Symbols2" showValue="0">
        <cfvo type="percent" val="0"/>
        <cfvo type="num" val="0.1" gte="0"/>
        <cfvo type="num" val="0.9" gte="0"/>
      </iconSet>
    </cfRule>
  </conditionalFormatting>
  <conditionalFormatting sqref="C16 C19:C23">
    <cfRule type="iconSet" priority="7">
      <iconSet iconSet="3Symbols2" showValue="0">
        <cfvo type="percent" val="0"/>
        <cfvo type="num" val="0.1" gte="0"/>
        <cfvo type="num" val="0.9" gte="0"/>
      </iconSet>
    </cfRule>
  </conditionalFormatting>
  <conditionalFormatting sqref="C24">
    <cfRule type="iconSet" priority="8">
      <iconSet iconSet="3Symbols2" showValue="0">
        <cfvo type="percent" val="0"/>
        <cfvo type="num" val="0.1" gte="0"/>
        <cfvo type="num" val="0.9" gte="0"/>
      </iconSet>
    </cfRule>
  </conditionalFormatting>
  <conditionalFormatting sqref="D27">
    <cfRule type="iconSet" priority="108">
      <iconSet reverse="1">
        <cfvo type="percent" val="0"/>
        <cfvo type="num" val="3"/>
        <cfvo type="num" val="7"/>
      </iconSet>
    </cfRule>
  </conditionalFormatting>
  <conditionalFormatting sqref="E10:E16 E20:E27">
    <cfRule type="iconSet" priority="109">
      <iconSet iconSet="3Symbols" reverse="1">
        <cfvo type="percent" val="0"/>
        <cfvo type="num" val="1"/>
        <cfvo type="num" val="6"/>
      </iconSet>
    </cfRule>
  </conditionalFormatting>
  <conditionalFormatting sqref="C25:C27">
    <cfRule type="iconSet" priority="110">
      <iconSet iconSet="3Symbols2" showValue="0">
        <cfvo type="percent" val="0"/>
        <cfvo type="num" val="0.1" gte="0"/>
        <cfvo type="num" val="0.9" gte="0"/>
      </iconSet>
    </cfRule>
  </conditionalFormatting>
  <conditionalFormatting sqref="D17:D18">
    <cfRule type="iconSet" priority="4">
      <iconSet reverse="1">
        <cfvo type="percent" val="0"/>
        <cfvo type="num" val="3"/>
        <cfvo type="num" val="7"/>
      </iconSet>
    </cfRule>
  </conditionalFormatting>
  <conditionalFormatting sqref="C17">
    <cfRule type="iconSet" priority="3">
      <iconSet iconSet="3Symbols2" showValue="0">
        <cfvo type="percent" val="0"/>
        <cfvo type="num" val="0.1" gte="0"/>
        <cfvo type="num" val="0.9" gte="0"/>
      </iconSet>
    </cfRule>
  </conditionalFormatting>
  <conditionalFormatting sqref="C18">
    <cfRule type="iconSet" priority="2">
      <iconSet iconSet="3Symbols2" showValue="0">
        <cfvo type="percent" val="0"/>
        <cfvo type="num" val="0.1" gte="0"/>
        <cfvo type="num" val="0.9" gte="0"/>
      </iconSet>
    </cfRule>
  </conditionalFormatting>
  <conditionalFormatting sqref="E17:E18">
    <cfRule type="iconSet" priority="5">
      <iconSet iconSet="3Symbols" reverse="1">
        <cfvo type="percent" val="0"/>
        <cfvo type="num" val="1"/>
        <cfvo type="num" val="6"/>
      </iconSet>
    </cfRule>
  </conditionalFormatting>
  <conditionalFormatting sqref="E19">
    <cfRule type="iconSet" priority="1">
      <iconSet iconSet="3Symbols" reverse="1">
        <cfvo type="percent" val="0"/>
        <cfvo type="num" val="1"/>
        <cfvo type="num" val="6"/>
      </iconSet>
    </cfRule>
  </conditionalFormatting>
  <pageMargins left="0.7" right="0.50749999999999995" top="0.75" bottom="0.75" header="0.3" footer="0.3"/>
  <pageSetup scale="7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Hilton Giesenow</dc:creator>
  <cp:lastModifiedBy>Hilton Giesenow</cp:lastModifiedBy>
  <cp:lastPrinted>2015-06-10T06:41:32Z</cp:lastPrinted>
  <dcterms:created xsi:type="dcterms:W3CDTF">2014-05-03T17:57:57Z</dcterms:created>
  <dcterms:modified xsi:type="dcterms:W3CDTF">2017-10-29T07:23:57Z</dcterms:modified>
</cp:coreProperties>
</file>