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NK\"/>
    </mc:Choice>
  </mc:AlternateContent>
  <xr:revisionPtr revIDLastSave="0" documentId="13_ncr:1_{267FDA50-3724-4EA1-B742-F3A3AD624B13}" xr6:coauthVersionLast="47" xr6:coauthVersionMax="47" xr10:uidLastSave="{00000000-0000-0000-0000-000000000000}"/>
  <bookViews>
    <workbookView xWindow="12710" yWindow="0" windowWidth="12980" windowHeight="13770" xr2:uid="{F612D853-6007-4628-AEDA-5EFACDF9E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 s="1"/>
  <c r="G4" i="1"/>
  <c r="G5" i="1"/>
  <c r="G2" i="1"/>
  <c r="D10" i="1"/>
  <c r="G8" i="1"/>
  <c r="E8" i="1" s="1"/>
  <c r="D7" i="1"/>
  <c r="D9" i="1" s="1"/>
  <c r="E4" i="1"/>
  <c r="E5" i="1"/>
  <c r="G7" i="1" l="1"/>
  <c r="G9" i="1"/>
  <c r="E9" i="1" s="1"/>
  <c r="E2" i="1"/>
  <c r="E7" i="1" s="1"/>
  <c r="E10" i="1" s="1"/>
  <c r="G10" i="1" l="1"/>
</calcChain>
</file>

<file path=xl/sharedStrings.xml><?xml version="1.0" encoding="utf-8"?>
<sst xmlns="http://schemas.openxmlformats.org/spreadsheetml/2006/main" count="14" uniqueCount="14">
  <si>
    <t>No</t>
  </si>
  <si>
    <t>Description</t>
  </si>
  <si>
    <t>Previous</t>
  </si>
  <si>
    <t>This Month</t>
  </si>
  <si>
    <t>Cumulative</t>
  </si>
  <si>
    <t>Item 01</t>
  </si>
  <si>
    <t>Item 02</t>
  </si>
  <si>
    <t>Item 03</t>
  </si>
  <si>
    <t>Item 04</t>
  </si>
  <si>
    <t>BOQ</t>
  </si>
  <si>
    <t>Advance Payement</t>
  </si>
  <si>
    <t>Advance Payement Recovery</t>
  </si>
  <si>
    <t>Item 05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</si>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</sst>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43" fontId="0" fillId="0" borderId="2" xfId="1" applyFont="1" applyBorder="1"/>
    <xf numFmtId="9" fontId="0" fillId="0" borderId="1" xfId="2" applyFont="1" applyBorder="1"/>
    <xf numFmtId="9" fontId="2" fillId="0" borderId="1" xfId="2" applyFont="1" applyBorder="1"/>
    <xf numFmtId="9" fontId="0" fillId="0" borderId="2" xfId="2" applyFont="1" applyBorder="1"/>
    <xf numFmtId="9" fontId="0" fillId="0" borderId="0" xfId="2" applyFont="1"/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035A-BB83-496D-A8F6-46262940A102}">
  <dimension ref="A1:G11"/>
  <sheetViews>
    <sheetView tabSelected="1" workbookViewId="0">
      <selection activeCell="C18" sqref="C18"/>
    </sheetView>
  </sheetViews>
  <sheetFormatPr defaultRowHeight="14.5" x14ac:dyDescent="0.35"/>
  <cols>
    <col min="2" max="2" width="24.90625" bestFit="1" customWidth="1"/>
    <col min="3" max="3" width="17.54296875" style="2" customWidth="1"/>
    <col min="4" max="5" width="13.36328125" style="2" customWidth="1"/>
    <col min="6" max="6" width="7.6328125" style="11" customWidth="1"/>
    <col min="7" max="7" width="13.36328125" style="2" customWidth="1"/>
  </cols>
  <sheetData>
    <row r="1" spans="1:7" s="1" customFormat="1" ht="29.5" customHeight="1" x14ac:dyDescent="0.35">
      <c r="A1" s="12" t="s">
        <v>0</v>
      </c>
      <c r="B1" s="12" t="s">
        <v>1</v>
      </c>
      <c r="C1" s="13" t="s">
        <v>9</v>
      </c>
      <c r="D1" s="13" t="s">
        <v>2</v>
      </c>
      <c r="E1" s="13" t="s">
        <v>3</v>
      </c>
      <c r="F1" s="14" t="s">
        <v>13</v>
      </c>
      <c r="G1" s="13" t="s">
        <v>4</v>
      </c>
    </row>
    <row r="2" spans="1:7" x14ac:dyDescent="0.35">
      <c r="A2" s="3"/>
      <c r="B2" s="3" t="s">
        <v>5</v>
      </c>
      <c r="C2" s="4">
        <v>13450</v>
      </c>
      <c r="D2" s="4">
        <v>0</v>
      </c>
      <c r="E2" s="4">
        <f>G2-D2</f>
        <v>10760</v>
      </c>
      <c r="F2" s="8">
        <v>0.8</v>
      </c>
      <c r="G2" s="4">
        <f>C2*F2</f>
        <v>10760</v>
      </c>
    </row>
    <row r="3" spans="1:7" x14ac:dyDescent="0.35">
      <c r="A3" s="3"/>
      <c r="B3" s="3" t="s">
        <v>6</v>
      </c>
      <c r="C3" s="4">
        <v>23980</v>
      </c>
      <c r="D3" s="4">
        <v>0</v>
      </c>
      <c r="E3" s="4">
        <f t="shared" ref="E3:E8" si="0">G3-D3</f>
        <v>19184</v>
      </c>
      <c r="F3" s="8">
        <v>0.8</v>
      </c>
      <c r="G3" s="4">
        <f t="shared" ref="G3:G5" si="1">C3*F3</f>
        <v>19184</v>
      </c>
    </row>
    <row r="4" spans="1:7" x14ac:dyDescent="0.35">
      <c r="A4" s="3"/>
      <c r="B4" s="3" t="s">
        <v>7</v>
      </c>
      <c r="C4" s="4">
        <v>11850</v>
      </c>
      <c r="D4" s="4">
        <v>0</v>
      </c>
      <c r="E4" s="4">
        <f t="shared" si="0"/>
        <v>9480</v>
      </c>
      <c r="F4" s="8">
        <v>0.8</v>
      </c>
      <c r="G4" s="4">
        <f t="shared" si="1"/>
        <v>9480</v>
      </c>
    </row>
    <row r="5" spans="1:7" x14ac:dyDescent="0.35">
      <c r="A5" s="3"/>
      <c r="B5" s="3" t="s">
        <v>8</v>
      </c>
      <c r="C5" s="4">
        <v>8350</v>
      </c>
      <c r="D5" s="4">
        <v>0</v>
      </c>
      <c r="E5" s="4">
        <f t="shared" si="0"/>
        <v>6680</v>
      </c>
      <c r="F5" s="8">
        <v>0.8</v>
      </c>
      <c r="G5" s="4">
        <f t="shared" si="1"/>
        <v>6680</v>
      </c>
    </row>
    <row r="6" spans="1:7" x14ac:dyDescent="0.35">
      <c r="A6" s="3"/>
      <c r="B6" s="3" t="s">
        <v>12</v>
      </c>
      <c r="C6" s="4">
        <v>17900</v>
      </c>
      <c r="D6" s="4"/>
      <c r="E6" s="4"/>
      <c r="F6" s="8"/>
      <c r="G6" s="4"/>
    </row>
    <row r="7" spans="1:7" x14ac:dyDescent="0.35">
      <c r="A7" s="3"/>
      <c r="B7" s="3"/>
      <c r="C7" s="4"/>
      <c r="D7" s="4">
        <f>SUM(D2:D5)</f>
        <v>0</v>
      </c>
      <c r="E7" s="4">
        <f>SUM(E2:E5)</f>
        <v>46104</v>
      </c>
      <c r="F7" s="8"/>
      <c r="G7" s="4">
        <f>SUM(G2:G6)</f>
        <v>46104</v>
      </c>
    </row>
    <row r="8" spans="1:7" x14ac:dyDescent="0.35">
      <c r="A8" s="3"/>
      <c r="B8" s="3" t="s">
        <v>10</v>
      </c>
      <c r="C8" s="4"/>
      <c r="D8" s="4">
        <v>37765</v>
      </c>
      <c r="E8" s="4">
        <f t="shared" si="0"/>
        <v>0</v>
      </c>
      <c r="F8" s="8"/>
      <c r="G8" s="4">
        <f>SUM(C2:C6)*0.5</f>
        <v>37765</v>
      </c>
    </row>
    <row r="9" spans="1:7" x14ac:dyDescent="0.35">
      <c r="A9" s="3"/>
      <c r="B9" s="3" t="s">
        <v>11</v>
      </c>
      <c r="C9" s="4"/>
      <c r="D9" s="4">
        <f>-D7*0.2</f>
        <v>0</v>
      </c>
      <c r="E9" s="4">
        <f>G9-D9</f>
        <v>-23052</v>
      </c>
      <c r="F9" s="8"/>
      <c r="G9" s="4">
        <f>-G7*0.5</f>
        <v>-23052</v>
      </c>
    </row>
    <row r="10" spans="1:7" x14ac:dyDescent="0.35">
      <c r="A10" s="3"/>
      <c r="B10" s="3"/>
      <c r="C10" s="4"/>
      <c r="D10" s="5">
        <f t="shared" ref="D10" si="2">SUM(D7:D9)</f>
        <v>37765</v>
      </c>
      <c r="E10" s="5">
        <f>SUM(E7:E9)</f>
        <v>23052</v>
      </c>
      <c r="F10" s="9"/>
      <c r="G10" s="5">
        <f>SUM(G7:G9)</f>
        <v>60817</v>
      </c>
    </row>
    <row r="11" spans="1:7" x14ac:dyDescent="0.35">
      <c r="A11" s="6"/>
      <c r="B11" s="6"/>
      <c r="C11" s="7"/>
      <c r="D11" s="7"/>
      <c r="E11" s="7"/>
      <c r="F11" s="10"/>
      <c r="G11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2023-02-16T05:12:18Z</dcterms:created>
  <dcterms:modified xsi:type="dcterms:W3CDTF">2023-02-16T05:47:28Z</dcterms:modified>
</cp:coreProperties>
</file>