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Ferco\"/>
    </mc:Choice>
  </mc:AlternateContent>
  <xr:revisionPtr revIDLastSave="0" documentId="13_ncr:1_{966D6704-A838-4056-B26A-7B2B6663792C}" xr6:coauthVersionLast="47" xr6:coauthVersionMax="47" xr10:uidLastSave="{00000000-0000-0000-0000-000000000000}"/>
  <bookViews>
    <workbookView xWindow="-110" yWindow="-110" windowWidth="25820" windowHeight="13900" xr2:uid="{9B91C585-CDF2-4CC0-9764-84013C08320D}"/>
  </bookViews>
  <sheets>
    <sheet name="Sheet1" sheetId="1" r:id="rId1"/>
  </sheets>
  <definedNames>
    <definedName name="_xlnm.Print_Area" localSheetId="0">Sheet1!$A$1:$G$12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G10" i="1"/>
  <c r="G9" i="1"/>
  <c r="D8" i="1"/>
  <c r="E6" i="1"/>
  <c r="G4" i="1"/>
  <c r="E4" i="1" s="1"/>
  <c r="G3" i="1"/>
  <c r="G5" i="1" s="1"/>
  <c r="G7" i="1" l="1"/>
  <c r="E7" i="1" s="1"/>
  <c r="E3" i="1"/>
  <c r="G8" i="1" l="1"/>
  <c r="E8" i="1"/>
</calcChain>
</file>

<file path=xl/sharedStrings.xml><?xml version="1.0" encoding="utf-8"?>
<sst xmlns="http://schemas.openxmlformats.org/spreadsheetml/2006/main" count="12" uniqueCount="12">
  <si>
    <t>No</t>
  </si>
  <si>
    <t>Description</t>
  </si>
  <si>
    <t>Previous Amount</t>
  </si>
  <si>
    <t>This Month</t>
  </si>
  <si>
    <t>Cumulative Amount</t>
  </si>
  <si>
    <t>Fire curtain for Residential Lift Lobby</t>
  </si>
  <si>
    <t>Fire curtain for Ball room Lift Lobby</t>
  </si>
  <si>
    <t>%</t>
  </si>
  <si>
    <t>BOQ</t>
  </si>
  <si>
    <t>Advance Payment</t>
  </si>
  <si>
    <t>Advance Recovery</t>
  </si>
  <si>
    <t xml:space="preserve">Retention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</si>
</sst>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  <xf numFmtId="0" fontId="0" fillId="0" borderId="2" xfId="0" applyBorder="1"/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43" fontId="0" fillId="0" borderId="3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  <xf numFmtId="9" fontId="0" fillId="0" borderId="3" xfId="2" applyFont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E077-8402-4E0B-B735-B51E8AEA3F59}">
  <dimension ref="A1:G12"/>
  <sheetViews>
    <sheetView tabSelected="1" view="pageBreakPreview" zoomScale="110" zoomScaleNormal="100" zoomScaleSheetLayoutView="110" workbookViewId="0">
      <selection activeCell="E10" sqref="E10"/>
    </sheetView>
  </sheetViews>
  <sheetFormatPr defaultRowHeight="14.5" x14ac:dyDescent="0.35"/>
  <cols>
    <col min="2" max="2" width="31.54296875" bestFit="1" customWidth="1"/>
    <col min="3" max="3" width="15.90625" customWidth="1"/>
    <col min="4" max="5" width="17.26953125" style="2" customWidth="1"/>
    <col min="6" max="6" width="6.36328125" style="14" customWidth="1"/>
    <col min="7" max="7" width="18.81640625" style="2" bestFit="1" customWidth="1"/>
  </cols>
  <sheetData>
    <row r="1" spans="1:7" s="1" customFormat="1" ht="29.5" customHeight="1" x14ac:dyDescent="0.35">
      <c r="A1" s="10" t="s">
        <v>0</v>
      </c>
      <c r="B1" s="10" t="s">
        <v>1</v>
      </c>
      <c r="C1" s="10" t="s">
        <v>8</v>
      </c>
      <c r="D1" s="11" t="s">
        <v>2</v>
      </c>
      <c r="E1" s="11" t="s">
        <v>3</v>
      </c>
      <c r="F1" s="12" t="s">
        <v>7</v>
      </c>
      <c r="G1" s="11" t="s">
        <v>4</v>
      </c>
    </row>
    <row r="2" spans="1:7" x14ac:dyDescent="0.35">
      <c r="A2" s="3"/>
      <c r="B2" s="3"/>
      <c r="C2" s="3"/>
      <c r="D2" s="4"/>
      <c r="E2" s="4"/>
      <c r="F2" s="6"/>
      <c r="G2" s="4"/>
    </row>
    <row r="3" spans="1:7" x14ac:dyDescent="0.35">
      <c r="A3" s="3"/>
      <c r="B3" s="3" t="s">
        <v>6</v>
      </c>
      <c r="C3" s="5">
        <v>13980</v>
      </c>
      <c r="D3" s="4">
        <v>0</v>
      </c>
      <c r="E3" s="4">
        <f>G3-D3</f>
        <v>9786</v>
      </c>
      <c r="F3" s="6">
        <v>0.7</v>
      </c>
      <c r="G3" s="4">
        <f>F3*C3</f>
        <v>9786</v>
      </c>
    </row>
    <row r="4" spans="1:7" x14ac:dyDescent="0.35">
      <c r="A4" s="3"/>
      <c r="B4" s="3" t="s">
        <v>5</v>
      </c>
      <c r="C4" s="5">
        <v>19705</v>
      </c>
      <c r="D4" s="4">
        <v>0</v>
      </c>
      <c r="E4" s="4">
        <f>G4-D4</f>
        <v>13793.5</v>
      </c>
      <c r="F4" s="6">
        <v>0.7</v>
      </c>
      <c r="G4" s="4">
        <f>F4*C4</f>
        <v>13793.5</v>
      </c>
    </row>
    <row r="5" spans="1:7" x14ac:dyDescent="0.35">
      <c r="A5" s="3"/>
      <c r="B5" s="3"/>
      <c r="C5" s="3"/>
      <c r="D5" s="4"/>
      <c r="E5" s="4"/>
      <c r="F5" s="6"/>
      <c r="G5" s="4">
        <f>SUM(G3:G4)</f>
        <v>23579.5</v>
      </c>
    </row>
    <row r="6" spans="1:7" x14ac:dyDescent="0.35">
      <c r="A6" s="3"/>
      <c r="B6" s="3" t="s">
        <v>9</v>
      </c>
      <c r="C6" s="3"/>
      <c r="D6" s="4">
        <v>3368.5</v>
      </c>
      <c r="E6" s="4">
        <f>G6-D6</f>
        <v>0</v>
      </c>
      <c r="F6" s="6"/>
      <c r="G6" s="4">
        <v>3368.5</v>
      </c>
    </row>
    <row r="7" spans="1:7" x14ac:dyDescent="0.35">
      <c r="A7" s="3"/>
      <c r="B7" s="3" t="s">
        <v>10</v>
      </c>
      <c r="C7" s="3"/>
      <c r="D7" s="4">
        <v>0</v>
      </c>
      <c r="E7" s="4">
        <f>G7-D7</f>
        <v>-2357.9500000000003</v>
      </c>
      <c r="F7" s="6">
        <v>0.1</v>
      </c>
      <c r="G7" s="4">
        <f>-F7*G5</f>
        <v>-2357.9500000000003</v>
      </c>
    </row>
    <row r="8" spans="1:7" x14ac:dyDescent="0.35">
      <c r="A8" s="3"/>
      <c r="B8" s="3"/>
      <c r="C8" s="3"/>
      <c r="D8" s="7">
        <f>SUM(D3:D7)</f>
        <v>3368.5</v>
      </c>
      <c r="E8" s="7">
        <f>SUM(E3:E7)</f>
        <v>21221.55</v>
      </c>
      <c r="F8" s="6"/>
      <c r="G8" s="7">
        <f>SUM(G5:G7)</f>
        <v>24590.05</v>
      </c>
    </row>
    <row r="9" spans="1:7" x14ac:dyDescent="0.35">
      <c r="A9" s="3"/>
      <c r="B9" s="3" t="s">
        <v>11</v>
      </c>
      <c r="C9" s="3"/>
      <c r="D9" s="7"/>
      <c r="E9" s="7"/>
      <c r="F9" s="6">
        <v>0.1</v>
      </c>
      <c r="G9" s="7">
        <f>-G8*0.1</f>
        <v>-2459.0050000000001</v>
      </c>
    </row>
    <row r="10" spans="1:7" x14ac:dyDescent="0.35">
      <c r="A10" s="3"/>
      <c r="B10" s="3"/>
      <c r="C10" s="3"/>
      <c r="D10" s="7">
        <v>0</v>
      </c>
      <c r="E10" s="7">
        <f>G10-D10</f>
        <v>22131.044999999998</v>
      </c>
      <c r="F10" s="6"/>
      <c r="G10" s="7">
        <f>SUM(G8:G9)</f>
        <v>22131.044999999998</v>
      </c>
    </row>
    <row r="11" spans="1:7" x14ac:dyDescent="0.35">
      <c r="A11" s="3"/>
      <c r="B11" s="3"/>
      <c r="C11" s="3"/>
      <c r="D11" s="7"/>
      <c r="E11" s="7"/>
      <c r="F11" s="6"/>
      <c r="G11" s="7"/>
    </row>
    <row r="12" spans="1:7" x14ac:dyDescent="0.35">
      <c r="A12" s="8"/>
      <c r="B12" s="8"/>
      <c r="C12" s="8"/>
      <c r="D12" s="9"/>
      <c r="E12" s="9"/>
      <c r="F12" s="13"/>
      <c r="G12" s="9"/>
    </row>
  </sheetData>
  <pageMargins left="0.7" right="0.7" top="0.75" bottom="0.75" header="0.3" footer="0.3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2023-02-16T04:28:44Z</dcterms:created>
  <dcterms:modified xsi:type="dcterms:W3CDTF">2023-02-16T05:37:55Z</dcterms:modified>
</cp:coreProperties>
</file>