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6 IKK\1 March\"/>
    </mc:Choice>
  </mc:AlternateContent>
  <xr:revisionPtr revIDLastSave="0" documentId="13_ncr:1_{81F28A7C-C8C8-4E79-9E99-51D31C735858}" xr6:coauthVersionLast="47" xr6:coauthVersionMax="47" xr10:uidLastSave="{00000000-0000-0000-0000-000000000000}"/>
  <bookViews>
    <workbookView xWindow="-110" yWindow="-110" windowWidth="25820" windowHeight="13900" tabRatio="792" xr2:uid="{00000000-000D-0000-FFFF-FFFF00000000}"/>
  </bookViews>
  <sheets>
    <sheet name="SUMMARY" sheetId="32" r:id="rId1"/>
    <sheet name="Guniting" sheetId="34" r:id="rId2"/>
    <sheet name="WP" sheetId="31" r:id="rId3"/>
    <sheet name="BOQ - WP" sheetId="9" r:id="rId4"/>
    <sheet name="Variation" sheetId="37" r:id="rId5"/>
    <sheet name="GF" sheetId="28" r:id="rId6"/>
    <sheet name="L2" sheetId="30" r:id="rId7"/>
    <sheet name="L4" sheetId="29" r:id="rId8"/>
    <sheet name="L23" sheetId="35" r:id="rId9"/>
    <sheet name="L24-L29" sheetId="36"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0" localSheetId="6">'[1]Rate Analysis'!#REF!</definedName>
    <definedName name="\0" localSheetId="7">'[1]Rate Analysis'!#REF!</definedName>
    <definedName name="\0">'[1]Rate Analysis'!#REF!</definedName>
    <definedName name="\a" localSheetId="6">[2]ANALYSIS!#REF!</definedName>
    <definedName name="\a" localSheetId="7">[2]ANALYSIS!#REF!</definedName>
    <definedName name="\a">[2]ANALYSIS!#REF!</definedName>
    <definedName name="\b">#N/A</definedName>
    <definedName name="\C" localSheetId="6">#REF!</definedName>
    <definedName name="\C" localSheetId="7">#REF!</definedName>
    <definedName name="\C">#REF!</definedName>
    <definedName name="\d" localSheetId="6">'[3]合成単価作成表-BLDG'!#REF!</definedName>
    <definedName name="\d" localSheetId="7">'[3]合成単価作成表-BLDG'!#REF!</definedName>
    <definedName name="\d">'[3]合成単価作成表-BLDG'!#REF!</definedName>
    <definedName name="\e" localSheetId="6">'[3]合成単価作成表-BLDG'!#REF!</definedName>
    <definedName name="\e" localSheetId="7">'[3]合成単価作成表-BLDG'!#REF!</definedName>
    <definedName name="\e">'[3]合成単価作成表-BLDG'!#REF!</definedName>
    <definedName name="\f" localSheetId="6">'[3]合成単価作成表-BLDG'!#REF!</definedName>
    <definedName name="\f" localSheetId="7">'[3]合成単価作成表-BLDG'!#REF!</definedName>
    <definedName name="\f">'[3]合成単価作成表-BLDG'!#REF!</definedName>
    <definedName name="\g" localSheetId="6">'[3]合成単価作成表-BLDG'!#REF!</definedName>
    <definedName name="\g" localSheetId="7">'[3]合成単価作成表-BLDG'!#REF!</definedName>
    <definedName name="\g">'[3]合成単価作成表-BLDG'!#REF!</definedName>
    <definedName name="\h" localSheetId="6">'[3]合成単価作成表-BLDG'!#REF!</definedName>
    <definedName name="\h" localSheetId="7">'[3]合成単価作成表-BLDG'!#REF!</definedName>
    <definedName name="\h">'[3]合成単価作成表-BLDG'!#REF!</definedName>
    <definedName name="\i" localSheetId="6">'[3]合成単価作成表-BLDG'!#REF!</definedName>
    <definedName name="\i" localSheetId="7">'[3]合成単価作成表-BLDG'!#REF!</definedName>
    <definedName name="\i">'[3]合成単価作成表-BLDG'!#REF!</definedName>
    <definedName name="\j" localSheetId="6">'[3]合成単価作成表-BLDG'!#REF!</definedName>
    <definedName name="\j" localSheetId="7">'[3]合成単価作成表-BLDG'!#REF!</definedName>
    <definedName name="\j">'[3]合成単価作成表-BLDG'!#REF!</definedName>
    <definedName name="\k" localSheetId="6">'[3]合成単価作成表-BLDG'!#REF!</definedName>
    <definedName name="\k" localSheetId="7">'[3]合成単価作成表-BLDG'!#REF!</definedName>
    <definedName name="\k">'[3]合成単価作成表-BLDG'!#REF!</definedName>
    <definedName name="\l" localSheetId="6">#REF!</definedName>
    <definedName name="\l" localSheetId="7">#REF!</definedName>
    <definedName name="\l">#REF!</definedName>
    <definedName name="\m" localSheetId="6">'[3]合成単価作成表-BLDG'!#REF!</definedName>
    <definedName name="\m" localSheetId="7">'[3]合成単価作成表-BLDG'!#REF!</definedName>
    <definedName name="\m">'[3]合成単価作成表-BLDG'!#REF!</definedName>
    <definedName name="\n" localSheetId="6">'[3]合成単価作成表-BLDG'!#REF!</definedName>
    <definedName name="\n" localSheetId="7">'[3]合成単価作成表-BLDG'!#REF!</definedName>
    <definedName name="\n">'[3]合成単価作成表-BLDG'!#REF!</definedName>
    <definedName name="\o" localSheetId="6">'[3]合成単価作成表-BLDG'!#REF!</definedName>
    <definedName name="\o" localSheetId="7">'[3]合成単価作成表-BLDG'!#REF!</definedName>
    <definedName name="\o">'[3]合成単価作成表-BLDG'!#REF!</definedName>
    <definedName name="\p" localSheetId="6">#REF!</definedName>
    <definedName name="\p" localSheetId="7">#REF!</definedName>
    <definedName name="\p">#REF!</definedName>
    <definedName name="\S" localSheetId="6">#REF!</definedName>
    <definedName name="\S" localSheetId="7">#REF!</definedName>
    <definedName name="\S">#REF!</definedName>
    <definedName name="\z">'[4]BOQ (2)'!$IS$7931</definedName>
    <definedName name="______BH2">[5]Formulas!$A$6:$R$6</definedName>
    <definedName name="_____BH2">[5]Formulas!$A$6:$R$6</definedName>
    <definedName name="____BH2">[5]Formulas!$A$6:$R$6</definedName>
    <definedName name="___BH2">[5]Formulas!$A$6:$R$6</definedName>
    <definedName name="__123Graph_A" localSheetId="6" hidden="1">'[1]Rate Analysis'!#REF!</definedName>
    <definedName name="__123Graph_A" localSheetId="7" hidden="1">'[1]Rate Analysis'!#REF!</definedName>
    <definedName name="__123Graph_A" hidden="1">'[1]Rate Analysis'!#REF!</definedName>
    <definedName name="__123Graph_B" localSheetId="6" hidden="1">'[1]Rate Analysis'!#REF!</definedName>
    <definedName name="__123Graph_B" localSheetId="7" hidden="1">'[1]Rate Analysis'!#REF!</definedName>
    <definedName name="__123Graph_B" hidden="1">'[1]Rate Analysis'!#REF!</definedName>
    <definedName name="__123Graph_C" localSheetId="6" hidden="1">'[1]Rate Analysis'!#REF!</definedName>
    <definedName name="__123Graph_C" localSheetId="7" hidden="1">'[1]Rate Analysis'!#REF!</definedName>
    <definedName name="__123Graph_C" hidden="1">'[1]Rate Analysis'!#REF!</definedName>
    <definedName name="__123Graph_D" localSheetId="6" hidden="1">'[1]Rate Analysis'!#REF!</definedName>
    <definedName name="__123Graph_D" localSheetId="7" hidden="1">'[1]Rate Analysis'!#REF!</definedName>
    <definedName name="__123Graph_D" hidden="1">'[1]Rate Analysis'!#REF!</definedName>
    <definedName name="__123Graph_E" localSheetId="6" hidden="1">'[1]Rate Analysis'!#REF!</definedName>
    <definedName name="__123Graph_E" localSheetId="7" hidden="1">'[1]Rate Analysis'!#REF!</definedName>
    <definedName name="__123Graph_E" hidden="1">'[1]Rate Analysis'!#REF!</definedName>
    <definedName name="__123Graph_F" localSheetId="6" hidden="1">'[1]Rate Analysis'!#REF!</definedName>
    <definedName name="__123Graph_F" localSheetId="7" hidden="1">'[1]Rate Analysis'!#REF!</definedName>
    <definedName name="__123Graph_F" hidden="1">'[1]Rate Analysis'!#REF!</definedName>
    <definedName name="__123Graph_X" localSheetId="6" hidden="1">'[1]Rate Analysis'!#REF!</definedName>
    <definedName name="__123Graph_X" localSheetId="7" hidden="1">'[1]Rate Analysis'!#REF!</definedName>
    <definedName name="__123Graph_X" hidden="1">'[1]Rate Analysis'!#REF!</definedName>
    <definedName name="__BH2">[5]Formulas!$A$6:$R$6</definedName>
    <definedName name="_1000A01">#N/A</definedName>
    <definedName name="_96.12.30" localSheetId="6">#REF!</definedName>
    <definedName name="_96.12.30" localSheetId="7">#REF!</definedName>
    <definedName name="_96.12.30">#REF!</definedName>
    <definedName name="_a65537" localSheetId="6">#REF!</definedName>
    <definedName name="_a65537" localSheetId="7">#REF!</definedName>
    <definedName name="_a65537">#REF!</definedName>
    <definedName name="_A65555" localSheetId="6">#REF!</definedName>
    <definedName name="_A65555" localSheetId="7">#REF!</definedName>
    <definedName name="_A65555">#REF!</definedName>
    <definedName name="_A65658" localSheetId="6">#REF!</definedName>
    <definedName name="_A65658" localSheetId="7">#REF!</definedName>
    <definedName name="_A65658">#REF!</definedName>
    <definedName name="_BH2">[5]Formulas!$A$6:$R$6</definedName>
    <definedName name="_bol1" localSheetId="6">#REF!</definedName>
    <definedName name="_bol1" localSheetId="7">#REF!</definedName>
    <definedName name="_bol1">#REF!</definedName>
    <definedName name="_can430">40.73</definedName>
    <definedName name="_can435">43.3</definedName>
    <definedName name="_exc1" localSheetId="6">#REF!</definedName>
    <definedName name="_exc1" localSheetId="7">#REF!</definedName>
    <definedName name="_exc1">#REF!</definedName>
    <definedName name="_exc11" localSheetId="6">#REF!</definedName>
    <definedName name="_exc11" localSheetId="7">#REF!</definedName>
    <definedName name="_exc11">#REF!</definedName>
    <definedName name="_exc2" localSheetId="6">#REF!</definedName>
    <definedName name="_exc2" localSheetId="7">#REF!</definedName>
    <definedName name="_exc2">#REF!</definedName>
    <definedName name="_EXC3" localSheetId="6">#REF!</definedName>
    <definedName name="_EXC3" localSheetId="7">#REF!</definedName>
    <definedName name="_EXC3">#REF!</definedName>
    <definedName name="_EXC4" localSheetId="6">#REF!</definedName>
    <definedName name="_EXC4" localSheetId="7">#REF!</definedName>
    <definedName name="_EXC4">#REF!</definedName>
    <definedName name="_Fill" localSheetId="6" hidden="1">#REF!</definedName>
    <definedName name="_Fill" localSheetId="7" hidden="1">#REF!</definedName>
    <definedName name="_Fill" hidden="1">#REF!</definedName>
    <definedName name="_xlnm._FilterDatabase" localSheetId="5" hidden="1">GF!$B$6:$N$37</definedName>
    <definedName name="_xlnm._FilterDatabase" localSheetId="6" hidden="1">'L2'!$B$6:$N$43</definedName>
    <definedName name="_xlnm._FilterDatabase" localSheetId="7" hidden="1">'L4'!$A$6:$M$49</definedName>
    <definedName name="_foo1" localSheetId="6">#REF!</definedName>
    <definedName name="_foo1" localSheetId="7">#REF!</definedName>
    <definedName name="_foo1">#REF!</definedName>
    <definedName name="_foo2" localSheetId="6">#REF!</definedName>
    <definedName name="_foo2" localSheetId="7">#REF!</definedName>
    <definedName name="_foo2">#REF!</definedName>
    <definedName name="_foo3" localSheetId="6">#REF!</definedName>
    <definedName name="_foo3" localSheetId="7">#REF!</definedName>
    <definedName name="_foo3">#REF!</definedName>
    <definedName name="_FOO4" localSheetId="6">#REF!</definedName>
    <definedName name="_FOO4" localSheetId="7">#REF!</definedName>
    <definedName name="_FOO4">#REF!</definedName>
    <definedName name="_jj300" localSheetId="6">#REF!</definedName>
    <definedName name="_jj300" localSheetId="7">#REF!</definedName>
    <definedName name="_jj300">#REF!</definedName>
    <definedName name="_lb1" localSheetId="6">#REF!</definedName>
    <definedName name="_lb1" localSheetId="7">#REF!</definedName>
    <definedName name="_lb1">#REF!</definedName>
    <definedName name="_lb2" localSheetId="6">#REF!</definedName>
    <definedName name="_lb2" localSheetId="7">#REF!</definedName>
    <definedName name="_lb2">#REF!</definedName>
    <definedName name="_loc1" localSheetId="6">[0]!City&amp;" "&amp;State</definedName>
    <definedName name="_loc1" localSheetId="7">[0]!City&amp;" "&amp;State</definedName>
    <definedName name="_loc1">City&amp;" "&amp;State</definedName>
    <definedName name="_mm1" localSheetId="6">#REF!</definedName>
    <definedName name="_mm1" localSheetId="7">#REF!</definedName>
    <definedName name="_mm1">#REF!</definedName>
    <definedName name="_mm2" localSheetId="6">#REF!</definedName>
    <definedName name="_mm2" localSheetId="7">#REF!</definedName>
    <definedName name="_mm2">#REF!</definedName>
    <definedName name="_mm3" localSheetId="6">#REF!</definedName>
    <definedName name="_mm3" localSheetId="7">#REF!</definedName>
    <definedName name="_mm3">#REF!</definedName>
    <definedName name="_pcc1" localSheetId="6">#REF!</definedName>
    <definedName name="_pcc1" localSheetId="7">#REF!</definedName>
    <definedName name="_pcc1">#REF!</definedName>
    <definedName name="_pcc2" localSheetId="6">#REF!</definedName>
    <definedName name="_pcc2" localSheetId="7">#REF!</definedName>
    <definedName name="_pcc2">#REF!</definedName>
    <definedName name="_pcc3" localSheetId="6">#REF!</definedName>
    <definedName name="_pcc3" localSheetId="7">#REF!</definedName>
    <definedName name="_pcc3">#REF!</definedName>
    <definedName name="_PCC4" localSheetId="6">#REF!</definedName>
    <definedName name="_PCC4" localSheetId="7">#REF!</definedName>
    <definedName name="_PCC4">#REF!</definedName>
    <definedName name="_pl1" localSheetId="6">#REF!</definedName>
    <definedName name="_pl1" localSheetId="7">#REF!</definedName>
    <definedName name="_pl1">#REF!</definedName>
    <definedName name="_plb1" localSheetId="6">#REF!</definedName>
    <definedName name="_plb1" localSheetId="7">#REF!</definedName>
    <definedName name="_plb1">#REF!</definedName>
    <definedName name="_plb2" localSheetId="6">#REF!</definedName>
    <definedName name="_plb2" localSheetId="7">#REF!</definedName>
    <definedName name="_plb2">#REF!</definedName>
    <definedName name="_plb3" localSheetId="6">#REF!</definedName>
    <definedName name="_plb3" localSheetId="7">#REF!</definedName>
    <definedName name="_plb3">#REF!</definedName>
    <definedName name="_plb4" localSheetId="6">#REF!</definedName>
    <definedName name="_plb4" localSheetId="7">#REF!</definedName>
    <definedName name="_plb4">#REF!</definedName>
    <definedName name="_Pr1" localSheetId="6">#REF!</definedName>
    <definedName name="_Pr1" localSheetId="7">#REF!</definedName>
    <definedName name="_Pr1">#REF!</definedName>
    <definedName name="_pr2" localSheetId="6">#REF!</definedName>
    <definedName name="_pr2" localSheetId="7">#REF!</definedName>
    <definedName name="_pr2">#REF!</definedName>
    <definedName name="_TB2">'[6]SPT vs PHI'!$B$2:$C$65</definedName>
    <definedName name="a" localSheetId="5">#REF!</definedName>
    <definedName name="a" localSheetId="6">#REF!</definedName>
    <definedName name="a" localSheetId="7">#REF!</definedName>
    <definedName name="a">#REF!</definedName>
    <definedName name="a0" localSheetId="6">#REF!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B" localSheetId="6">#REF!</definedName>
    <definedName name="AB" localSheetId="7">#REF!</definedName>
    <definedName name="AB">#REF!</definedName>
    <definedName name="ABC" localSheetId="6">#REF!</definedName>
    <definedName name="ABC" localSheetId="7">#REF!</definedName>
    <definedName name="ABC">#REF!</definedName>
    <definedName name="AC" localSheetId="6">#REF!</definedName>
    <definedName name="AC" localSheetId="7">#REF!</definedName>
    <definedName name="AC">#REF!</definedName>
    <definedName name="ActCode" localSheetId="6">#REF!</definedName>
    <definedName name="ActCode" localSheetId="7">#REF!</definedName>
    <definedName name="ActCode">#REF!</definedName>
    <definedName name="ActPilot" localSheetId="6">#REF!</definedName>
    <definedName name="ActPilot" localSheetId="7">#REF!</definedName>
    <definedName name="ActPilot">#REF!</definedName>
    <definedName name="ActSignal" localSheetId="6">#REF!</definedName>
    <definedName name="ActSignal" localSheetId="7">#REF!</definedName>
    <definedName name="ActSignal">#REF!</definedName>
    <definedName name="ActType" localSheetId="6">#REF!</definedName>
    <definedName name="ActType" localSheetId="7">#REF!</definedName>
    <definedName name="ActType">#REF!</definedName>
    <definedName name="ActualCv" localSheetId="6">#REF!</definedName>
    <definedName name="ActualCv" localSheetId="7">#REF!</definedName>
    <definedName name="ActualCv">#REF!</definedName>
    <definedName name="ActualPress" localSheetId="6">#REF!</definedName>
    <definedName name="ActualPress" localSheetId="7">#REF!</definedName>
    <definedName name="ActualPress">#REF!</definedName>
    <definedName name="add" localSheetId="6">#REF!</definedName>
    <definedName name="add" localSheetId="7">#REF!</definedName>
    <definedName name="add">#REF!</definedName>
    <definedName name="add_BOQ" hidden="1">{#N/A,#N/A,TRUE,"Front";#N/A,#N/A,TRUE,"Simple Letter";#N/A,#N/A,TRUE,"Inside";#N/A,#N/A,TRUE,"Contents";#N/A,#N/A,TRUE,"Basis";#N/A,#N/A,TRUE,"Inclusions";#N/A,#N/A,TRUE,"Exclusions";#N/A,#N/A,TRUE,"Areas";#N/A,#N/A,TRUE,"Summary";#N/A,#N/A,TRUE,"Detail"}</definedName>
    <definedName name="Ag" localSheetId="6">[7]Design!#REF!</definedName>
    <definedName name="Ag" localSheetId="7">[7]Design!#REF!</definedName>
    <definedName name="Ag">[7]Design!#REF!</definedName>
    <definedName name="All_Item" localSheetId="6">#REF!</definedName>
    <definedName name="All_Item" localSheetId="7">#REF!</definedName>
    <definedName name="All_Item">#REF!</definedName>
    <definedName name="ALPIN">#N/A</definedName>
    <definedName name="ALPJYOU">#N/A</definedName>
    <definedName name="ALPTOI">#N/A</definedName>
    <definedName name="ann" localSheetId="6">#REF!</definedName>
    <definedName name="ann" localSheetId="7">#REF!</definedName>
    <definedName name="ann">#REF!</definedName>
    <definedName name="anne" localSheetId="6">#REF!</definedName>
    <definedName name="anne" localSheetId="7">#REF!</definedName>
    <definedName name="anne">#REF!</definedName>
    <definedName name="annealing" localSheetId="6">#REF!</definedName>
    <definedName name="annealing" localSheetId="7">#REF!</definedName>
    <definedName name="annealing">#REF!</definedName>
    <definedName name="annealing1" localSheetId="6">#REF!</definedName>
    <definedName name="annealing1" localSheetId="7">#REF!</definedName>
    <definedName name="annealing1">#REF!</definedName>
    <definedName name="ARCHITECTURAL" localSheetId="6">#REF!</definedName>
    <definedName name="ARCHITECTURAL" localSheetId="7">#REF!</definedName>
    <definedName name="ARCHITECTURAL">#REF!</definedName>
    <definedName name="b" localSheetId="6">#REF!</definedName>
    <definedName name="b" localSheetId="7">#REF!</definedName>
    <definedName name="b">#REF!</definedName>
    <definedName name="BB" localSheetId="6" hidden="1">[8]analysis!#REF!</definedName>
    <definedName name="BB" localSheetId="7" hidden="1">[8]analysis!#REF!</definedName>
    <definedName name="BB" hidden="1">[8]analysis!#REF!</definedName>
    <definedName name="bbb" localSheetId="6">#REF!</definedName>
    <definedName name="bbb" localSheetId="7">#REF!</definedName>
    <definedName name="bbb">#REF!</definedName>
    <definedName name="BC" localSheetId="6" hidden="1">[8]analysis!#REF!</definedName>
    <definedName name="BC" localSheetId="7" hidden="1">[8]analysis!#REF!</definedName>
    <definedName name="BC" hidden="1">[8]analysis!#REF!</definedName>
    <definedName name="BD" localSheetId="6" hidden="1">[8]analysis!#REF!</definedName>
    <definedName name="BD" localSheetId="7" hidden="1">[8]analysis!#REF!</definedName>
    <definedName name="BD" hidden="1">[8]analysis!#REF!</definedName>
    <definedName name="BE" localSheetId="6" hidden="1">[8]analysis!#REF!</definedName>
    <definedName name="BE" localSheetId="7" hidden="1">[8]analysis!#REF!</definedName>
    <definedName name="BE" hidden="1">[8]analysis!#REF!</definedName>
    <definedName name="BeginBorder" localSheetId="6">#REF!</definedName>
    <definedName name="BeginBorder" localSheetId="7">#REF!</definedName>
    <definedName name="BeginBorder">#REF!</definedName>
    <definedName name="BF" localSheetId="6" hidden="1">[8]analysis!#REF!</definedName>
    <definedName name="BF" localSheetId="7" hidden="1">[8]analysis!#REF!</definedName>
    <definedName name="BF" hidden="1">[8]analysis!#REF!</definedName>
    <definedName name="BG" localSheetId="6" hidden="1">[8]analysis!#REF!</definedName>
    <definedName name="BG" localSheetId="7" hidden="1">[8]analysis!#REF!</definedName>
    <definedName name="BG" hidden="1">[8]analysis!#REF!</definedName>
    <definedName name="BH" localSheetId="6">#REF!</definedName>
    <definedName name="BH" localSheetId="7">#REF!</definedName>
    <definedName name="BH">#REF!</definedName>
    <definedName name="BHP" localSheetId="6">#REF!</definedName>
    <definedName name="BHP" localSheetId="7">#REF!</definedName>
    <definedName name="BHP">#REF!</definedName>
    <definedName name="BJ" localSheetId="6" hidden="1">[8]analysis!#REF!</definedName>
    <definedName name="BJ" localSheetId="7" hidden="1">[8]analysis!#REF!</definedName>
    <definedName name="BJ" hidden="1">[8]analysis!#REF!</definedName>
    <definedName name="bjlc" localSheetId="6">#REF!</definedName>
    <definedName name="bjlc" localSheetId="7">#REF!</definedName>
    <definedName name="bjlc">#REF!</definedName>
    <definedName name="BL" localSheetId="6">#REF!</definedName>
    <definedName name="BL" localSheetId="7">#REF!</definedName>
    <definedName name="BL">#REF!</definedName>
    <definedName name="bol" localSheetId="6">#REF!</definedName>
    <definedName name="bol" localSheetId="7">#REF!</definedName>
    <definedName name="bol">#REF!</definedName>
    <definedName name="boml" localSheetId="6">#REF!</definedName>
    <definedName name="boml" localSheetId="7">#REF!</definedName>
    <definedName name="boml">#REF!</definedName>
    <definedName name="boml1" localSheetId="6">#REF!</definedName>
    <definedName name="boml1" localSheetId="7">#REF!</definedName>
    <definedName name="boml1">#REF!</definedName>
    <definedName name="botl" localSheetId="6">#REF!</definedName>
    <definedName name="botl" localSheetId="7">#REF!</definedName>
    <definedName name="botl">#REF!</definedName>
    <definedName name="botl1" localSheetId="6">#REF!</definedName>
    <definedName name="botl1" localSheetId="7">#REF!</definedName>
    <definedName name="botl1">#REF!</definedName>
    <definedName name="botn" localSheetId="6">#REF!</definedName>
    <definedName name="botn" localSheetId="7">#REF!</definedName>
    <definedName name="botn">#REF!</definedName>
    <definedName name="Breaks" localSheetId="6">#REF!</definedName>
    <definedName name="Breaks" localSheetId="7">#REF!</definedName>
    <definedName name="Breaks">#REF!</definedName>
    <definedName name="BT" localSheetId="6">#REF!</definedName>
    <definedName name="BT" localSheetId="7">#REF!</definedName>
    <definedName name="BT">#REF!</definedName>
    <definedName name="BTP" localSheetId="6">#REF!</definedName>
    <definedName name="BTP" localSheetId="7">#REF!</definedName>
    <definedName name="BTP">#REF!</definedName>
    <definedName name="bua" localSheetId="6">#REF!</definedName>
    <definedName name="bua" localSheetId="7">#REF!</definedName>
    <definedName name="bua">#REF!</definedName>
    <definedName name="BUILDER_S__PROFIT__AND__ATTENDANCE" localSheetId="6">'[9]Build-up'!#REF!</definedName>
    <definedName name="BUILDER_S__PROFIT__AND__ATTENDANCE" localSheetId="7">'[9]Build-up'!#REF!</definedName>
    <definedName name="BUILDER_S__PROFIT__AND__ATTENDANCE">'[9]Build-up'!#REF!</definedName>
    <definedName name="BuiltIn_Print_Area" localSheetId="6">#REF!</definedName>
    <definedName name="BuiltIn_Print_Area" localSheetId="7">#REF!</definedName>
    <definedName name="BuiltIn_Print_Area">#REF!</definedName>
    <definedName name="BuiltIn_Print_Area___0" localSheetId="6">#REF!</definedName>
    <definedName name="BuiltIn_Print_Area___0" localSheetId="7">#REF!</definedName>
    <definedName name="BuiltIn_Print_Area___0">#REF!</definedName>
    <definedName name="BuiltIn_Print_Titles" localSheetId="6">#REF!</definedName>
    <definedName name="BuiltIn_Print_Titles" localSheetId="7">#REF!</definedName>
    <definedName name="BuiltIn_Print_Titles">#REF!</definedName>
    <definedName name="BX" localSheetId="6">#REF!</definedName>
    <definedName name="BX" localSheetId="7">#REF!</definedName>
    <definedName name="BX">#REF!</definedName>
    <definedName name="BXP" localSheetId="6">#REF!</definedName>
    <definedName name="BXP" localSheetId="7">#REF!</definedName>
    <definedName name="BXP">#REF!</definedName>
    <definedName name="C_" localSheetId="6">#REF!</definedName>
    <definedName name="C_" localSheetId="7">#REF!</definedName>
    <definedName name="C_">#REF!</definedName>
    <definedName name="cabinet" localSheetId="6">#REF!</definedName>
    <definedName name="cabinet" localSheetId="7">#REF!</definedName>
    <definedName name="cabinet">#REF!</definedName>
    <definedName name="CASH_OUT" localSheetId="6">#REF!</definedName>
    <definedName name="CASH_OUT" localSheetId="7">#REF!</definedName>
    <definedName name="CASH_OUT">#REF!</definedName>
    <definedName name="Category_All" localSheetId="6">#REF!</definedName>
    <definedName name="Category_All" localSheetId="7">#REF!</definedName>
    <definedName name="Category_All">#REF!</definedName>
    <definedName name="CATIN">#N/A</definedName>
    <definedName name="CATJYOU">#N/A</definedName>
    <definedName name="CATREC">#N/A</definedName>
    <definedName name="CATSYU">#N/A</definedName>
    <definedName name="cbgl1" localSheetId="6">#REF!</definedName>
    <definedName name="cbgl1" localSheetId="7">#REF!</definedName>
    <definedName name="cbgl1">#REF!</definedName>
    <definedName name="cbgl2" localSheetId="6">#REF!</definedName>
    <definedName name="cbgl2" localSheetId="7">#REF!</definedName>
    <definedName name="cbgl2">#REF!</definedName>
    <definedName name="cbgl3" localSheetId="6">#REF!</definedName>
    <definedName name="cbgl3" localSheetId="7">#REF!</definedName>
    <definedName name="cbgl3">#REF!</definedName>
    <definedName name="cbgl4" localSheetId="6">#REF!</definedName>
    <definedName name="cbgl4" localSheetId="7">#REF!</definedName>
    <definedName name="cbgl4">#REF!</definedName>
    <definedName name="ccolagl" localSheetId="6">#REF!</definedName>
    <definedName name="ccolagl" localSheetId="7">#REF!</definedName>
    <definedName name="ccolagl">#REF!</definedName>
    <definedName name="CEILING__FINISHES" localSheetId="6">'[9]Build-up'!#REF!</definedName>
    <definedName name="CEILING__FINISHES" localSheetId="7">'[9]Build-up'!#REF!</definedName>
    <definedName name="CEILING__FINISHES">'[9]Build-up'!#REF!</definedName>
    <definedName name="cf" hidden="1">{#N/A,#N/A,TRUE,"Front";#N/A,#N/A,TRUE,"Simple Letter";#N/A,#N/A,TRUE,"Inside";#N/A,#N/A,TRUE,"Contents";#N/A,#N/A,TRUE,"Basis";#N/A,#N/A,TRUE,"Inclusions";#N/A,#N/A,TRUE,"Exclusions";#N/A,#N/A,TRUE,"Areas";#N/A,#N/A,TRUE,"Summary";#N/A,#N/A,TRUE,"Detail"}</definedName>
    <definedName name="cfb" localSheetId="6">#REF!</definedName>
    <definedName name="cfb" localSheetId="7">#REF!</definedName>
    <definedName name="cfb">#REF!</definedName>
    <definedName name="cfbeams" localSheetId="6">#REF!</definedName>
    <definedName name="cfbeams" localSheetId="7">#REF!</definedName>
    <definedName name="cfbeams">#REF!</definedName>
    <definedName name="cfsalb" localSheetId="6">#REF!</definedName>
    <definedName name="cfsalb" localSheetId="7">#REF!</definedName>
    <definedName name="cfsalb">#REF!</definedName>
    <definedName name="cfslab" localSheetId="6">#REF!</definedName>
    <definedName name="cfslab" localSheetId="7">#REF!</definedName>
    <definedName name="cfslab">#REF!</definedName>
    <definedName name="CH" localSheetId="6">#REF!</definedName>
    <definedName name="CH" localSheetId="7">#REF!</definedName>
    <definedName name="CH">#REF!</definedName>
    <definedName name="check">#N/A</definedName>
    <definedName name="checked" localSheetId="6">#REF!</definedName>
    <definedName name="checked" localSheetId="7">#REF!</definedName>
    <definedName name="checked">#REF!</definedName>
    <definedName name="City">#NAME?</definedName>
    <definedName name="CIVIL" localSheetId="6">#REF!</definedName>
    <definedName name="CIVIL" localSheetId="7">#REF!</definedName>
    <definedName name="CIVIL">#REF!</definedName>
    <definedName name="Client">[10]IPC!$C$3</definedName>
    <definedName name="clintels" localSheetId="6">#REF!</definedName>
    <definedName name="clintels" localSheetId="7">#REF!</definedName>
    <definedName name="clintels">#REF!</definedName>
    <definedName name="Cntrctr">[10]IPC!$C$4</definedName>
    <definedName name="Colbgl" localSheetId="6">#REF!</definedName>
    <definedName name="Colbgl" localSheetId="7">#REF!</definedName>
    <definedName name="Colbgl">#REF!</definedName>
    <definedName name="colbgl2" localSheetId="6">#REF!</definedName>
    <definedName name="colbgl2" localSheetId="7">#REF!</definedName>
    <definedName name="colbgl2">#REF!</definedName>
    <definedName name="Columns" localSheetId="6">#REF!</definedName>
    <definedName name="Columns" localSheetId="7">#REF!</definedName>
    <definedName name="Columns">#REF!</definedName>
    <definedName name="Comments" localSheetId="6">#REF!</definedName>
    <definedName name="Comments" localSheetId="7">#REF!</definedName>
    <definedName name="Comments">#REF!</definedName>
    <definedName name="Comp_ME" localSheetId="6">#REF!</definedName>
    <definedName name="Comp_ME" localSheetId="7">#REF!</definedName>
    <definedName name="Comp_ME">#REF!</definedName>
    <definedName name="CompanyInfo1">"JCI"</definedName>
    <definedName name="CompanyInfo2">"JCI"</definedName>
    <definedName name="concondition">#N/A</definedName>
    <definedName name="ContractName">"Contract"</definedName>
    <definedName name="ContractNumber">"88888888"</definedName>
    <definedName name="_xlnm.Criteria" localSheetId="6">[11]SILICATE!#REF!</definedName>
    <definedName name="_xlnm.Criteria" localSheetId="7">[11]SILICATE!#REF!</definedName>
    <definedName name="_xlnm.Criteria">[11]SILICATE!#REF!</definedName>
    <definedName name="crsr" localSheetId="6" hidden="1">[8]analysis!#REF!</definedName>
    <definedName name="crsr" localSheetId="7" hidden="1">[8]analysis!#REF!</definedName>
    <definedName name="crsr" hidden="1">[8]analysis!#REF!</definedName>
    <definedName name="crsr1" localSheetId="6" hidden="1">[8]analysis!#REF!</definedName>
    <definedName name="crsr1" localSheetId="7" hidden="1">[8]analysis!#REF!</definedName>
    <definedName name="crsr1" hidden="1">[8]analysis!#REF!</definedName>
    <definedName name="crsr2" localSheetId="6" hidden="1">[8]analysis!#REF!</definedName>
    <definedName name="crsr2" localSheetId="7" hidden="1">[8]analysis!#REF!</definedName>
    <definedName name="crsr2" hidden="1">[8]analysis!#REF!</definedName>
    <definedName name="crsr3" localSheetId="6" hidden="1">[8]analysis!#REF!</definedName>
    <definedName name="crsr3" localSheetId="7" hidden="1">[8]analysis!#REF!</definedName>
    <definedName name="crsr3" hidden="1">[8]analysis!#REF!</definedName>
    <definedName name="csshade" localSheetId="6">#REF!</definedName>
    <definedName name="csshade" localSheetId="7">#REF!</definedName>
    <definedName name="csshade">#REF!</definedName>
    <definedName name="cst" localSheetId="6">#REF!</definedName>
    <definedName name="cst" localSheetId="7">#REF!</definedName>
    <definedName name="cst">#REF!</definedName>
    <definedName name="cum" localSheetId="6">#REF!</definedName>
    <definedName name="cum" localSheetId="7">#REF!</definedName>
    <definedName name="cum">#REF!</definedName>
    <definedName name="Customer">" "</definedName>
    <definedName name="CV" hidden="1">#NAME?</definedName>
    <definedName name="cvc" localSheetId="5">#REF!</definedName>
    <definedName name="cvc" localSheetId="6">#REF!</definedName>
    <definedName name="cvc" localSheetId="7">#REF!</definedName>
    <definedName name="cvc">#REF!</definedName>
    <definedName name="D">'[12]PRECAST lightconc-II'!$J$20</definedName>
    <definedName name="_xlnm.Database" localSheetId="6">#REF!</definedName>
    <definedName name="_xlnm.Database" localSheetId="7">#REF!</definedName>
    <definedName name="_xlnm.Database">#REF!</definedName>
    <definedName name="DataFilter" localSheetId="6">[13]!DataFilter</definedName>
    <definedName name="DataFilter" localSheetId="7">[13]!DataFilter</definedName>
    <definedName name="DataFilter">[13]!DataFilter</definedName>
    <definedName name="DataSort" localSheetId="6">[13]!DataSort</definedName>
    <definedName name="DataSort" localSheetId="7">[13]!DataSort</definedName>
    <definedName name="DataSort">[13]!DataSort</definedName>
    <definedName name="Date">'[14]Fill this out first...'!$D$14</definedName>
    <definedName name="dc" localSheetId="6">#REF!</definedName>
    <definedName name="dc" localSheetId="7">#REF!</definedName>
    <definedName name="dc">#REF!</definedName>
    <definedName name="DDK">'[4]BOQ (2)'!$A$1:$G$52</definedName>
    <definedName name="DEPTH" localSheetId="6">#REF!</definedName>
    <definedName name="DEPTH" localSheetId="7">#REF!</definedName>
    <definedName name="DEPTH">#REF!</definedName>
    <definedName name="designed" localSheetId="6">#REF!</definedName>
    <definedName name="designed" localSheetId="7">#REF!</definedName>
    <definedName name="designed">#REF!</definedName>
    <definedName name="DesignPress" localSheetId="6">#REF!</definedName>
    <definedName name="DesignPress" localSheetId="7">#REF!</definedName>
    <definedName name="DesignPress">#REF!</definedName>
    <definedName name="df" localSheetId="6">#REF!</definedName>
    <definedName name="df" localSheetId="7">#REF!</definedName>
    <definedName name="df">#REF!</definedName>
    <definedName name="DFP" localSheetId="6">#REF!</definedName>
    <definedName name="DFP" localSheetId="7">#REF!</definedName>
    <definedName name="DFP">#REF!</definedName>
    <definedName name="dg" localSheetId="6">#REF!</definedName>
    <definedName name="dg" localSheetId="7">#REF!</definedName>
    <definedName name="dg">#REF!</definedName>
    <definedName name="DO_11">[15]calcul!$C$3</definedName>
    <definedName name="docu" localSheetId="6">#REF!</definedName>
    <definedName name="docu" localSheetId="7">#REF!</definedName>
    <definedName name="docu">#REF!</definedName>
    <definedName name="DocumentName">""</definedName>
    <definedName name="DocumentNumber">""</definedName>
    <definedName name="DOW_CORNING_789_SILICONE_SEALANT" localSheetId="6">#REF!</definedName>
    <definedName name="DOW_CORNING_789_SILICONE_SEALANT" localSheetId="7">#REF!</definedName>
    <definedName name="DOW_CORNING_789_SILICONE_SEALANT">#REF!</definedName>
    <definedName name="dq" localSheetId="6">#REF!</definedName>
    <definedName name="dq" localSheetId="7">#REF!</definedName>
    <definedName name="dq">#REF!</definedName>
    <definedName name="DRAINAGE" localSheetId="6">'[9]Build-up'!#REF!</definedName>
    <definedName name="DRAINAGE" localSheetId="7">'[9]Build-up'!#REF!</definedName>
    <definedName name="DRAINAGE">'[9]Build-up'!#REF!</definedName>
    <definedName name="dsew" localSheetId="6">#REF!</definedName>
    <definedName name="dsew" localSheetId="7">#REF!</definedName>
    <definedName name="dsew">#REF!</definedName>
    <definedName name="E">'[12]PRECAST lightconc-II'!$K$20</definedName>
    <definedName name="ee" localSheetId="6">#REF!</definedName>
    <definedName name="ee" localSheetId="7">#REF!</definedName>
    <definedName name="ee">#REF!</definedName>
    <definedName name="ELECTRICAL" localSheetId="6">#REF!</definedName>
    <definedName name="ELECTRICAL" localSheetId="7">#REF!</definedName>
    <definedName name="ELECTRICAL">#REF!</definedName>
    <definedName name="ELECTRICAL__INSTALLATIONS" localSheetId="6">'[9]Build-up'!#REF!</definedName>
    <definedName name="ELECTRICAL__INSTALLATIONS" localSheetId="7">'[9]Build-up'!#REF!</definedName>
    <definedName name="ELECTRICAL__INSTALLATIONS">'[9]Build-up'!#REF!</definedName>
    <definedName name="EndBorder" localSheetId="6">#REF!</definedName>
    <definedName name="EndBorder" localSheetId="7">#REF!</definedName>
    <definedName name="EndBorder">#REF!</definedName>
    <definedName name="essai" localSheetId="6">#REF!</definedName>
    <definedName name="essai" localSheetId="7">#REF!</definedName>
    <definedName name="essai">#REF!</definedName>
    <definedName name="EUR" localSheetId="6">#REF!</definedName>
    <definedName name="EUR" localSheetId="7">#REF!</definedName>
    <definedName name="EUR">#REF!</definedName>
    <definedName name="Excavation" localSheetId="6">#REF!</definedName>
    <definedName name="Excavation" localSheetId="7">#REF!</definedName>
    <definedName name="Excavation">#REF!</definedName>
    <definedName name="excf" localSheetId="6">#REF!</definedName>
    <definedName name="excf" localSheetId="7">#REF!</definedName>
    <definedName name="excf">#REF!</definedName>
    <definedName name="EXIT" localSheetId="6">#REF!</definedName>
    <definedName name="EXIT" localSheetId="7">#REF!</definedName>
    <definedName name="EXIT">#REF!</definedName>
    <definedName name="EXTERNAL__SERVICES" localSheetId="6">'[9]Build-up'!#REF!</definedName>
    <definedName name="EXTERNAL__SERVICES" localSheetId="7">'[9]Build-up'!#REF!</definedName>
    <definedName name="EXTERNAL__SERVICES">'[9]Build-up'!#REF!</definedName>
    <definedName name="EXTERNAL__WALLS" localSheetId="6">'[9]Build-up'!#REF!</definedName>
    <definedName name="EXTERNAL__WALLS" localSheetId="7">'[9]Build-up'!#REF!</definedName>
    <definedName name="EXTERNAL__WALLS">'[9]Build-up'!#REF!</definedName>
    <definedName name="_xlnm.Extract" localSheetId="6">[11]SILICATE!#REF!</definedName>
    <definedName name="_xlnm.Extract" localSheetId="7">[11]SILICATE!#REF!</definedName>
    <definedName name="_xlnm.Extract">[11]SILICATE!#REF!</definedName>
    <definedName name="f" localSheetId="6">#REF!</definedName>
    <definedName name="f" localSheetId="7">#REF!</definedName>
    <definedName name="f">#REF!</definedName>
    <definedName name="FB" localSheetId="6">#REF!</definedName>
    <definedName name="FB" localSheetId="7">#REF!</definedName>
    <definedName name="FB">#REF!</definedName>
    <definedName name="fd" localSheetId="6">#REF!</definedName>
    <definedName name="fd" localSheetId="7">#REF!</definedName>
    <definedName name="fd">#REF!</definedName>
    <definedName name="fdxdsd" localSheetId="6">#REF!</definedName>
    <definedName name="fdxdsd" localSheetId="7">#REF!</definedName>
    <definedName name="fdxdsd">#REF!</definedName>
    <definedName name="FF" localSheetId="6">#REF!</definedName>
    <definedName name="FF" localSheetId="7">#REF!</definedName>
    <definedName name="FF">#REF!</definedName>
    <definedName name="fgf" localSheetId="6">#REF!</definedName>
    <definedName name="fgf" localSheetId="7">#REF!</definedName>
    <definedName name="fgf">#REF!</definedName>
    <definedName name="FIRE" localSheetId="6">#REF!</definedName>
    <definedName name="FIRE" localSheetId="7">#REF!</definedName>
    <definedName name="FIRE">#REF!</definedName>
    <definedName name="firstValve" localSheetId="6">#REF!</definedName>
    <definedName name="firstValve" localSheetId="7">#REF!</definedName>
    <definedName name="firstValve">#REF!</definedName>
    <definedName name="FLOOR__FINISHES" localSheetId="6">'[9]Build-up'!#REF!</definedName>
    <definedName name="FLOOR__FINISHES" localSheetId="7">'[9]Build-up'!#REF!</definedName>
    <definedName name="FLOOR__FINISHES">'[9]Build-up'!#REF!</definedName>
    <definedName name="Footings" localSheetId="6">#REF!</definedName>
    <definedName name="Footings" localSheetId="7">#REF!</definedName>
    <definedName name="Footings">#REF!</definedName>
    <definedName name="FORMULA">[5]Formulas!$A$31:$R$31</definedName>
    <definedName name="fp" localSheetId="6">#REF!</definedName>
    <definedName name="fp" localSheetId="7">#REF!</definedName>
    <definedName name="fp">#REF!</definedName>
    <definedName name="FRAME" localSheetId="6">'[9]Build-up'!#REF!</definedName>
    <definedName name="FRAME" localSheetId="7">'[9]Build-up'!#REF!</definedName>
    <definedName name="FRAME">'[9]Build-up'!#REF!</definedName>
    <definedName name="FW" localSheetId="5">#REF!</definedName>
    <definedName name="FW" localSheetId="6">#REF!</definedName>
    <definedName name="FW" localSheetId="7">#REF!</definedName>
    <definedName name="FW">#REF!</definedName>
    <definedName name="g" localSheetId="6">#REF!</definedName>
    <definedName name="g" localSheetId="7">#REF!</definedName>
    <definedName name="g">#REF!</definedName>
    <definedName name="G_ÿ_P_" localSheetId="6">'[16]Site Dev BOQ'!#REF!</definedName>
    <definedName name="G_ÿ_P_" localSheetId="7">'[16]Site Dev BOQ'!#REF!</definedName>
    <definedName name="G_ÿ_P_">'[16]Site Dev BOQ'!#REF!</definedName>
    <definedName name="gfg" localSheetId="6">#REF!</definedName>
    <definedName name="gfg" localSheetId="7">#REF!</definedName>
    <definedName name="gfg">#REF!</definedName>
    <definedName name="Glass" localSheetId="6">#REF!</definedName>
    <definedName name="Glass" localSheetId="7">#REF!</definedName>
    <definedName name="Glass">#REF!</definedName>
    <definedName name="GoBack" localSheetId="6">[13]Sheet1!GoBack</definedName>
    <definedName name="GoBack" localSheetId="7">[13]Sheet1!GoBack</definedName>
    <definedName name="GoBack">[13]Sheet1!GoBack</definedName>
    <definedName name="Group1" localSheetId="6">#REF!</definedName>
    <definedName name="Group1" localSheetId="7">#REF!</definedName>
    <definedName name="Group1">#REF!</definedName>
    <definedName name="Group2" localSheetId="6">#REF!</definedName>
    <definedName name="Group2" localSheetId="7">#REF!</definedName>
    <definedName name="Group2">#REF!</definedName>
    <definedName name="gs" localSheetId="6">#REF!</definedName>
    <definedName name="gs" localSheetId="7">#REF!</definedName>
    <definedName name="gs">#REF!</definedName>
    <definedName name="h" localSheetId="6">#REF!</definedName>
    <definedName name="h" localSheetId="7">#REF!</definedName>
    <definedName name="h">#REF!</definedName>
    <definedName name="hci" localSheetId="6">#REF!</definedName>
    <definedName name="hci" localSheetId="7">#REF!</definedName>
    <definedName name="hci">#REF!</definedName>
    <definedName name="hf" localSheetId="6">#REF!</definedName>
    <definedName name="hf" localSheetId="7">#REF!</definedName>
    <definedName name="hf">#REF!</definedName>
    <definedName name="hghgh" localSheetId="6">#REF!</definedName>
    <definedName name="hghgh" localSheetId="7">#REF!</definedName>
    <definedName name="hghgh">#REF!</definedName>
    <definedName name="hghttt" localSheetId="6">#REF!</definedName>
    <definedName name="hghttt" localSheetId="7">#REF!</definedName>
    <definedName name="hghttt">#REF!</definedName>
    <definedName name="HN" localSheetId="6">#REF!</definedName>
    <definedName name="HN" localSheetId="7">#REF!</definedName>
    <definedName name="HN">#REF!</definedName>
    <definedName name="HOME" localSheetId="6">#REF!</definedName>
    <definedName name="HOME" localSheetId="7">#REF!</definedName>
    <definedName name="HOME">#REF!</definedName>
    <definedName name="HS" localSheetId="6">#REF!</definedName>
    <definedName name="HS" localSheetId="7">#REF!</definedName>
    <definedName name="HS">#REF!</definedName>
    <definedName name="HV" localSheetId="6">#REF!</definedName>
    <definedName name="HV" localSheetId="7">#REF!</definedName>
    <definedName name="HV">#REF!</definedName>
    <definedName name="iio" localSheetId="6">#REF!</definedName>
    <definedName name="iio" localSheetId="7">#REF!</definedName>
    <definedName name="iio">#REF!</definedName>
    <definedName name="index">#N/A</definedName>
    <definedName name="InitialUse">0</definedName>
    <definedName name="Interior" localSheetId="6">#REF!</definedName>
    <definedName name="Interior" localSheetId="7">#REF!</definedName>
    <definedName name="Interior">#REF!</definedName>
    <definedName name="INTERNAL__WALLS__AND__PARTITIONS" localSheetId="6">'[9]Build-up'!#REF!</definedName>
    <definedName name="INTERNAL__WALLS__AND__PARTITIONS" localSheetId="7">'[9]Build-up'!#REF!</definedName>
    <definedName name="INTERNAL__WALLS__AND__PARTITIONS">'[9]Build-up'!#REF!</definedName>
    <definedName name="INV_SCH" localSheetId="6">#REF!</definedName>
    <definedName name="INV_SCH" localSheetId="7">#REF!</definedName>
    <definedName name="INV_SCH">#REF!</definedName>
    <definedName name="ioio" localSheetId="6">#REF!</definedName>
    <definedName name="ioio" localSheetId="7">#REF!</definedName>
    <definedName name="ioio">#REF!</definedName>
    <definedName name="ioioioo" localSheetId="6">#REF!</definedName>
    <definedName name="ioioioo" localSheetId="7">#REF!</definedName>
    <definedName name="ioioioo">#REF!</definedName>
    <definedName name="ItemNum" localSheetId="6">#REF!</definedName>
    <definedName name="ItemNum" localSheetId="7">#REF!</definedName>
    <definedName name="ItemNum">#REF!</definedName>
    <definedName name="iuiui" localSheetId="6">#REF!</definedName>
    <definedName name="iuiui" localSheetId="7">#REF!</definedName>
    <definedName name="iuiui">#REF!</definedName>
    <definedName name="IYOFIYO" localSheetId="6">#REF!</definedName>
    <definedName name="IYOFIYO" localSheetId="7">#REF!</definedName>
    <definedName name="IYOFIYO">#REF!</definedName>
    <definedName name="j" localSheetId="6">#REF!</definedName>
    <definedName name="j" localSheetId="7">#REF!</definedName>
    <definedName name="j">#REF!</definedName>
    <definedName name="JHJD" localSheetId="6">#REF!</definedName>
    <definedName name="JHJD" localSheetId="7">#REF!</definedName>
    <definedName name="JHJD">#REF!</definedName>
    <definedName name="JJJ" localSheetId="6">#REF!</definedName>
    <definedName name="JJJ" localSheetId="7">#REF!</definedName>
    <definedName name="JJJ">#REF!</definedName>
    <definedName name="jkjkjkj" localSheetId="6">#REF!</definedName>
    <definedName name="jkjkjkj" localSheetId="7">#REF!</definedName>
    <definedName name="jkjkjkj">#REF!</definedName>
    <definedName name="job.no" hidden="1">[17]Database!$C$6:$C$26</definedName>
    <definedName name="JobID" localSheetId="6">#REF!</definedName>
    <definedName name="JobID" localSheetId="7">#REF!</definedName>
    <definedName name="JobID">#REF!</definedName>
    <definedName name="ju" localSheetId="5">#REF!</definedName>
    <definedName name="ju" localSheetId="6">#REF!</definedName>
    <definedName name="ju" localSheetId="7">#REF!</definedName>
    <definedName name="ju">#REF!</definedName>
    <definedName name="k" localSheetId="6">#REF!</definedName>
    <definedName name="k" localSheetId="7">#REF!</definedName>
    <definedName name="k">#REF!</definedName>
    <definedName name="k1_table" localSheetId="6">#REF!</definedName>
    <definedName name="k1_table" localSheetId="7">#REF!</definedName>
    <definedName name="k1_table">#REF!</definedName>
    <definedName name="k1x" localSheetId="6">[7]Design!#REF!</definedName>
    <definedName name="k1x" localSheetId="7">[7]Design!#REF!</definedName>
    <definedName name="k1x">[7]Design!#REF!</definedName>
    <definedName name="k1y" localSheetId="6">[7]Design!#REF!</definedName>
    <definedName name="k1y" localSheetId="7">[7]Design!#REF!</definedName>
    <definedName name="k1y">[7]Design!#REF!</definedName>
    <definedName name="k2x" localSheetId="6">[7]Design!#REF!</definedName>
    <definedName name="k2x" localSheetId="7">[7]Design!#REF!</definedName>
    <definedName name="k2x">[7]Design!#REF!</definedName>
    <definedName name="k2y" localSheetId="6">[7]Design!#REF!</definedName>
    <definedName name="k2y" localSheetId="7">[7]Design!#REF!</definedName>
    <definedName name="k2y">[7]Design!#REF!</definedName>
    <definedName name="kh" localSheetId="6">#REF!</definedName>
    <definedName name="kh" localSheetId="7">#REF!</definedName>
    <definedName name="kh">#REF!</definedName>
    <definedName name="kk" localSheetId="6">#REF!</definedName>
    <definedName name="kk" localSheetId="7">#REF!</definedName>
    <definedName name="kk">#REF!</definedName>
    <definedName name="L" localSheetId="6">#REF!</definedName>
    <definedName name="L" localSheetId="7">#REF!</definedName>
    <definedName name="L">#REF!</definedName>
    <definedName name="Larsen___Toubro_Limited___ECC_Construction_Division" localSheetId="6">#REF!</definedName>
    <definedName name="Larsen___Toubro_Limited___ECC_Construction_Division" localSheetId="7">#REF!</definedName>
    <definedName name="Larsen___Toubro_Limited___ECC_Construction_Division">#REF!</definedName>
    <definedName name="LC" localSheetId="6">#REF!</definedName>
    <definedName name="LC" localSheetId="7">#REF!</definedName>
    <definedName name="LC">#REF!</definedName>
    <definedName name="lef" localSheetId="6">#REF!</definedName>
    <definedName name="lef" localSheetId="7">#REF!</definedName>
    <definedName name="lef">#REF!</definedName>
    <definedName name="lel" localSheetId="6">#REF!</definedName>
    <definedName name="lel" localSheetId="7">#REF!</definedName>
    <definedName name="lel">#REF!</definedName>
    <definedName name="LO" localSheetId="6">#REF!</definedName>
    <definedName name="LO" localSheetId="7">#REF!</definedName>
    <definedName name="LO">#REF!</definedName>
    <definedName name="Location" localSheetId="6">[0]!City&amp;" "&amp;State</definedName>
    <definedName name="Location" localSheetId="7">[0]!City&amp;" "&amp;State</definedName>
    <definedName name="Location">City&amp;" "&amp;State</definedName>
    <definedName name="LOGO" localSheetId="6">#REF!</definedName>
    <definedName name="LOGO" localSheetId="7">#REF!</definedName>
    <definedName name="LOGO">#REF!</definedName>
    <definedName name="lootah_dscnt1" localSheetId="6">#REF!</definedName>
    <definedName name="lootah_dscnt1" localSheetId="7">#REF!</definedName>
    <definedName name="lootah_dscnt1">#REF!</definedName>
    <definedName name="m" localSheetId="6">#REF!</definedName>
    <definedName name="m" localSheetId="7">#REF!</definedName>
    <definedName name="m">#REF!</definedName>
    <definedName name="M1x" localSheetId="6">[7]Design!#REF!</definedName>
    <definedName name="M1x" localSheetId="7">[7]Design!#REF!</definedName>
    <definedName name="M1x">[7]Design!#REF!</definedName>
    <definedName name="M1y" localSheetId="6">[7]Design!#REF!</definedName>
    <definedName name="M1y" localSheetId="7">[7]Design!#REF!</definedName>
    <definedName name="M1y">[7]Design!#REF!</definedName>
    <definedName name="M2x" localSheetId="6">[7]Design!#REF!</definedName>
    <definedName name="M2x" localSheetId="7">[7]Design!#REF!</definedName>
    <definedName name="M2x">[7]Design!#REF!</definedName>
    <definedName name="M2y" localSheetId="6">[7]Design!#REF!</definedName>
    <definedName name="M2y" localSheetId="7">[7]Design!#REF!</definedName>
    <definedName name="M2y">[7]Design!#REF!</definedName>
    <definedName name="MANUEL_INPUT" localSheetId="6">#REF!</definedName>
    <definedName name="MANUEL_INPUT" localSheetId="7">#REF!</definedName>
    <definedName name="MANUEL_INPUT">#REF!</definedName>
    <definedName name="MECHANICAL" localSheetId="6">#REF!</definedName>
    <definedName name="MECHANICAL" localSheetId="7">#REF!</definedName>
    <definedName name="MECHANICAL">#REF!</definedName>
    <definedName name="MINOR__BUILDING__WORKS" localSheetId="6">'[9]Build-up'!#REF!</definedName>
    <definedName name="MINOR__BUILDING__WORKS" localSheetId="7">'[9]Build-up'!#REF!</definedName>
    <definedName name="MINOR__BUILDING__WORKS">'[9]Build-up'!#REF!</definedName>
    <definedName name="n" localSheetId="6">#REF!</definedName>
    <definedName name="n" localSheetId="7">#REF!</definedName>
    <definedName name="n">#REF!</definedName>
    <definedName name="Nariman_Point_Car_Parking_Site" localSheetId="6">#REF!</definedName>
    <definedName name="Nariman_Point_Car_Parking_Site" localSheetId="7">#REF!</definedName>
    <definedName name="Nariman_Point_Car_Parking_Site">#REF!</definedName>
    <definedName name="nnn" localSheetId="6">#REF!</definedName>
    <definedName name="nnn" localSheetId="7">#REF!</definedName>
    <definedName name="nnn">#REF!</definedName>
    <definedName name="nnnnm" localSheetId="6">#REF!</definedName>
    <definedName name="nnnnm" localSheetId="7">#REF!</definedName>
    <definedName name="nnnnm">#REF!</definedName>
    <definedName name="offtop1" localSheetId="6">#REF!</definedName>
    <definedName name="offtop1" localSheetId="7">#REF!</definedName>
    <definedName name="offtop1">#REF!</definedName>
    <definedName name="P" localSheetId="6">#REF!</definedName>
    <definedName name="P" localSheetId="7">#REF!</definedName>
    <definedName name="P">#REF!</definedName>
    <definedName name="P1R" localSheetId="6">'[14]Fill this out first...'!#REF!</definedName>
    <definedName name="P1R" localSheetId="7">'[14]Fill this out first...'!#REF!</definedName>
    <definedName name="P1R">'[14]Fill this out first...'!#REF!</definedName>
    <definedName name="P2R" localSheetId="6">'[14]Fill this out first...'!#REF!</definedName>
    <definedName name="P2R" localSheetId="7">'[14]Fill this out first...'!#REF!</definedName>
    <definedName name="P2R">'[14]Fill this out first...'!#REF!</definedName>
    <definedName name="P3R" localSheetId="6">'[14]Fill this out first...'!#REF!</definedName>
    <definedName name="P3R" localSheetId="7">'[14]Fill this out first...'!#REF!</definedName>
    <definedName name="P3R">'[14]Fill this out first...'!#REF!</definedName>
    <definedName name="P4R" localSheetId="6">'[14]Fill this out first...'!#REF!</definedName>
    <definedName name="P4R" localSheetId="7">'[14]Fill this out first...'!#REF!</definedName>
    <definedName name="P4R">'[14]Fill this out first...'!#REF!</definedName>
    <definedName name="P5R" localSheetId="6">'[14]Fill this out first...'!#REF!</definedName>
    <definedName name="P5R" localSheetId="7">'[14]Fill this out first...'!#REF!</definedName>
    <definedName name="P5R">'[14]Fill this out first...'!#REF!</definedName>
    <definedName name="PAN_TILES" localSheetId="6">#REF!</definedName>
    <definedName name="PAN_TILES" localSheetId="7">#REF!</definedName>
    <definedName name="PAN_TILES">#REF!</definedName>
    <definedName name="part">'[18]RA-markate'!$A$389:$B$1034</definedName>
    <definedName name="Pbx" localSheetId="6">[7]Design!#REF!</definedName>
    <definedName name="Pbx" localSheetId="7">[7]Design!#REF!</definedName>
    <definedName name="Pbx">[7]Design!#REF!</definedName>
    <definedName name="Pby" localSheetId="6">[7]Design!#REF!</definedName>
    <definedName name="Pby" localSheetId="7">[7]Design!#REF!</definedName>
    <definedName name="Pby">[7]Design!#REF!</definedName>
    <definedName name="PC" localSheetId="6">#REF!</definedName>
    <definedName name="PC" localSheetId="7">#REF!</definedName>
    <definedName name="PC">#REF!</definedName>
    <definedName name="PCC" localSheetId="6">#REF!</definedName>
    <definedName name="PCC" localSheetId="7">#REF!</definedName>
    <definedName name="PCC">#REF!</definedName>
    <definedName name="pccut" localSheetId="6">#REF!</definedName>
    <definedName name="pccut" localSheetId="7">#REF!</definedName>
    <definedName name="pccut">#REF!</definedName>
    <definedName name="per" localSheetId="6">[0]!City&amp;" "&amp;State</definedName>
    <definedName name="per" localSheetId="7">[0]!City&amp;" "&amp;State</definedName>
    <definedName name="per">City&amp;" "&amp;State</definedName>
    <definedName name="PhaseCode">'[14]Fill this out first...'!$D$17</definedName>
    <definedName name="PipeSize" localSheetId="6">#REF!</definedName>
    <definedName name="PipeSize" localSheetId="7">#REF!</definedName>
    <definedName name="PipeSize">#REF!</definedName>
    <definedName name="PipingDetail" localSheetId="6">#REF!</definedName>
    <definedName name="PipingDetail" localSheetId="7">#REF!</definedName>
    <definedName name="PipingDetail">#REF!</definedName>
    <definedName name="Pkg_col" localSheetId="6">#REF!</definedName>
    <definedName name="Pkg_col" localSheetId="7">#REF!</definedName>
    <definedName name="Pkg_col">#REF!</definedName>
    <definedName name="PL" localSheetId="6">#REF!</definedName>
    <definedName name="PL" localSheetId="7">#REF!</definedName>
    <definedName name="PL">#REF!</definedName>
    <definedName name="plbeams" localSheetId="6">#REF!</definedName>
    <definedName name="plbeams" localSheetId="7">#REF!</definedName>
    <definedName name="plbeams">#REF!</definedName>
    <definedName name="point1" localSheetId="6">#REF!</definedName>
    <definedName name="point1" localSheetId="7">#REF!</definedName>
    <definedName name="point1">#REF!</definedName>
    <definedName name="prepared.by" hidden="1">[17]Database!$D$6:$D$26</definedName>
    <definedName name="PrevYears" localSheetId="6">'[14]Fill this out first...'!#REF!</definedName>
    <definedName name="PrevYears" localSheetId="7">'[14]Fill this out first...'!#REF!</definedName>
    <definedName name="PrevYears">'[14]Fill this out first...'!#REF!</definedName>
    <definedName name="_xlnm.Print_Area" localSheetId="3">'BOQ - WP'!$B$1:$M$102</definedName>
    <definedName name="_xlnm.Print_Area" localSheetId="5">GF!$B$1:$N$65</definedName>
    <definedName name="_xlnm.Print_Area" localSheetId="6">'L2'!$B$1:$N$52</definedName>
    <definedName name="_xlnm.Print_Area" localSheetId="8">'L23'!$A$1:$N$31</definedName>
    <definedName name="_xlnm.Print_Area" localSheetId="7">'L4'!$A$1:$N$52</definedName>
    <definedName name="_xlnm.Print_Area" localSheetId="0">SUMMARY!$A$1:$J$14</definedName>
    <definedName name="_xlnm.Print_Area" localSheetId="2">WP!$A$1:$J$13</definedName>
    <definedName name="_xlnm.Print_Area">[19]COST!$A$1:$G$52</definedName>
    <definedName name="print_area_1" localSheetId="6">#REF!</definedName>
    <definedName name="print_area_1" localSheetId="7">#REF!</definedName>
    <definedName name="print_area_1">#REF!</definedName>
    <definedName name="PRINT_AREA_MI" localSheetId="6">#REF!</definedName>
    <definedName name="PRINT_AREA_MI" localSheetId="7">#REF!</definedName>
    <definedName name="PRINT_AREA_MI">#REF!</definedName>
    <definedName name="Print_Range" localSheetId="6">#REF!</definedName>
    <definedName name="Print_Range" localSheetId="7">#REF!</definedName>
    <definedName name="Print_Range">#REF!</definedName>
    <definedName name="_xlnm.Print_Titles" localSheetId="3">'BOQ - WP'!$5:$7</definedName>
    <definedName name="_xlnm.Print_Titles" localSheetId="6">#REF!</definedName>
    <definedName name="_xlnm.Print_Titles" localSheetId="7">#REF!</definedName>
    <definedName name="_xlnm.Print_Titles">#REF!</definedName>
    <definedName name="Prj_Ttl">[10]Contents!$D$4</definedName>
    <definedName name="project" localSheetId="6">#REF!</definedName>
    <definedName name="project" localSheetId="7">#REF!</definedName>
    <definedName name="project">#REF!</definedName>
    <definedName name="ProjectLocation">'[14]Fill this out first...'!$D$10</definedName>
    <definedName name="ProjectName">"Test"</definedName>
    <definedName name="ProjectName1">"Test"</definedName>
    <definedName name="ProjectName2">"Test"</definedName>
    <definedName name="ProjectName3">"Test"</definedName>
    <definedName name="ProjectNumber">'[14]Fill this out first...'!$D$16</definedName>
    <definedName name="ProjectSubtitle">'[14]Fill this out first...'!$D$9</definedName>
    <definedName name="ProjectTitle">'[14]Fill this out first...'!$D$8</definedName>
    <definedName name="Puz" localSheetId="6">[7]Design!#REF!</definedName>
    <definedName name="Puz" localSheetId="7">[7]Design!#REF!</definedName>
    <definedName name="Puz">[7]Design!#REF!</definedName>
    <definedName name="Q" localSheetId="6">#REF!</definedName>
    <definedName name="Q" localSheetId="7">#REF!</definedName>
    <definedName name="Q">#REF!</definedName>
    <definedName name="qttty" hidden="1">{#N/A,#N/A,TRUE,"Front";#N/A,#N/A,TRUE,"Simple Letter";#N/A,#N/A,TRUE,"Inside";#N/A,#N/A,TRUE,"Contents";#N/A,#N/A,TRUE,"Basis";#N/A,#N/A,TRUE,"Inclusions";#N/A,#N/A,TRUE,"Exclusions";#N/A,#N/A,TRUE,"Areas";#N/A,#N/A,TRUE,"Summary";#N/A,#N/A,TRUE,"Detail"}</definedName>
    <definedName name="R_" localSheetId="6">#REF!</definedName>
    <definedName name="R_" localSheetId="7">#REF!</definedName>
    <definedName name="R_">#REF!</definedName>
    <definedName name="RB" localSheetId="5">#REF!</definedName>
    <definedName name="RB" localSheetId="6">#REF!</definedName>
    <definedName name="RB" localSheetId="7">#REF!</definedName>
    <definedName name="RB">#REF!</definedName>
    <definedName name="rcwbgl" localSheetId="6">#REF!</definedName>
    <definedName name="rcwbgl" localSheetId="7">#REF!</definedName>
    <definedName name="rcwbgl">#REF!</definedName>
    <definedName name="rcwbgl2" localSheetId="6">#REF!</definedName>
    <definedName name="rcwbgl2" localSheetId="7">#REF!</definedName>
    <definedName name="rcwbgl2">#REF!</definedName>
    <definedName name="Rebar_Qty._for_Bottom_L" localSheetId="6">#REF!</definedName>
    <definedName name="Rebar_Qty._for_Bottom_L" localSheetId="7">#REF!</definedName>
    <definedName name="Rebar_Qty._for_Bottom_L">#REF!</definedName>
    <definedName name="RECOUT">#N/A</definedName>
    <definedName name="rect_4_415" localSheetId="6">#REF!</definedName>
    <definedName name="rect_4_415" localSheetId="7">#REF!</definedName>
    <definedName name="rect_4_415">#REF!</definedName>
    <definedName name="RefDwg" localSheetId="6">#REF!</definedName>
    <definedName name="RefDwg" localSheetId="7">#REF!</definedName>
    <definedName name="RefDwg">#REF!</definedName>
    <definedName name="rel" localSheetId="6">#REF!</definedName>
    <definedName name="rel" localSheetId="7">#REF!</definedName>
    <definedName name="rel">#REF!</definedName>
    <definedName name="REMOVE" localSheetId="6">'L2'!REMOVE = Address</definedName>
    <definedName name="REMOVE" localSheetId="7">'L4'!REMOVE = Address</definedName>
    <definedName name="REMOVE">[0]!REMOVE = Address</definedName>
    <definedName name="reprevision" localSheetId="6">[20]RECAPITULATION!#REF!</definedName>
    <definedName name="reprevision" localSheetId="7">[20]RECAPITULATION!#REF!</definedName>
    <definedName name="reprevision">[20]RECAPITULATION!#REF!</definedName>
    <definedName name="Rev" localSheetId="6">#REF!</definedName>
    <definedName name="Rev" localSheetId="7">#REF!</definedName>
    <definedName name="Rev">#REF!</definedName>
    <definedName name="Revision" localSheetId="6">#REF!</definedName>
    <definedName name="Revision" localSheetId="7">#REF!</definedName>
    <definedName name="Revision">#REF!</definedName>
    <definedName name="RFP003A" localSheetId="6">#REF!</definedName>
    <definedName name="RFP003A" localSheetId="7">#REF!</definedName>
    <definedName name="RFP003A">#REF!</definedName>
    <definedName name="RFP003B" localSheetId="6">#REF!</definedName>
    <definedName name="RFP003B" localSheetId="7">#REF!</definedName>
    <definedName name="RFP003B">#REF!</definedName>
    <definedName name="RFP003C" localSheetId="6">#REF!</definedName>
    <definedName name="RFP003C" localSheetId="7">#REF!</definedName>
    <definedName name="RFP003C">#REF!</definedName>
    <definedName name="RFP003D" localSheetId="6">#REF!</definedName>
    <definedName name="RFP003D" localSheetId="7">#REF!</definedName>
    <definedName name="RFP003D">#REF!</definedName>
    <definedName name="RFP003E" localSheetId="6">#REF!</definedName>
    <definedName name="RFP003E" localSheetId="7">#REF!</definedName>
    <definedName name="RFP003E">#REF!</definedName>
    <definedName name="RFP003F" localSheetId="6">#REF!</definedName>
    <definedName name="RFP003F" localSheetId="7">#REF!</definedName>
    <definedName name="RFP003F">#REF!</definedName>
    <definedName name="rig" localSheetId="6">#REF!</definedName>
    <definedName name="rig" localSheetId="7">#REF!</definedName>
    <definedName name="rig">#REF!</definedName>
    <definedName name="RL" localSheetId="6">#REF!</definedName>
    <definedName name="RL" localSheetId="7">#REF!</definedName>
    <definedName name="RL">#REF!</definedName>
    <definedName name="robot" localSheetId="6">#REF!</definedName>
    <definedName name="robot" localSheetId="7">#REF!</definedName>
    <definedName name="robot">#REF!</definedName>
    <definedName name="ROOF" localSheetId="6">'[9]Build-up'!#REF!</definedName>
    <definedName name="ROOF" localSheetId="7">'[9]Build-up'!#REF!</definedName>
    <definedName name="ROOF">'[9]Build-up'!#REF!</definedName>
    <definedName name="rosid" localSheetId="6">#REF!</definedName>
    <definedName name="rosid" localSheetId="7">#REF!</definedName>
    <definedName name="rosid">#REF!</definedName>
    <definedName name="rty" localSheetId="6">#REF!</definedName>
    <definedName name="rty" localSheetId="7">#REF!</definedName>
    <definedName name="rty">#REF!</definedName>
    <definedName name="s" localSheetId="6">#REF!</definedName>
    <definedName name="s" localSheetId="7">#REF!</definedName>
    <definedName name="s">#REF!</definedName>
    <definedName name="S0" localSheetId="6">#REF!</definedName>
    <definedName name="S0" localSheetId="7">#REF!</definedName>
    <definedName name="S0">#REF!</definedName>
    <definedName name="sb" localSheetId="6">#REF!</definedName>
    <definedName name="sb" localSheetId="7">#REF!</definedName>
    <definedName name="sb">#REF!</definedName>
    <definedName name="SC" localSheetId="6">#REF!</definedName>
    <definedName name="SC" localSheetId="7">#REF!</definedName>
    <definedName name="SC">#REF!</definedName>
    <definedName name="schedule.nos" hidden="1">'[17]schedule nos'!$A$1:$A$99</definedName>
    <definedName name="scheduleType">"valve"</definedName>
    <definedName name="schools" localSheetId="6">#REF!</definedName>
    <definedName name="schools" localSheetId="7">#REF!</definedName>
    <definedName name="schools">#REF!</definedName>
    <definedName name="Sdate" localSheetId="6">#REF!</definedName>
    <definedName name="Sdate" localSheetId="7">#REF!</definedName>
    <definedName name="Sdate">#REF!</definedName>
    <definedName name="sec">'[18]RA-markate'!$A$389:$B$1034</definedName>
    <definedName name="SECTION">'[18]RA-markate'!$A$389:$B$1034</definedName>
    <definedName name="Service" localSheetId="6">#REF!</definedName>
    <definedName name="Service" localSheetId="7">#REF!</definedName>
    <definedName name="Service">#REF!</definedName>
    <definedName name="site.ref" hidden="1">[17]Database!$B$6:$B$26</definedName>
    <definedName name="SITE__WORKS" localSheetId="6">'[9]Build-up'!#REF!</definedName>
    <definedName name="SITE__WORKS" localSheetId="7">'[9]Build-up'!#REF!</definedName>
    <definedName name="SITE__WORKS">'[9]Build-up'!#REF!</definedName>
    <definedName name="SiteExpence" localSheetId="6">#REF!</definedName>
    <definedName name="SiteExpence" localSheetId="7">#REF!</definedName>
    <definedName name="SiteExpence">#REF!</definedName>
    <definedName name="SITEWORKS" localSheetId="6">#REF!</definedName>
    <definedName name="SITEWORKS" localSheetId="7">#REF!</definedName>
    <definedName name="SITEWORKS">#REF!</definedName>
    <definedName name="sjgd">[21]Formulas!$A$6:$R$6</definedName>
    <definedName name="Sl_No" localSheetId="6">#REF!</definedName>
    <definedName name="Sl_No" localSheetId="7">#REF!</definedName>
    <definedName name="Sl_No">#REF!</definedName>
    <definedName name="sss" localSheetId="6">#REF!</definedName>
    <definedName name="sss" localSheetId="7">#REF!</definedName>
    <definedName name="sss">#REF!</definedName>
    <definedName name="Stage">'[14]Fill this out first...'!$D$12</definedName>
    <definedName name="Staircase" localSheetId="6">#REF!</definedName>
    <definedName name="Staircase" localSheetId="7">#REF!</definedName>
    <definedName name="Staircase">#REF!</definedName>
    <definedName name="STAIRS" localSheetId="6">'[9]Build-up'!#REF!</definedName>
    <definedName name="STAIRS" localSheetId="7">'[9]Build-up'!#REF!</definedName>
    <definedName name="STAIRS">'[9]Build-up'!#REF!</definedName>
    <definedName name="start" localSheetId="6">#REF!</definedName>
    <definedName name="start" localSheetId="7">#REF!</definedName>
    <definedName name="start">#REF!</definedName>
    <definedName name="StartRow">6</definedName>
    <definedName name="STP" localSheetId="6">#REF!</definedName>
    <definedName name="STP" localSheetId="7">#REF!</definedName>
    <definedName name="STP">#REF!</definedName>
    <definedName name="StrID" localSheetId="6">#REF!</definedName>
    <definedName name="StrID" localSheetId="7">#REF!</definedName>
    <definedName name="StrID">#REF!</definedName>
    <definedName name="STRUCTURAL" localSheetId="6">#REF!</definedName>
    <definedName name="STRUCTURAL" localSheetId="7">#REF!</definedName>
    <definedName name="STRUCTURAL">#REF!</definedName>
    <definedName name="structure" localSheetId="6">#REF!</definedName>
    <definedName name="structure" localSheetId="7">#REF!</definedName>
    <definedName name="structure">#REF!</definedName>
    <definedName name="Subject" localSheetId="6">#REF!</definedName>
    <definedName name="Subject" localSheetId="7">#REF!</definedName>
    <definedName name="Subject">#REF!</definedName>
    <definedName name="SUBSTRUCTIRE" localSheetId="6">'[9]Build-up'!#REF!</definedName>
    <definedName name="SUBSTRUCTIRE" localSheetId="7">'[9]Build-up'!#REF!</definedName>
    <definedName name="SUBSTRUCTIRE">'[9]Build-up'!#REF!</definedName>
    <definedName name="sum6C" localSheetId="6">#REF!</definedName>
    <definedName name="sum6C" localSheetId="7">#REF!</definedName>
    <definedName name="sum6C">#REF!</definedName>
    <definedName name="summary" localSheetId="6">#REF!</definedName>
    <definedName name="summary" localSheetId="7">#REF!</definedName>
    <definedName name="summary">#REF!</definedName>
    <definedName name="SURYA" localSheetId="6">#REF!</definedName>
    <definedName name="SURYA" localSheetId="7">#REF!</definedName>
    <definedName name="SURYA">#REF!</definedName>
    <definedName name="SystemName" localSheetId="6">#REF!</definedName>
    <definedName name="SystemName" localSheetId="7">#REF!</definedName>
    <definedName name="SystemName">#REF!</definedName>
    <definedName name="T" localSheetId="6">#REF!</definedName>
    <definedName name="T" localSheetId="7">#REF!</definedName>
    <definedName name="T">#REF!</definedName>
    <definedName name="T0" localSheetId="6">#REF!</definedName>
    <definedName name="T0" localSheetId="7">#REF!</definedName>
    <definedName name="T0">#REF!</definedName>
    <definedName name="Table" localSheetId="6">#REF!</definedName>
    <definedName name="Table" localSheetId="7">#REF!</definedName>
    <definedName name="Table">#REF!</definedName>
    <definedName name="table1">'[6]SPT vs PHI'!$E$2:$F$47</definedName>
    <definedName name="TABLE2" localSheetId="6">#REF!</definedName>
    <definedName name="TABLE2" localSheetId="7">#REF!</definedName>
    <definedName name="TABLE2">#REF!</definedName>
    <definedName name="TableRange" localSheetId="6">#REF!</definedName>
    <definedName name="TableRange" localSheetId="7">#REF!</definedName>
    <definedName name="TableRange">#REF!</definedName>
    <definedName name="tap" localSheetId="5">#REF!</definedName>
    <definedName name="tap" localSheetId="6">#REF!</definedName>
    <definedName name="tap" localSheetId="7">#REF!</definedName>
    <definedName name="tap">#REF!</definedName>
    <definedName name="TB" localSheetId="6">#REF!</definedName>
    <definedName name="TB" localSheetId="7">#REF!</definedName>
    <definedName name="TB">#REF!</definedName>
    <definedName name="tcy" localSheetId="6">#REF!</definedName>
    <definedName name="tcy" localSheetId="7">#REF!</definedName>
    <definedName name="tcy">#REF!</definedName>
    <definedName name="temp" localSheetId="6" hidden="1">[8]analysis!#REF!</definedName>
    <definedName name="temp" localSheetId="7" hidden="1">[8]analysis!#REF!</definedName>
    <definedName name="temp" hidden="1">[8]analysis!#REF!</definedName>
    <definedName name="THP" localSheetId="6">#REF!</definedName>
    <definedName name="THP" localSheetId="7">#REF!</definedName>
    <definedName name="THP">#REF!</definedName>
    <definedName name="TITLE" localSheetId="6">#REF!</definedName>
    <definedName name="TITLE" localSheetId="7">#REF!</definedName>
    <definedName name="TITLE">#REF!</definedName>
    <definedName name="Title1" localSheetId="6">#REF!</definedName>
    <definedName name="Title1" localSheetId="7">#REF!</definedName>
    <definedName name="Title1">#REF!</definedName>
    <definedName name="Title2" localSheetId="6">#REF!</definedName>
    <definedName name="Title2" localSheetId="7">#REF!</definedName>
    <definedName name="Title2">#REF!</definedName>
    <definedName name="tol" localSheetId="6">#REF!</definedName>
    <definedName name="tol" localSheetId="7">#REF!</definedName>
    <definedName name="tol">#REF!</definedName>
    <definedName name="topl" localSheetId="6">#REF!</definedName>
    <definedName name="topl" localSheetId="7">#REF!</definedName>
    <definedName name="topl">#REF!</definedName>
    <definedName name="topn" localSheetId="6">#REF!</definedName>
    <definedName name="topn" localSheetId="7">#REF!</definedName>
    <definedName name="topn">#REF!</definedName>
    <definedName name="tt" localSheetId="6">#REF!</definedName>
    <definedName name="tt" localSheetId="7">#REF!</definedName>
    <definedName name="tt">#REF!</definedName>
    <definedName name="type">'[14]Fill this out first...'!$D$13</definedName>
    <definedName name="Type1" localSheetId="6">#REF!</definedName>
    <definedName name="Type1" localSheetId="7">#REF!</definedName>
    <definedName name="Type1">#REF!</definedName>
    <definedName name="Type2" localSheetId="6">#REF!</definedName>
    <definedName name="Type2" localSheetId="7">#REF!</definedName>
    <definedName name="Type2">#REF!</definedName>
    <definedName name="tyty" localSheetId="6">#REF!</definedName>
    <definedName name="tyty" localSheetId="7">#REF!</definedName>
    <definedName name="tyty">#REF!</definedName>
    <definedName name="usd" localSheetId="6">#REF!</definedName>
    <definedName name="usd" localSheetId="7">#REF!</definedName>
    <definedName name="usd">#REF!</definedName>
    <definedName name="UserName">"Subrata"</definedName>
    <definedName name="uuuu" localSheetId="6">#REF!</definedName>
    <definedName name="uuuu" localSheetId="7">#REF!</definedName>
    <definedName name="uuuu">#REF!</definedName>
    <definedName name="V" localSheetId="6">#REF!</definedName>
    <definedName name="V" localSheetId="7">#REF!</definedName>
    <definedName name="V">#REF!</definedName>
    <definedName name="Value_Col" localSheetId="6">#REF!</definedName>
    <definedName name="Value_Col" localSheetId="7">#REF!</definedName>
    <definedName name="Value_Col">#REF!</definedName>
    <definedName name="valve2" localSheetId="6">#REF!</definedName>
    <definedName name="valve2" localSheetId="7">#REF!</definedName>
    <definedName name="valve2">#REF!</definedName>
    <definedName name="valve3" localSheetId="6">#REF!</definedName>
    <definedName name="valve3" localSheetId="7">#REF!</definedName>
    <definedName name="valve3">#REF!</definedName>
    <definedName name="ValveCfg" localSheetId="6">#REF!</definedName>
    <definedName name="ValveCfg" localSheetId="7">#REF!</definedName>
    <definedName name="ValveCfg">#REF!</definedName>
    <definedName name="ValveCloseoff" localSheetId="6">#REF!</definedName>
    <definedName name="ValveCloseoff" localSheetId="7">#REF!</definedName>
    <definedName name="ValveCloseoff">#REF!</definedName>
    <definedName name="ValveCode" localSheetId="6">#REF!</definedName>
    <definedName name="ValveCode" localSheetId="7">#REF!</definedName>
    <definedName name="ValveCode">#REF!</definedName>
    <definedName name="ValveConn" localSheetId="6">#REF!</definedName>
    <definedName name="ValveConn" localSheetId="7">#REF!</definedName>
    <definedName name="ValveConn">#REF!</definedName>
    <definedName name="ValveCv" localSheetId="6">#REF!</definedName>
    <definedName name="ValveCv" localSheetId="7">#REF!</definedName>
    <definedName name="ValveCv">#REF!</definedName>
    <definedName name="ValveFlow" localSheetId="6">#REF!</definedName>
    <definedName name="ValveFlow" localSheetId="7">#REF!</definedName>
    <definedName name="ValveFlow">#REF!</definedName>
    <definedName name="ValveFP" localSheetId="6">#REF!</definedName>
    <definedName name="ValveFP" localSheetId="7">#REF!</definedName>
    <definedName name="ValveFP">#REF!</definedName>
    <definedName name="ValveQty" localSheetId="6">#REF!</definedName>
    <definedName name="ValveQty" localSheetId="7">#REF!</definedName>
    <definedName name="ValveQty">#REF!</definedName>
    <definedName name="valves" localSheetId="6">#REF!</definedName>
    <definedName name="valves" localSheetId="7">#REF!</definedName>
    <definedName name="valves">#REF!</definedName>
    <definedName name="ValveSize" localSheetId="6">#REF!</definedName>
    <definedName name="ValveSize" localSheetId="7">#REF!</definedName>
    <definedName name="ValveSize">#REF!</definedName>
    <definedName name="vat" localSheetId="6">[0]!City&amp;" "&amp;State</definedName>
    <definedName name="vat" localSheetId="7">[0]!City&amp;" "&amp;State</definedName>
    <definedName name="vat">City&amp;" "&amp;State</definedName>
    <definedName name="Version">3</definedName>
    <definedName name="vvv" localSheetId="6">#REF!</definedName>
    <definedName name="vvv" localSheetId="7">#REF!</definedName>
    <definedName name="vvv">#REF!</definedName>
    <definedName name="W.S._No." localSheetId="6">#REF!</definedName>
    <definedName name="W.S._No." localSheetId="7">#REF!</definedName>
    <definedName name="W.S._No.">#REF!</definedName>
    <definedName name="WALL__FINISHES" localSheetId="6">'[9]Build-up'!#REF!</definedName>
    <definedName name="WALL__FINISHES" localSheetId="7">'[9]Build-up'!#REF!</definedName>
    <definedName name="WALL__FINISHES">'[9]Build-up'!#REF!</definedName>
    <definedName name="WF" localSheetId="6">#REF!</definedName>
    <definedName name="WF" localSheetId="7">#REF!</definedName>
    <definedName name="WF">#REF!</definedName>
    <definedName name="WINDOWS__AND__EXTERNAL__DOORS" localSheetId="6">'[9]Build-up'!#REF!</definedName>
    <definedName name="WINDOWS__AND__EXTERNAL__DOORS" localSheetId="7">'[9]Build-up'!#REF!</definedName>
    <definedName name="WINDOWS__AND__EXTERNAL__DOORS">'[9]Build-up'!#REF!</definedName>
    <definedName name="WIOLL" localSheetId="6">#REF!</definedName>
    <definedName name="WIOLL" localSheetId="7">#REF!</definedName>
    <definedName name="WIOLL">#REF!</definedName>
    <definedName name="work" localSheetId="6">#REF!</definedName>
    <definedName name="work" localSheetId="7">#REF!</definedName>
    <definedName name="work">#REF!</definedName>
    <definedName name="WR" localSheetId="6">#REF!</definedName>
    <definedName name="WR" localSheetId="7">#REF!</definedName>
    <definedName name="WR">#REF!</definedName>
    <definedName name="wrn.Full._.Report." hidden="1">{#N/A,#N/A,TRUE,"Front";#N/A,#N/A,TRUE,"Simple Letter";#N/A,#N/A,TRUE,"Inside";#N/A,#N/A,TRUE,"Contents";#N/A,#N/A,TRUE,"Basis";#N/A,#N/A,TRUE,"Inclusions";#N/A,#N/A,TRUE,"Exclusions";#N/A,#N/A,TRUE,"Areas";#N/A,#N/A,TRUE,"Summary";#N/A,#N/A,TRUE,"Detail"}</definedName>
    <definedName name="WT" localSheetId="6">#REF!</definedName>
    <definedName name="WT" localSheetId="7">#REF!</definedName>
    <definedName name="WT">#REF!</definedName>
    <definedName name="x" localSheetId="6">#REF!</definedName>
    <definedName name="x" localSheetId="7">#REF!</definedName>
    <definedName name="x">#REF!</definedName>
    <definedName name="X980210_payment_printing_List">#NAME?</definedName>
    <definedName name="Y" localSheetId="6">#REF!</definedName>
    <definedName name="Y" localSheetId="7">#REF!</definedName>
    <definedName name="Y">#REF!</definedName>
    <definedName name="yty" localSheetId="6">#REF!</definedName>
    <definedName name="yty" localSheetId="7">#REF!</definedName>
    <definedName name="yty">#REF!</definedName>
    <definedName name="z" localSheetId="6">#REF!</definedName>
    <definedName name="z" localSheetId="7">#REF!</definedName>
    <definedName name="z">#REF!</definedName>
    <definedName name="zz" localSheetId="6">#REF!</definedName>
    <definedName name="zz" localSheetId="7">#REF!</definedName>
    <definedName name="zz">#REF!</definedName>
    <definedName name="zzz" localSheetId="6">#REF!</definedName>
    <definedName name="zzz" localSheetId="7">#REF!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37" l="1"/>
  <c r="M3" i="37"/>
  <c r="K3" i="37" s="1"/>
  <c r="H5" i="37"/>
  <c r="H3" i="37"/>
  <c r="F5" i="37"/>
  <c r="F3" i="37"/>
  <c r="M7" i="37" l="1"/>
  <c r="J10" i="32" s="1"/>
  <c r="H10" i="32" s="1"/>
  <c r="K5" i="37"/>
  <c r="J8" i="32" l="1"/>
  <c r="N44" i="29"/>
  <c r="M43" i="29"/>
  <c r="N42" i="30"/>
  <c r="M41" i="30"/>
  <c r="N63" i="28" l="1"/>
  <c r="M62" i="28"/>
  <c r="N61" i="28"/>
  <c r="M60" i="28"/>
  <c r="N59" i="28"/>
  <c r="M58" i="28"/>
  <c r="N42" i="36" l="1"/>
  <c r="M41" i="36"/>
  <c r="N40" i="36"/>
  <c r="M39" i="36"/>
  <c r="N38" i="36"/>
  <c r="M37" i="36"/>
  <c r="N34" i="36"/>
  <c r="M33" i="36"/>
  <c r="N32" i="36"/>
  <c r="M31" i="36"/>
  <c r="N28" i="36"/>
  <c r="M27" i="36"/>
  <c r="N26" i="36"/>
  <c r="M25" i="36"/>
  <c r="N22" i="36"/>
  <c r="M21" i="36"/>
  <c r="N20" i="36"/>
  <c r="M19" i="36"/>
  <c r="N16" i="36"/>
  <c r="M15" i="36"/>
  <c r="N14" i="36"/>
  <c r="M13" i="36"/>
  <c r="N12" i="36"/>
  <c r="M11" i="36"/>
  <c r="N10" i="35"/>
  <c r="N31" i="35" s="1"/>
  <c r="M9" i="35"/>
  <c r="M31" i="35" s="1"/>
  <c r="N42" i="29"/>
  <c r="M41" i="29"/>
  <c r="N40" i="29"/>
  <c r="M39" i="29"/>
  <c r="N38" i="29"/>
  <c r="M37" i="29"/>
  <c r="N36" i="29"/>
  <c r="M35" i="29"/>
  <c r="N34" i="29"/>
  <c r="M33" i="29"/>
  <c r="N32" i="29"/>
  <c r="M31" i="29"/>
  <c r="N30" i="29"/>
  <c r="M29" i="29"/>
  <c r="N28" i="29"/>
  <c r="M27" i="29"/>
  <c r="N26" i="29"/>
  <c r="M25" i="29"/>
  <c r="N24" i="29"/>
  <c r="M23" i="29"/>
  <c r="N22" i="29"/>
  <c r="M21" i="29"/>
  <c r="N20" i="29"/>
  <c r="M19" i="29"/>
  <c r="N18" i="29"/>
  <c r="M17" i="29"/>
  <c r="N16" i="29"/>
  <c r="M15" i="29"/>
  <c r="N14" i="29"/>
  <c r="M13" i="29"/>
  <c r="N12" i="29"/>
  <c r="M11" i="29"/>
  <c r="N40" i="30"/>
  <c r="M39" i="30"/>
  <c r="N38" i="30"/>
  <c r="M37" i="30"/>
  <c r="N36" i="30"/>
  <c r="M35" i="30"/>
  <c r="N34" i="30"/>
  <c r="M33" i="30"/>
  <c r="N32" i="30"/>
  <c r="M31" i="30"/>
  <c r="N30" i="30"/>
  <c r="M29" i="30"/>
  <c r="N28" i="30"/>
  <c r="M27" i="30"/>
  <c r="N26" i="30"/>
  <c r="M25" i="30"/>
  <c r="N24" i="30"/>
  <c r="M23" i="30"/>
  <c r="N22" i="30"/>
  <c r="M21" i="30"/>
  <c r="N20" i="30"/>
  <c r="M19" i="30"/>
  <c r="N18" i="30"/>
  <c r="M17" i="30"/>
  <c r="N16" i="30"/>
  <c r="M15" i="30"/>
  <c r="N14" i="30"/>
  <c r="M13" i="30"/>
  <c r="N12" i="30"/>
  <c r="M11" i="30"/>
  <c r="N53" i="28"/>
  <c r="M52" i="28"/>
  <c r="N51" i="28"/>
  <c r="M50" i="28"/>
  <c r="N49" i="28"/>
  <c r="M48" i="28"/>
  <c r="N47" i="28"/>
  <c r="M46" i="28"/>
  <c r="N45" i="28"/>
  <c r="M44" i="28"/>
  <c r="N43" i="28"/>
  <c r="M42" i="28"/>
  <c r="N41" i="28"/>
  <c r="M40" i="28"/>
  <c r="N39" i="28"/>
  <c r="M38" i="28"/>
  <c r="N37" i="28"/>
  <c r="M36" i="28"/>
  <c r="N35" i="28"/>
  <c r="M34" i="28"/>
  <c r="N33" i="28"/>
  <c r="M32" i="28"/>
  <c r="N31" i="28"/>
  <c r="M30" i="28"/>
  <c r="N29" i="28"/>
  <c r="M28" i="28"/>
  <c r="N27" i="28"/>
  <c r="M26" i="28"/>
  <c r="N25" i="28"/>
  <c r="M24" i="28"/>
  <c r="N23" i="28"/>
  <c r="M22" i="28"/>
  <c r="N21" i="28"/>
  <c r="M20" i="28"/>
  <c r="N19" i="28"/>
  <c r="M18" i="28"/>
  <c r="N17" i="28"/>
  <c r="M16" i="28"/>
  <c r="N15" i="28"/>
  <c r="M14" i="28"/>
  <c r="N13" i="28"/>
  <c r="M12" i="28"/>
  <c r="N11" i="28"/>
  <c r="M10" i="28"/>
  <c r="K101" i="9"/>
  <c r="I95" i="9"/>
  <c r="L95" i="9"/>
  <c r="I96" i="9"/>
  <c r="L96" i="9"/>
  <c r="N52" i="30" l="1"/>
  <c r="J24" i="9" s="1"/>
  <c r="N45" i="36"/>
  <c r="M52" i="30"/>
  <c r="J13" i="9" s="1"/>
  <c r="M45" i="36"/>
  <c r="N65" i="28"/>
  <c r="J23" i="9" s="1"/>
  <c r="M52" i="29"/>
  <c r="J14" i="9" s="1"/>
  <c r="N52" i="29"/>
  <c r="J25" i="9" s="1"/>
  <c r="M65" i="28"/>
  <c r="J12" i="9" s="1"/>
  <c r="I73" i="9"/>
  <c r="G9" i="34"/>
  <c r="G8" i="34"/>
  <c r="G13" i="32" l="1"/>
  <c r="F12" i="31"/>
  <c r="H8" i="32"/>
  <c r="G12" i="34" l="1"/>
  <c r="F12" i="34"/>
  <c r="I12" i="34" l="1"/>
  <c r="I8" i="32" l="1"/>
  <c r="J3" i="32" l="1"/>
  <c r="J2" i="32"/>
  <c r="A3" i="32"/>
  <c r="A1" i="32"/>
  <c r="I76" i="9" l="1"/>
  <c r="I75" i="9"/>
  <c r="I74" i="9"/>
  <c r="L16" i="9" l="1"/>
  <c r="L27" i="9"/>
  <c r="I29" i="9" l="1"/>
  <c r="I18" i="9"/>
  <c r="I11" i="31" l="1"/>
  <c r="I8" i="31"/>
  <c r="D12" i="31"/>
  <c r="E9" i="32" s="1"/>
  <c r="E13" i="32" s="1"/>
  <c r="M3" i="9" l="1"/>
  <c r="M2" i="9"/>
  <c r="B2" i="9"/>
  <c r="B1" i="9"/>
  <c r="G8" i="31"/>
  <c r="G56" i="9"/>
  <c r="G57" i="9"/>
  <c r="G58" i="9"/>
  <c r="C11" i="31"/>
  <c r="E11" i="31" s="1"/>
  <c r="H11" i="31" s="1"/>
  <c r="C8" i="31"/>
  <c r="E8" i="31" s="1"/>
  <c r="H8" i="31" s="1"/>
  <c r="G11" i="31" l="1"/>
  <c r="I71" i="9" l="1"/>
  <c r="I19" i="9"/>
  <c r="I30" i="9"/>
  <c r="I17" i="9" l="1"/>
  <c r="I28" i="9"/>
  <c r="I15" i="9"/>
  <c r="I26" i="9"/>
  <c r="I87" i="9" l="1"/>
  <c r="I86" i="9"/>
  <c r="I24" i="9" l="1"/>
  <c r="I13" i="9"/>
  <c r="I25" i="9" l="1"/>
  <c r="I14" i="9" l="1"/>
  <c r="I64" i="9"/>
  <c r="I58" i="9"/>
  <c r="I82" i="9" l="1"/>
  <c r="I56" i="9"/>
  <c r="I62" i="9"/>
  <c r="I83" i="9"/>
  <c r="I85" i="9" l="1"/>
  <c r="I89" i="9"/>
  <c r="I84" i="9"/>
  <c r="I88" i="9"/>
  <c r="I77" i="9"/>
  <c r="I63" i="9"/>
  <c r="I57" i="9"/>
  <c r="G78" i="9"/>
  <c r="G77" i="9"/>
  <c r="M77" i="9" s="1"/>
  <c r="G76" i="9"/>
  <c r="G75" i="9"/>
  <c r="G74" i="9"/>
  <c r="G73" i="9"/>
  <c r="G72" i="9"/>
  <c r="G71" i="9"/>
  <c r="F89" i="9"/>
  <c r="G89" i="9" s="1"/>
  <c r="M89" i="9" s="1"/>
  <c r="F88" i="9"/>
  <c r="G88" i="9" s="1"/>
  <c r="M88" i="9" s="1"/>
  <c r="F87" i="9"/>
  <c r="G87" i="9" s="1"/>
  <c r="F86" i="9"/>
  <c r="G86" i="9" s="1"/>
  <c r="F85" i="9"/>
  <c r="G85" i="9" s="1"/>
  <c r="M85" i="9" s="1"/>
  <c r="F84" i="9"/>
  <c r="G84" i="9" s="1"/>
  <c r="M84" i="9" s="1"/>
  <c r="F83" i="9"/>
  <c r="G83" i="9" s="1"/>
  <c r="M83" i="9" s="1"/>
  <c r="F82" i="9"/>
  <c r="G82" i="9" s="1"/>
  <c r="M82" i="9" s="1"/>
  <c r="M74" i="9" l="1"/>
  <c r="L74" i="9"/>
  <c r="M73" i="9"/>
  <c r="L73" i="9"/>
  <c r="M75" i="9"/>
  <c r="L75" i="9"/>
  <c r="M76" i="9"/>
  <c r="L76" i="9"/>
  <c r="L84" i="9"/>
  <c r="M86" i="9"/>
  <c r="L86" i="9"/>
  <c r="M87" i="9"/>
  <c r="L87" i="9"/>
  <c r="C10" i="31"/>
  <c r="E10" i="31" s="1"/>
  <c r="M71" i="9"/>
  <c r="I10" i="31" s="1"/>
  <c r="L71" i="9"/>
  <c r="L83" i="9"/>
  <c r="L82" i="9"/>
  <c r="L57" i="9"/>
  <c r="L88" i="9"/>
  <c r="L89" i="9"/>
  <c r="L77" i="9"/>
  <c r="L85" i="9"/>
  <c r="M57" i="9"/>
  <c r="F64" i="9"/>
  <c r="G64" i="9" s="1"/>
  <c r="F63" i="9"/>
  <c r="F62" i="9"/>
  <c r="G62" i="9" s="1"/>
  <c r="G30" i="9"/>
  <c r="G29" i="9"/>
  <c r="M29" i="9" s="1"/>
  <c r="L29" i="9" s="1"/>
  <c r="G28" i="9"/>
  <c r="G27" i="9"/>
  <c r="G26" i="9"/>
  <c r="G25" i="9"/>
  <c r="M25" i="9" s="1"/>
  <c r="G24" i="9"/>
  <c r="G23" i="9"/>
  <c r="M23" i="9" s="1"/>
  <c r="G19" i="9"/>
  <c r="G18" i="9"/>
  <c r="M18" i="9" s="1"/>
  <c r="L18" i="9" s="1"/>
  <c r="G17" i="9"/>
  <c r="G16" i="9"/>
  <c r="G15" i="9"/>
  <c r="G14" i="9"/>
  <c r="M14" i="9" s="1"/>
  <c r="G13" i="9"/>
  <c r="G12" i="9"/>
  <c r="M12" i="9" s="1"/>
  <c r="L12" i="9" s="1"/>
  <c r="H10" i="31" l="1"/>
  <c r="L25" i="9"/>
  <c r="M26" i="9"/>
  <c r="L26" i="9" s="1"/>
  <c r="G10" i="31"/>
  <c r="M28" i="9"/>
  <c r="L28" i="9" s="1"/>
  <c r="M15" i="9"/>
  <c r="L15" i="9" s="1"/>
  <c r="M17" i="9"/>
  <c r="L17" i="9" s="1"/>
  <c r="M19" i="9"/>
  <c r="L19" i="9" s="1"/>
  <c r="M30" i="9"/>
  <c r="L30" i="9" s="1"/>
  <c r="L14" i="9"/>
  <c r="C7" i="31"/>
  <c r="E7" i="31" s="1"/>
  <c r="M13" i="9"/>
  <c r="M24" i="9"/>
  <c r="L24" i="9" s="1"/>
  <c r="G63" i="9"/>
  <c r="C9" i="31" s="1"/>
  <c r="E9" i="31" s="1"/>
  <c r="M56" i="9"/>
  <c r="L56" i="9"/>
  <c r="M58" i="9"/>
  <c r="L58" i="9"/>
  <c r="M62" i="9"/>
  <c r="L62" i="9"/>
  <c r="M64" i="9"/>
  <c r="L64" i="9"/>
  <c r="L13" i="9" l="1"/>
  <c r="E12" i="31"/>
  <c r="F9" i="32" s="1"/>
  <c r="F13" i="32" s="1"/>
  <c r="L63" i="9"/>
  <c r="C12" i="31"/>
  <c r="D9" i="32" s="1"/>
  <c r="D13" i="32" s="1"/>
  <c r="M63" i="9"/>
  <c r="I9" i="31" s="1"/>
  <c r="H9" i="31" s="1"/>
  <c r="G101" i="9"/>
  <c r="M101" i="9" l="1"/>
  <c r="G9" i="31"/>
  <c r="L23" i="9" l="1"/>
  <c r="I23" i="9"/>
  <c r="I7" i="31" l="1"/>
  <c r="I12" i="9"/>
  <c r="H7" i="31" l="1"/>
  <c r="I12" i="31"/>
  <c r="J9" i="32" s="1"/>
  <c r="G7" i="31"/>
  <c r="G12" i="31" s="1"/>
  <c r="L101" i="9"/>
  <c r="H9" i="32" l="1"/>
  <c r="I9" i="32"/>
  <c r="J13" i="32"/>
  <c r="H12" i="31"/>
  <c r="H13" i="32" l="1"/>
  <c r="I13" i="32"/>
</calcChain>
</file>

<file path=xl/sharedStrings.xml><?xml version="1.0" encoding="utf-8"?>
<sst xmlns="http://schemas.openxmlformats.org/spreadsheetml/2006/main" count="656" uniqueCount="144">
  <si>
    <t>Item Description</t>
  </si>
  <si>
    <t>TOTAL</t>
  </si>
  <si>
    <t>Unit</t>
  </si>
  <si>
    <t>BOQ Qty.</t>
  </si>
  <si>
    <t>Rate</t>
  </si>
  <si>
    <t>Total Amount</t>
  </si>
  <si>
    <t>Quantities</t>
  </si>
  <si>
    <t>Previous</t>
  </si>
  <si>
    <t>This Month</t>
  </si>
  <si>
    <t>Total to Date</t>
  </si>
  <si>
    <t>Description</t>
  </si>
  <si>
    <t>Nr.</t>
  </si>
  <si>
    <t>SL. Nr.</t>
  </si>
  <si>
    <t>Amount - (A.E.D)</t>
  </si>
  <si>
    <t>Type</t>
  </si>
  <si>
    <t xml:space="preserve">L </t>
  </si>
  <si>
    <t>W</t>
  </si>
  <si>
    <t>H</t>
  </si>
  <si>
    <t>TOTAL QUANTITY</t>
  </si>
  <si>
    <t>Vertical Surface (M2)</t>
  </si>
  <si>
    <t>Horizontal Surface (M2)</t>
  </si>
  <si>
    <t>LOCATION</t>
  </si>
  <si>
    <t>X1</t>
  </si>
  <si>
    <t>Y2</t>
  </si>
  <si>
    <t>Y1</t>
  </si>
  <si>
    <t>X2</t>
  </si>
  <si>
    <t xml:space="preserve">Horizontal </t>
  </si>
  <si>
    <t>D</t>
  </si>
  <si>
    <t>m2</t>
  </si>
  <si>
    <t>E</t>
  </si>
  <si>
    <t>F</t>
  </si>
  <si>
    <t>G</t>
  </si>
  <si>
    <t>A</t>
  </si>
  <si>
    <t>B</t>
  </si>
  <si>
    <t>C</t>
  </si>
  <si>
    <t>Included</t>
  </si>
  <si>
    <t>BOQ Ref:</t>
  </si>
  <si>
    <t>Item</t>
  </si>
  <si>
    <t>WATERPROOFING</t>
  </si>
  <si>
    <t>WATERPROOFING TO PLANTERS</t>
  </si>
  <si>
    <t>Supply and installation of 4mm SBS Balck finish membrane with ANTI ROOT property</t>
  </si>
  <si>
    <t>Ground Level</t>
  </si>
  <si>
    <t>Level 02</t>
  </si>
  <si>
    <t>Level 04</t>
  </si>
  <si>
    <t>Level 10</t>
  </si>
  <si>
    <t>Level 17</t>
  </si>
  <si>
    <t>Level 23</t>
  </si>
  <si>
    <t>Level 24 to 29 Residential</t>
  </si>
  <si>
    <t>Level 29 Hotel</t>
  </si>
  <si>
    <t>PROTECTION BOARD SIDES OF WALL
3mm thick protection board by spot bonding to vertical membrane</t>
  </si>
  <si>
    <t>J</t>
  </si>
  <si>
    <t>K</t>
  </si>
  <si>
    <t>L</t>
  </si>
  <si>
    <t>M</t>
  </si>
  <si>
    <t>N</t>
  </si>
  <si>
    <t>P</t>
  </si>
  <si>
    <t>Q</t>
  </si>
  <si>
    <t>R</t>
  </si>
  <si>
    <t>ADD</t>
  </si>
  <si>
    <t>Termination into groove using sealant (20x20mm groove by main contractor)</t>
  </si>
  <si>
    <t>L.m</t>
  </si>
  <si>
    <t>One layer Biflex PL anti-root 4mm/180</t>
  </si>
  <si>
    <t>WATERPROOFING TO HARDSCAPE</t>
  </si>
  <si>
    <t xml:space="preserve"> Supply and Installation One coat of Primer and lay one layer of Sopralene Flam 180 4P  4mm Black finish SBS modified non woven polyester reinforcement torch on membrane with 75 mm side and end laps fully bonded to the primed surface of the Substructures, including 3.2mm thick protection board for vertical areas, sealant for termination.</t>
  </si>
  <si>
    <t>Level 24</t>
  </si>
  <si>
    <t>Level 25</t>
  </si>
  <si>
    <t>Level 26</t>
  </si>
  <si>
    <t>Level 27</t>
  </si>
  <si>
    <t>Level 29 Residential</t>
  </si>
  <si>
    <r>
      <t>m</t>
    </r>
    <r>
      <rPr>
        <vertAlign val="superscript"/>
        <sz val="10"/>
        <color theme="1"/>
        <rFont val="Calibri "/>
      </rPr>
      <t>2</t>
    </r>
  </si>
  <si>
    <t>(Rate only)</t>
  </si>
  <si>
    <t>To Supply &amp; Apply 3.2mm thick bituminous protection board</t>
  </si>
  <si>
    <t>Sloping screed (By Others)+1 layer of Biflex PL 5mm/180 (-20c)</t>
  </si>
  <si>
    <t>WATERPROOFING TO WATER FEATURES</t>
  </si>
  <si>
    <t>Supply and Apply Masterseal 588 two component acrylic modified Cementitious coating to the horizontal and vertical areas of to the thickness of 1.5mm</t>
  </si>
  <si>
    <t xml:space="preserve">Supply and installation One coat of Primer and lay one layer of Sopralene Flam 180 4P  5mm Black finish SBS modified non woven polyester reinforcement torch on membrane with 75 mm side and end laps fully bonded to the primed surface of the Substructures, including 3.2mm thick protection board for horizontal &amp; vertical areas and sealant for termination </t>
  </si>
  <si>
    <t>One layer of Biflex PL 5MM 180 (-20) + 3.2mm thick Protection board</t>
  </si>
  <si>
    <t>WATERPROOFING TO SWIMMING POOLS</t>
  </si>
  <si>
    <t>Level 29 - RESIDENTIAL</t>
  </si>
  <si>
    <t>ADDITIONAL ITEMS</t>
  </si>
  <si>
    <t>Additional waterproofing below the planter void area</t>
  </si>
  <si>
    <t>Horizontal &amp; Vertical</t>
  </si>
  <si>
    <t>Protection Board</t>
  </si>
  <si>
    <t>To Supply &amp; Apply Protectdrain - HDPE drainage board 0.6mm thick</t>
  </si>
  <si>
    <t>(Rate Only)</t>
  </si>
  <si>
    <t>Level 29 - HOTEL</t>
  </si>
  <si>
    <t>Planter</t>
  </si>
  <si>
    <t>IKK-LX-SD-GF-00001_00 Ground floor</t>
  </si>
  <si>
    <t xml:space="preserve">Vertical </t>
  </si>
  <si>
    <t>IKK-LX-SD-L4-00003_00 Level 4</t>
  </si>
  <si>
    <t>X3</t>
  </si>
  <si>
    <t>Y3</t>
  </si>
  <si>
    <t>X</t>
  </si>
  <si>
    <t>LA-GA-L2-0011-DWG_A Level 2</t>
  </si>
  <si>
    <t>I</t>
  </si>
  <si>
    <t>DORCHESTER HOTEL &amp; RESIDENCIES</t>
  </si>
  <si>
    <t xml:space="preserve">SUMMARY </t>
  </si>
  <si>
    <t>ITEM NO</t>
  </si>
  <si>
    <t>DESCRIPTION</t>
  </si>
  <si>
    <t>CONTRACT AMOUNT</t>
  </si>
  <si>
    <t xml:space="preserve">PREVIOUS                  </t>
  </si>
  <si>
    <t xml:space="preserve">THIS MONTH                       </t>
  </si>
  <si>
    <t>CUMULATIVE</t>
  </si>
  <si>
    <t>%</t>
  </si>
  <si>
    <t>AMOUNT</t>
  </si>
  <si>
    <t>SUB-TOTAL</t>
  </si>
  <si>
    <t xml:space="preserve">WATERPROOFING WORK - IKK </t>
  </si>
  <si>
    <t>Waterproofing to Planters</t>
  </si>
  <si>
    <t xml:space="preserve">Waterproofing to Hardscape </t>
  </si>
  <si>
    <t>Waterproofing to Water Features</t>
  </si>
  <si>
    <t xml:space="preserve">Waterproofing to Swimming Pools </t>
  </si>
  <si>
    <t xml:space="preserve">Additional Items </t>
  </si>
  <si>
    <t>PROGRESS BOQ</t>
  </si>
  <si>
    <t>WORK DONE UNDER RPJV</t>
  </si>
  <si>
    <t>REMAINING WORK</t>
  </si>
  <si>
    <t xml:space="preserve">Previous </t>
  </si>
  <si>
    <t xml:space="preserve">Guniting </t>
  </si>
  <si>
    <t xml:space="preserve">Waterproofing </t>
  </si>
  <si>
    <t>01</t>
  </si>
  <si>
    <t>02</t>
  </si>
  <si>
    <t>WATERPROOFING &amp; GUNITNG WORKS - IKK</t>
  </si>
  <si>
    <t xml:space="preserve">Guniting Work Done </t>
  </si>
  <si>
    <t>Gunite Material Recovery</t>
  </si>
  <si>
    <t xml:space="preserve">Horizontal and vertical Waterproofing </t>
  </si>
  <si>
    <t>LA-GA-L23-0200_ Level 23</t>
  </si>
  <si>
    <t>LA-GA-L24-0010_ Level 24</t>
  </si>
  <si>
    <t>LA-GA-L25-0010_ Level 25</t>
  </si>
  <si>
    <t>LA-GA-L26-0010_ Level 26</t>
  </si>
  <si>
    <t>LA-GA-L27-0010_ Level 27</t>
  </si>
  <si>
    <t>LA-GA-L29-0010_ Level 29</t>
  </si>
  <si>
    <t>KCE PC 10</t>
  </si>
  <si>
    <t>Job # 14345 - Plot BB.B03.018 Business Bay</t>
  </si>
  <si>
    <t>No</t>
  </si>
  <si>
    <t>Qty</t>
  </si>
  <si>
    <t>Amount</t>
  </si>
  <si>
    <t>Pervious</t>
  </si>
  <si>
    <t>Current</t>
  </si>
  <si>
    <t>Cumulative</t>
  </si>
  <si>
    <t>Additional Screed work at Hotel Level 29, Swimming pool at accommodate the fiber optic cables and conduit</t>
  </si>
  <si>
    <t>WA: PS-0033 R0</t>
  </si>
  <si>
    <t>WA: PS-0033 R1</t>
  </si>
  <si>
    <t>Supply and installation of 50mm bonded screed at Level 29 using pre-bagged 20N/mm2 from M/s Colmef</t>
  </si>
  <si>
    <t>item</t>
  </si>
  <si>
    <t>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</si>
</sst>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quot;£&quot;#,##0.00;[Red]\-&quot;£&quot;#,##0.00"/>
    <numFmt numFmtId="167" formatCode="_-&quot;£&quot;* #,##0_-;\-&quot;£&quot;* #,##0_-;_-&quot;£&quot;* &quot;-&quot;_-;_-@_-"/>
    <numFmt numFmtId="168" formatCode="_-&quot;\&quot;* #,##0.00_-;&quot;\&quot;&quot;\&quot;\-&quot;\&quot;* #,##0.00_-;_-&quot;\&quot;* &quot;-&quot;??_-;_-@_-"/>
    <numFmt numFmtId="169" formatCode="&quot;£&quot;#,##0_);&quot;\&quot;&quot;\&quot;&quot;\&quot;\(&quot;£&quot;#,##0&quot;\&quot;&quot;\&quot;&quot;\&quot;\)"/>
    <numFmt numFmtId="170" formatCode="_-* #,##0_-;&quot;\&quot;&quot;\&quot;\-* #,##0_-;_-* &quot;-&quot;_-;_-@_-"/>
    <numFmt numFmtId="171" formatCode="_-* #,##0.00_-;&quot;\&quot;&quot;\&quot;\-* #,##0.00_-;_-* &quot;-&quot;??_-;_-@_-"/>
    <numFmt numFmtId="172" formatCode="#,##0&quot; m2&quot;_);\(#,##0&quot; m2&quot;\)"/>
    <numFmt numFmtId="173" formatCode="_ * #,##0.00_ ;_ * \-#,##0.00_ ;_ * &quot;-&quot;??_ ;_ @_ "/>
    <numFmt numFmtId="174" formatCode="#,##0.00;[Red]\(#,##0.00\)"/>
    <numFmt numFmtId="175" formatCode="#,##0.000;[Red]\(#,##0.000\)"/>
    <numFmt numFmtId="176" formatCode="#,##0.0000;[Red]\(#,##0.0000\)"/>
    <numFmt numFmtId="177" formatCode="mmmm\-yy"/>
    <numFmt numFmtId="178" formatCode="#,##0.0000_);\(#,##0.0000\)"/>
    <numFmt numFmtId="179" formatCode="0.0000%"/>
    <numFmt numFmtId="180" formatCode="_-* #,##0.00_-;_-* #,##0.00\-;_-* &quot;-&quot;??_-;_-@_-"/>
    <numFmt numFmtId="181" formatCode="_-* #,##0.00_-;\-* #,##0.00_-;_-* &quot;-&quot;??_-;_-@_-"/>
    <numFmt numFmtId="182" formatCode="#,##0&quot;£&quot;_);\(#,##0&quot;£&quot;\)"/>
    <numFmt numFmtId="183" formatCode="&quot;Dhs &quot;* #,##0,&quot; K&quot;_);\(&quot;Dhs &quot;* #,##0,&quot; K&quot;\)"/>
    <numFmt numFmtId="184" formatCode="&quot;Dhs &quot;* #,##0,,&quot; M&quot;_);\(&quot;Dhs &quot;\ #,##0,,&quot; M&quot;\)"/>
    <numFmt numFmtId="185" formatCode="#,##0.0000"/>
    <numFmt numFmtId="186" formatCode="_-&quot;DHS&quot;* #,##0.00_-;\-&quot;DHS&quot;* #,##0.00_-;_-&quot;DHS&quot;* &quot;-&quot;??_-;_-@_-"/>
    <numFmt numFmtId="187" formatCode="\$#,##0.00;\(\$#,##0.00\)"/>
    <numFmt numFmtId="188" formatCode="\$#,##0;\(\$#,##0\)"/>
    <numFmt numFmtId="189" formatCode="_-* #,##0.00\ [$€-1]_-;\-* #,##0.00\ [$€-1]_-;_-* &quot;-&quot;??\ [$€-1]_-"/>
    <numFmt numFmtId="190" formatCode=";;;"/>
    <numFmt numFmtId="191" formatCode="0.00_)"/>
    <numFmt numFmtId="192" formatCode="_-* #,##0_-;\-* #,##0_-;_-* &quot;-&quot;??_-;_-@_-"/>
    <numFmt numFmtId="193" formatCode="[$-409]d\-mmm\-yy;@"/>
    <numFmt numFmtId="194" formatCode="#,##0.00\ &quot;F&quot;;\-#,##0.00\ &quot;F&quot;"/>
    <numFmt numFmtId="195" formatCode="&quot;Dhs &quot;* #,##0_-;\(&quot;Dhs &quot;\ #,##0_-\);_-&quot;Dhs &quot;\ &quot;-&quot;_-;_-@_-"/>
    <numFmt numFmtId="196" formatCode="m/d"/>
    <numFmt numFmtId="197" formatCode="_-* #,##0_-;\-* #,##0_-;_-* &quot;-&quot;_-;_-@_-"/>
    <numFmt numFmtId="198" formatCode="&quot;Dhs &quot;* #,##0&quot; /m2&quot;_);\(&quot;Dhs &quot;* #,##0&quot; /m2&quot;\)"/>
    <numFmt numFmtId="199" formatCode="_-&quot;$&quot;* #,##0_-;\-&quot;$&quot;* #,##0_-;_-&quot;$&quot;* &quot;-&quot;_-;_-@_-"/>
    <numFmt numFmtId="200" formatCode="_-&quot;$&quot;* #,##0.00_-;\-&quot;$&quot;* #,##0.00_-;_-&quot;$&quot;* &quot;-&quot;??_-;_-@_-"/>
  </numFmts>
  <fonts count="71">
    <font>
      <sz val="11"/>
      <color theme="1"/>
      <name val="Calibri"/>
      <family val="2"/>
      <scheme val="minor"/>
    </font>
    <font>
      <sz val="11"/>
      <color indexed="8"/>
      <name val="Calibri"/>
      <family val="2"/>
    </font>
    <font>
      <b/>
      <sz val="12"/>
      <name val="Calibri"/>
      <family val="2"/>
      <scheme val="minor"/>
    </font>
    <font>
      <sz val="10"/>
      <name val="Arial"/>
      <family val="2"/>
    </font>
    <font>
      <b/>
      <sz val="10"/>
      <name val="Calibri"/>
      <family val="2"/>
      <scheme val="minor"/>
    </font>
    <font>
      <sz val="10"/>
      <name val="Calibri"/>
      <family val="2"/>
      <scheme val="minor"/>
    </font>
    <font>
      <b/>
      <sz val="14"/>
      <name val="Calibri"/>
      <family val="2"/>
      <scheme val="minor"/>
    </font>
    <font>
      <b/>
      <sz val="13"/>
      <name val="Calibri"/>
      <family val="2"/>
      <scheme val="minor"/>
    </font>
    <font>
      <sz val="12"/>
      <name val="Calibri"/>
      <family val="2"/>
      <scheme val="minor"/>
    </font>
    <font>
      <u/>
      <sz val="12"/>
      <name val="Calibri"/>
      <family val="2"/>
      <scheme val="minor"/>
    </font>
    <font>
      <sz val="11"/>
      <color theme="1"/>
      <name val="Calibri"/>
      <family val="2"/>
      <scheme val="minor"/>
    </font>
    <font>
      <sz val="10"/>
      <name val="Times New Roman"/>
      <family val="1"/>
    </font>
    <font>
      <sz val="11"/>
      <name val="?? ??"/>
      <family val="1"/>
      <charset val="128"/>
    </font>
    <font>
      <sz val="14"/>
      <name val="Terminal"/>
      <family val="3"/>
      <charset val="128"/>
    </font>
    <font>
      <sz val="12"/>
      <name val="©öUAAA"/>
      <family val="1"/>
      <charset val="129"/>
    </font>
    <font>
      <sz val="10"/>
      <name val="MS Sans Serif"/>
      <family val="2"/>
    </font>
    <font>
      <sz val="11"/>
      <color indexed="9"/>
      <name val="Calibri"/>
      <family val="2"/>
    </font>
    <font>
      <sz val="11"/>
      <color indexed="16"/>
      <name val="Calibri"/>
      <family val="2"/>
    </font>
    <font>
      <sz val="11"/>
      <name val="¥ì¢¬"/>
      <family val="3"/>
      <charset val="129"/>
    </font>
    <font>
      <b/>
      <sz val="11"/>
      <color indexed="53"/>
      <name val="Calibri"/>
      <family val="2"/>
    </font>
    <font>
      <b/>
      <sz val="11"/>
      <color indexed="9"/>
      <name val="Calibri"/>
      <family val="2"/>
    </font>
    <font>
      <b/>
      <sz val="8"/>
      <name val="Arial"/>
      <family val="2"/>
    </font>
    <font>
      <sz val="12"/>
      <name val="Helv"/>
    </font>
    <font>
      <sz val="12"/>
      <name val="Arial"/>
      <family val="2"/>
    </font>
    <font>
      <sz val="10"/>
      <color indexed="8"/>
      <name val="Arial"/>
      <family val="2"/>
    </font>
    <font>
      <b/>
      <sz val="11"/>
      <color indexed="8"/>
      <name val="Calibri"/>
      <family val="2"/>
    </font>
    <font>
      <sz val="9"/>
      <name val="Monotype Sorts"/>
    </font>
    <font>
      <sz val="11"/>
      <color indexed="17"/>
      <name val="Calibri"/>
      <family val="2"/>
    </font>
    <font>
      <sz val="8"/>
      <name val="Arial"/>
      <family val="2"/>
    </font>
    <font>
      <b/>
      <sz val="12"/>
      <name val="Arial"/>
      <family val="2"/>
    </font>
    <font>
      <b/>
      <i/>
      <sz val="10"/>
      <name val="Arial"/>
      <family val="2"/>
    </font>
    <font>
      <b/>
      <sz val="15"/>
      <color indexed="62"/>
      <name val="Calibri"/>
      <family val="2"/>
    </font>
    <font>
      <b/>
      <sz val="13"/>
      <color indexed="62"/>
      <name val="Calibri"/>
      <family val="2"/>
    </font>
    <font>
      <b/>
      <sz val="11"/>
      <color indexed="62"/>
      <name val="Calibri"/>
      <family val="2"/>
    </font>
    <font>
      <b/>
      <sz val="18"/>
      <name val="Arial"/>
      <family val="2"/>
    </font>
    <font>
      <u/>
      <sz val="7.5"/>
      <color indexed="12"/>
      <name val="Arial"/>
      <family val="2"/>
    </font>
    <font>
      <sz val="11"/>
      <color indexed="62"/>
      <name val="Calibri"/>
      <family val="2"/>
    </font>
    <font>
      <b/>
      <sz val="14"/>
      <name val="Helv"/>
    </font>
    <font>
      <sz val="11"/>
      <color indexed="53"/>
      <name val="Calibri"/>
      <family val="2"/>
    </font>
    <font>
      <sz val="10"/>
      <name val="Arabic Transparent"/>
      <charset val="178"/>
    </font>
    <font>
      <sz val="11"/>
      <color indexed="60"/>
      <name val="Calibri"/>
      <family val="2"/>
    </font>
    <font>
      <b/>
      <i/>
      <sz val="16"/>
      <name val="Helv"/>
    </font>
    <font>
      <b/>
      <sz val="11"/>
      <color indexed="63"/>
      <name val="Calibri"/>
      <family val="2"/>
    </font>
    <font>
      <b/>
      <sz val="10"/>
      <name val="Arial"/>
      <family val="2"/>
    </font>
    <font>
      <sz val="10"/>
      <name val="Tahoma"/>
      <family val="2"/>
    </font>
    <font>
      <sz val="24"/>
      <color indexed="13"/>
      <name val="Helv"/>
    </font>
    <font>
      <sz val="12"/>
      <color indexed="13"/>
      <name val="Helv"/>
    </font>
    <font>
      <b/>
      <sz val="12"/>
      <name val="Helv"/>
    </font>
    <font>
      <sz val="8"/>
      <color indexed="10"/>
      <name val="Arial Narrow"/>
      <family val="2"/>
    </font>
    <font>
      <sz val="11"/>
      <color indexed="10"/>
      <name val="Calibri"/>
      <family val="2"/>
    </font>
    <font>
      <sz val="8"/>
      <name val="Book Antiqua"/>
      <family val="1"/>
    </font>
    <font>
      <sz val="11"/>
      <name val="ＭＳ 明朝"/>
      <family val="1"/>
      <charset val="128"/>
    </font>
    <font>
      <sz val="10"/>
      <name val="ＭＳ ゴシック"/>
      <family val="3"/>
      <charset val="128"/>
    </font>
    <font>
      <sz val="14"/>
      <name val="Calibri"/>
      <family val="2"/>
      <scheme val="minor"/>
    </font>
    <font>
      <b/>
      <sz val="11"/>
      <name val="Calibri"/>
      <family val="2"/>
      <scheme val="minor"/>
    </font>
    <font>
      <sz val="16"/>
      <name val="Calibri"/>
      <family val="2"/>
      <scheme val="minor"/>
    </font>
    <font>
      <b/>
      <i/>
      <sz val="14"/>
      <name val="Calibri"/>
      <family val="2"/>
      <scheme val="minor"/>
    </font>
    <font>
      <sz val="15"/>
      <name val="Calibri"/>
      <family val="2"/>
      <scheme val="minor"/>
    </font>
    <font>
      <b/>
      <sz val="15"/>
      <name val="Calibri"/>
      <family val="2"/>
      <scheme val="minor"/>
    </font>
    <font>
      <sz val="10"/>
      <color theme="1"/>
      <name val="Calibri"/>
      <family val="2"/>
      <scheme val="minor"/>
    </font>
    <font>
      <b/>
      <sz val="10"/>
      <color theme="1"/>
      <name val="Calibri"/>
      <family val="2"/>
      <scheme val="minor"/>
    </font>
    <font>
      <b/>
      <sz val="17"/>
      <name val="Calibri"/>
      <family val="2"/>
      <scheme val="minor"/>
    </font>
    <font>
      <b/>
      <sz val="12"/>
      <color theme="1"/>
      <name val="Calibri"/>
      <family val="2"/>
      <scheme val="minor"/>
    </font>
    <font>
      <sz val="12"/>
      <color theme="1"/>
      <name val="Calibri"/>
      <family val="2"/>
      <scheme val="minor"/>
    </font>
    <font>
      <vertAlign val="superscript"/>
      <sz val="10"/>
      <color theme="1"/>
      <name val="Calibri "/>
    </font>
    <font>
      <b/>
      <sz val="10"/>
      <color indexed="8"/>
      <name val="Arial"/>
      <family val="2"/>
    </font>
    <font>
      <sz val="16"/>
      <name val="Arial"/>
      <family val="2"/>
    </font>
    <font>
      <sz val="11"/>
      <color theme="1"/>
      <name val="Arial"/>
      <family val="2"/>
    </font>
    <font>
      <sz val="10"/>
      <color rgb="FF000000"/>
      <name val="Times New Roman"/>
      <family val="1"/>
    </font>
    <font>
      <b/>
      <i/>
      <sz val="12"/>
      <color theme="1"/>
      <name val="Calibri"/>
      <family val="2"/>
      <scheme val="minor"/>
    </font>
    <font>
      <b/>
      <sz val="11"/>
      <color theme="1"/>
      <name val="Calibri"/>
      <family val="2"/>
      <scheme val="minor"/>
    </font>
  </fonts>
  <fills count="29">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solid">
        <fgColor indexed="41"/>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43"/>
        <bgColor indexed="43"/>
      </patternFill>
    </fill>
    <fill>
      <patternFill patternType="solid">
        <fgColor indexed="43"/>
        <bgColor indexed="64"/>
      </patternFill>
    </fill>
    <fill>
      <patternFill patternType="solid">
        <fgColor indexed="12"/>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CC"/>
        <bgColor indexed="64"/>
      </patternFill>
    </fill>
  </fills>
  <borders count="33">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medium">
        <color indexed="64"/>
      </right>
      <top/>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right/>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top style="thin">
        <color indexed="64"/>
      </top>
      <bottom style="double">
        <color indexed="64"/>
      </bottom>
      <diagonal/>
    </border>
    <border>
      <left/>
      <right/>
      <top style="thin">
        <color indexed="54"/>
      </top>
      <bottom style="double">
        <color indexed="54"/>
      </bottom>
      <diagonal/>
    </border>
    <border>
      <left style="thin">
        <color indexed="8"/>
      </left>
      <right style="thin">
        <color indexed="8"/>
      </right>
      <top style="double">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top style="hair">
        <color indexed="64"/>
      </top>
      <bottom style="hair">
        <color indexed="64"/>
      </bottom>
      <diagonal/>
    </border>
    <border>
      <left style="thin">
        <color indexed="64"/>
      </left>
      <right style="thin">
        <color indexed="64"/>
      </right>
      <top/>
      <bottom/>
      <diagonal/>
    </border>
  </borders>
  <cellStyleXfs count="682">
    <xf numFmtId="0" fontId="0"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43" fontId="10"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0" fontId="13" fillId="0" borderId="0"/>
    <xf numFmtId="0" fontId="3" fillId="0" borderId="0"/>
    <xf numFmtId="0" fontId="3" fillId="0" borderId="0"/>
    <xf numFmtId="9" fontId="14" fillId="0" borderId="0" applyFont="0" applyFill="0" applyBorder="0" applyAlignment="0" applyProtection="0"/>
    <xf numFmtId="0" fontId="3" fillId="0" borderId="0"/>
    <xf numFmtId="168" fontId="15" fillId="0" borderId="0" applyFont="0" applyFill="0" applyBorder="0" applyAlignment="0" applyProtection="0"/>
    <xf numFmtId="169" fontId="15"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 fillId="2" borderId="0" applyNumberFormat="0" applyBorder="0" applyAlignment="0" applyProtection="0"/>
    <xf numFmtId="0" fontId="1" fillId="6"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6" fillId="3"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 fillId="5" borderId="0" applyNumberFormat="0" applyBorder="0" applyAlignment="0" applyProtection="0"/>
    <xf numFmtId="0" fontId="1"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170" fontId="15" fillId="0" borderId="0" applyFont="0" applyFill="0" applyBorder="0" applyAlignment="0" applyProtection="0"/>
    <xf numFmtId="171" fontId="15" fillId="0" borderId="0" applyFont="0" applyFill="0" applyBorder="0" applyAlignment="0" applyProtection="0"/>
    <xf numFmtId="172" fontId="3" fillId="0" borderId="7" applyFont="0" applyFill="0" applyBorder="0" applyAlignment="0" applyProtection="0"/>
    <xf numFmtId="0" fontId="17" fillId="14" borderId="0" applyNumberFormat="0" applyBorder="0" applyAlignment="0" applyProtection="0"/>
    <xf numFmtId="0" fontId="18" fillId="0" borderId="0"/>
    <xf numFmtId="173" fontId="3" fillId="0" borderId="0" applyFill="0" applyBorder="0" applyAlignment="0"/>
    <xf numFmtId="174" fontId="3" fillId="0" borderId="0" applyFill="0" applyBorder="0" applyAlignment="0"/>
    <xf numFmtId="175" fontId="3" fillId="0" borderId="0" applyFill="0" applyBorder="0" applyAlignment="0"/>
    <xf numFmtId="176" fontId="3" fillId="0" borderId="0" applyFill="0" applyBorder="0" applyAlignment="0"/>
    <xf numFmtId="177"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19" fillId="15" borderId="9" applyNumberFormat="0" applyAlignment="0" applyProtection="0"/>
    <xf numFmtId="0" fontId="20" fillId="7" borderId="10" applyNumberFormat="0" applyAlignment="0" applyProtection="0"/>
    <xf numFmtId="0" fontId="21" fillId="16" borderId="4">
      <alignment horizontal="center" vertical="center" wrapText="1"/>
    </xf>
    <xf numFmtId="179" fontId="3" fillId="0" borderId="0"/>
    <xf numFmtId="179" fontId="3" fillId="0" borderId="0"/>
    <xf numFmtId="179" fontId="3" fillId="0" borderId="0"/>
    <xf numFmtId="179" fontId="3" fillId="0" borderId="0"/>
    <xf numFmtId="179" fontId="3" fillId="0" borderId="0"/>
    <xf numFmtId="179" fontId="3" fillId="0" borderId="0"/>
    <xf numFmtId="179" fontId="3" fillId="0" borderId="0"/>
    <xf numFmtId="179" fontId="3" fillId="0" borderId="0"/>
    <xf numFmtId="17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1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10" fillId="0" borderId="0" applyFont="0" applyFill="0" applyBorder="0" applyAlignment="0" applyProtection="0"/>
    <xf numFmtId="43" fontId="1" fillId="0" borderId="0" applyFont="0" applyFill="0" applyBorder="0" applyAlignment="0" applyProtection="0"/>
    <xf numFmtId="182" fontId="1"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8" fontId="3" fillId="0" borderId="0" applyFont="0" applyFill="0" applyBorder="0" applyAlignment="0" applyProtection="0"/>
    <xf numFmtId="8"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1" fillId="0" borderId="0"/>
    <xf numFmtId="44" fontId="3" fillId="0" borderId="0" applyFont="0" applyFill="0" applyBorder="0" applyAlignment="0" applyProtection="0"/>
    <xf numFmtId="174" fontId="3" fillId="0" borderId="0" applyFont="0" applyFill="0" applyBorder="0" applyAlignment="0" applyProtection="0"/>
    <xf numFmtId="183" fontId="3" fillId="0" borderId="0" applyFont="0" applyFill="0" applyBorder="0" applyAlignment="0" applyProtection="0"/>
    <xf numFmtId="184" fontId="3" fillId="0" borderId="11"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7" fontId="11" fillId="0" borderId="0"/>
    <xf numFmtId="0" fontId="22" fillId="0" borderId="0"/>
    <xf numFmtId="0" fontId="22" fillId="0" borderId="0"/>
    <xf numFmtId="0" fontId="22" fillId="0" borderId="12"/>
    <xf numFmtId="0" fontId="23" fillId="0" borderId="0" applyProtection="0"/>
    <xf numFmtId="14" fontId="24" fillId="0" borderId="0" applyFill="0" applyBorder="0" applyAlignment="0"/>
    <xf numFmtId="188" fontId="11" fillId="0" borderId="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189" fontId="3" fillId="0" borderId="0" applyFont="0" applyFill="0" applyBorder="0" applyAlignment="0" applyProtection="0"/>
    <xf numFmtId="189" fontId="3" fillId="0" borderId="0" applyFont="0" applyFill="0" applyBorder="0" applyAlignment="0" applyProtection="0"/>
    <xf numFmtId="2" fontId="23" fillId="0" borderId="0" applyProtection="0"/>
    <xf numFmtId="0" fontId="26" fillId="0" borderId="4" applyFont="0" applyBorder="0" applyAlignment="0"/>
    <xf numFmtId="0" fontId="27" fillId="9" borderId="0" applyNumberFormat="0" applyBorder="0" applyAlignment="0" applyProtection="0"/>
    <xf numFmtId="38" fontId="28" fillId="20" borderId="0" applyNumberFormat="0" applyBorder="0" applyAlignment="0" applyProtection="0"/>
    <xf numFmtId="0" fontId="29" fillId="0" borderId="13" applyNumberFormat="0" applyAlignment="0" applyProtection="0">
      <alignment horizontal="left" vertical="center"/>
    </xf>
    <xf numFmtId="0" fontId="29" fillId="0" borderId="6">
      <alignment horizontal="left" vertical="center"/>
    </xf>
    <xf numFmtId="0" fontId="29" fillId="0" borderId="6">
      <alignment horizontal="left" vertical="center"/>
    </xf>
    <xf numFmtId="0" fontId="30" fillId="0" borderId="0"/>
    <xf numFmtId="0" fontId="31" fillId="0" borderId="14" applyNumberFormat="0" applyFill="0" applyAlignment="0" applyProtection="0"/>
    <xf numFmtId="0" fontId="32" fillId="0" borderId="15"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34" fillId="0" borderId="0" applyProtection="0"/>
    <xf numFmtId="0" fontId="29" fillId="0" borderId="0" applyProtection="0"/>
    <xf numFmtId="0" fontId="3" fillId="0" borderId="0"/>
    <xf numFmtId="0" fontId="3" fillId="0" borderId="0"/>
    <xf numFmtId="190" fontId="3" fillId="0" borderId="0" applyFont="0" applyFill="0" applyBorder="0" applyAlignment="0" applyProtection="0"/>
    <xf numFmtId="0" fontId="35" fillId="0" borderId="0" applyNumberFormat="0" applyFill="0" applyBorder="0" applyAlignment="0" applyProtection="0">
      <alignment vertical="top"/>
      <protection locked="0"/>
    </xf>
    <xf numFmtId="10" fontId="28" fillId="21" borderId="4" applyNumberFormat="0" applyBorder="0" applyAlignment="0" applyProtection="0"/>
    <xf numFmtId="10" fontId="28" fillId="21" borderId="4" applyNumberFormat="0" applyBorder="0" applyAlignment="0" applyProtection="0"/>
    <xf numFmtId="0" fontId="36" fillId="12" borderId="9" applyNumberFormat="0" applyAlignment="0" applyProtection="0"/>
    <xf numFmtId="0" fontId="36" fillId="12" borderId="9" applyNumberFormat="0" applyAlignment="0" applyProtection="0"/>
    <xf numFmtId="0" fontId="37" fillId="22" borderId="12"/>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38" fillId="0" borderId="17" applyNumberFormat="0" applyFill="0" applyAlignment="0" applyProtection="0"/>
    <xf numFmtId="43" fontId="3" fillId="0" borderId="0" applyFont="0" applyFill="0" applyBorder="0" applyAlignment="0" applyProtection="0"/>
    <xf numFmtId="173" fontId="3" fillId="0" borderId="0" applyFont="0" applyFill="0" applyBorder="0" applyAlignment="0" applyProtection="0"/>
    <xf numFmtId="0" fontId="39" fillId="0" borderId="18" applyNumberFormat="0">
      <alignment horizontal="right"/>
    </xf>
    <xf numFmtId="0" fontId="40" fillId="23" borderId="0" applyNumberFormat="0" applyBorder="0" applyAlignment="0" applyProtection="0"/>
    <xf numFmtId="191"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181" fontId="3" fillId="0" borderId="0"/>
    <xf numFmtId="181" fontId="3" fillId="0" borderId="0"/>
    <xf numFmtId="181" fontId="3" fillId="0" borderId="0"/>
    <xf numFmtId="166" fontId="3" fillId="0" borderId="0"/>
    <xf numFmtId="166" fontId="3" fillId="0" borderId="0"/>
    <xf numFmtId="166" fontId="3" fillId="0" borderId="0"/>
    <xf numFmtId="166"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181"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81" fontId="10" fillId="0" borderId="0"/>
    <xf numFmtId="181" fontId="10" fillId="0" borderId="0"/>
    <xf numFmtId="181" fontId="10" fillId="0" borderId="0"/>
    <xf numFmtId="181" fontId="10" fillId="0" borderId="0"/>
    <xf numFmtId="181"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89" fontId="3" fillId="0" borderId="0"/>
    <xf numFmtId="0" fontId="3" fillId="0" borderId="0"/>
    <xf numFmtId="0" fontId="3" fillId="0" borderId="0"/>
    <xf numFmtId="0" fontId="3" fillId="0" borderId="0"/>
    <xf numFmtId="0" fontId="3" fillId="0" borderId="0"/>
    <xf numFmtId="193" fontId="3" fillId="0" borderId="0"/>
    <xf numFmtId="193" fontId="3" fillId="0" borderId="0"/>
    <xf numFmtId="193" fontId="3" fillId="0" borderId="0"/>
    <xf numFmtId="0" fontId="3" fillId="0" borderId="0"/>
    <xf numFmtId="0" fontId="3" fillId="0" borderId="0"/>
    <xf numFmtId="193" fontId="3" fillId="0" borderId="0"/>
    <xf numFmtId="193"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9" fontId="3" fillId="0" borderId="0"/>
    <xf numFmtId="189" fontId="3" fillId="0" borderId="0"/>
    <xf numFmtId="0" fontId="3" fillId="5" borderId="19" applyNumberFormat="0" applyFont="0" applyAlignment="0" applyProtection="0"/>
    <xf numFmtId="0" fontId="42" fillId="15" borderId="20" applyNumberFormat="0" applyAlignment="0" applyProtection="0"/>
    <xf numFmtId="177" fontId="3" fillId="0" borderId="0" applyFont="0" applyFill="0" applyBorder="0" applyAlignment="0" applyProtection="0"/>
    <xf numFmtId="194" fontId="3" fillId="0" borderId="0" applyFont="0" applyFill="0" applyBorder="0" applyAlignment="0" applyProtection="0"/>
    <xf numFmtId="10"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22" fillId="0" borderId="0"/>
    <xf numFmtId="0" fontId="22" fillId="0" borderId="0"/>
    <xf numFmtId="14" fontId="43" fillId="24" borderId="21" applyNumberFormat="0" applyBorder="0"/>
    <xf numFmtId="0" fontId="28" fillId="0" borderId="0"/>
    <xf numFmtId="0" fontId="28" fillId="0" borderId="0"/>
    <xf numFmtId="0" fontId="28" fillId="0" borderId="0"/>
    <xf numFmtId="0" fontId="28" fillId="0" borderId="0"/>
    <xf numFmtId="0" fontId="28" fillId="0" borderId="0"/>
    <xf numFmtId="0" fontId="3" fillId="0" borderId="0"/>
    <xf numFmtId="195" fontId="43" fillId="0" borderId="22"/>
    <xf numFmtId="195" fontId="43" fillId="0" borderId="22"/>
    <xf numFmtId="0" fontId="22" fillId="0" borderId="12"/>
    <xf numFmtId="0" fontId="22" fillId="0" borderId="12"/>
    <xf numFmtId="49" fontId="24" fillId="0" borderId="0" applyFill="0" applyBorder="0" applyAlignment="0"/>
    <xf numFmtId="196" fontId="3" fillId="0" borderId="0" applyFill="0" applyBorder="0" applyAlignment="0"/>
    <xf numFmtId="182" fontId="3" fillId="0" borderId="0" applyFill="0" applyBorder="0" applyAlignment="0"/>
    <xf numFmtId="0" fontId="44" fillId="0" borderId="0"/>
    <xf numFmtId="0" fontId="45" fillId="25" borderId="0"/>
    <xf numFmtId="0" fontId="46" fillId="25" borderId="0"/>
    <xf numFmtId="0" fontId="25" fillId="0" borderId="23" applyNumberFormat="0" applyFill="0" applyAlignment="0" applyProtection="0"/>
    <xf numFmtId="0" fontId="37" fillId="0" borderId="24"/>
    <xf numFmtId="0" fontId="47" fillId="0" borderId="24"/>
    <xf numFmtId="0" fontId="37" fillId="0" borderId="12"/>
    <xf numFmtId="0" fontId="47" fillId="0" borderId="12"/>
    <xf numFmtId="197" fontId="3" fillId="0" borderId="0" applyFont="0" applyFill="0" applyBorder="0" applyAlignment="0" applyProtection="0"/>
    <xf numFmtId="181" fontId="3" fillId="0" borderId="0" applyFont="0" applyFill="0" applyBorder="0" applyAlignment="0" applyProtection="0"/>
    <xf numFmtId="198" fontId="3" fillId="0" borderId="0" applyFont="0" applyFill="0" applyBorder="0" applyAlignment="0" applyProtection="0"/>
    <xf numFmtId="0" fontId="48" fillId="0" borderId="0">
      <alignment vertical="top"/>
    </xf>
    <xf numFmtId="199" fontId="3" fillId="0" borderId="0" applyFont="0" applyFill="0" applyBorder="0" applyAlignment="0" applyProtection="0"/>
    <xf numFmtId="200" fontId="3" fillId="0" borderId="0" applyFont="0" applyFill="0" applyBorder="0" applyAlignment="0" applyProtection="0"/>
    <xf numFmtId="0" fontId="49" fillId="0" borderId="0" applyNumberFormat="0" applyFill="0" applyBorder="0" applyAlignment="0" applyProtection="0"/>
    <xf numFmtId="0" fontId="50" fillId="0" borderId="0"/>
    <xf numFmtId="0" fontId="50" fillId="0" borderId="0">
      <alignment wrapText="1"/>
    </xf>
    <xf numFmtId="0" fontId="50" fillId="0" borderId="0"/>
    <xf numFmtId="40" fontId="51" fillId="0" borderId="0" applyFont="0" applyFill="0" applyBorder="0" applyAlignment="0" applyProtection="0"/>
    <xf numFmtId="38" fontId="51" fillId="0" borderId="0" applyFont="0" applyFill="0" applyBorder="0" applyAlignment="0" applyProtection="0"/>
    <xf numFmtId="0" fontId="52" fillId="0" borderId="0"/>
    <xf numFmtId="167"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alignment vertical="top"/>
    </xf>
    <xf numFmtId="0" fontId="3" fillId="0" borderId="0"/>
    <xf numFmtId="9" fontId="10" fillId="0" borderId="0" applyFont="0" applyFill="0" applyBorder="0" applyAlignment="0" applyProtection="0"/>
    <xf numFmtId="0" fontId="1" fillId="0" borderId="0"/>
    <xf numFmtId="10" fontId="28" fillId="21" borderId="25"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1" fontId="10" fillId="0" borderId="0" applyFont="0" applyFill="0" applyBorder="0" applyAlignment="0" applyProtection="0"/>
    <xf numFmtId="181"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81" fontId="10"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26" fillId="0" borderId="25" applyFont="0" applyBorder="0" applyAlignment="0"/>
    <xf numFmtId="0" fontId="29" fillId="0" borderId="28">
      <alignment horizontal="left" vertical="center"/>
    </xf>
    <xf numFmtId="0" fontId="29" fillId="0" borderId="28">
      <alignment horizontal="left" vertical="center"/>
    </xf>
    <xf numFmtId="10" fontId="28" fillId="21" borderId="25" applyNumberFormat="0" applyBorder="0" applyAlignment="0" applyProtection="0"/>
    <xf numFmtId="0" fontId="67" fillId="0" borderId="0"/>
    <xf numFmtId="0" fontId="3" fillId="0" borderId="0"/>
    <xf numFmtId="0" fontId="67" fillId="0" borderId="0"/>
    <xf numFmtId="43" fontId="67" fillId="0" borderId="0" applyFont="0" applyFill="0" applyBorder="0" applyAlignment="0" applyProtection="0"/>
    <xf numFmtId="0" fontId="3" fillId="0" borderId="0"/>
    <xf numFmtId="43" fontId="3" fillId="0" borderId="0" applyFont="0" applyFill="0" applyBorder="0" applyAlignment="0" applyProtection="0"/>
    <xf numFmtId="0" fontId="68" fillId="0" borderId="0"/>
    <xf numFmtId="0" fontId="68" fillId="0" borderId="0"/>
    <xf numFmtId="0" fontId="10" fillId="0" borderId="0"/>
    <xf numFmtId="0" fontId="68" fillId="0" borderId="0"/>
  </cellStyleXfs>
  <cellXfs count="197">
    <xf numFmtId="0" fontId="0" fillId="0" borderId="0" xfId="0"/>
    <xf numFmtId="0" fontId="4" fillId="0" borderId="0" xfId="6" applyFont="1" applyAlignment="1">
      <alignment vertical="center"/>
    </xf>
    <xf numFmtId="0" fontId="5" fillId="0" borderId="0" xfId="6" applyFont="1" applyAlignment="1">
      <alignment vertical="center"/>
    </xf>
    <xf numFmtId="0" fontId="7" fillId="0" borderId="0" xfId="6" applyFont="1" applyAlignment="1">
      <alignment vertical="center"/>
    </xf>
    <xf numFmtId="43" fontId="7" fillId="0" borderId="0" xfId="2" applyFont="1" applyFill="1" applyBorder="1" applyAlignment="1">
      <alignment horizontal="center" vertical="center"/>
    </xf>
    <xf numFmtId="2" fontId="4" fillId="0" borderId="0" xfId="6" applyNumberFormat="1" applyFont="1" applyAlignment="1">
      <alignment horizontal="center" vertical="center"/>
    </xf>
    <xf numFmtId="43" fontId="4" fillId="0" borderId="0" xfId="2" applyFont="1" applyFill="1" applyBorder="1" applyAlignment="1">
      <alignment horizontal="right" vertical="center"/>
    </xf>
    <xf numFmtId="2" fontId="4" fillId="0" borderId="0" xfId="6" applyNumberFormat="1" applyFont="1" applyAlignment="1">
      <alignment vertical="center"/>
    </xf>
    <xf numFmtId="43" fontId="4" fillId="0" borderId="0" xfId="2" applyFont="1" applyFill="1" applyBorder="1" applyAlignment="1">
      <alignment vertical="center"/>
    </xf>
    <xf numFmtId="43" fontId="4" fillId="0" borderId="0" xfId="2" applyFont="1" applyFill="1" applyAlignment="1">
      <alignment horizontal="right" vertical="center"/>
    </xf>
    <xf numFmtId="43" fontId="4" fillId="0" borderId="0" xfId="2" applyFont="1" applyFill="1" applyAlignment="1">
      <alignment vertical="center"/>
    </xf>
    <xf numFmtId="2" fontId="7" fillId="0" borderId="0" xfId="6" applyNumberFormat="1" applyFont="1" applyAlignment="1">
      <alignment horizontal="center" vertical="center"/>
    </xf>
    <xf numFmtId="43" fontId="7" fillId="0" borderId="0" xfId="6" applyNumberFormat="1" applyFont="1" applyAlignment="1">
      <alignment horizontal="center" vertical="center"/>
    </xf>
    <xf numFmtId="43" fontId="0" fillId="0" borderId="0" xfId="8" applyFont="1"/>
    <xf numFmtId="9" fontId="4" fillId="0" borderId="0" xfId="607" applyFont="1" applyFill="1" applyBorder="1" applyAlignment="1">
      <alignment vertical="center"/>
    </xf>
    <xf numFmtId="9" fontId="5" fillId="0" borderId="0" xfId="607" applyFont="1" applyFill="1" applyBorder="1" applyAlignment="1">
      <alignment vertical="center"/>
    </xf>
    <xf numFmtId="9" fontId="7" fillId="0" borderId="0" xfId="607" applyFont="1" applyFill="1" applyBorder="1" applyAlignment="1">
      <alignment vertical="center"/>
    </xf>
    <xf numFmtId="10" fontId="54" fillId="0" borderId="0" xfId="607" applyNumberFormat="1" applyFont="1" applyFill="1" applyBorder="1" applyAlignment="1">
      <alignment horizontal="right" vertical="center"/>
    </xf>
    <xf numFmtId="43" fontId="53" fillId="0" borderId="0" xfId="8" applyFont="1" applyFill="1" applyBorder="1" applyAlignment="1">
      <alignment vertical="center" wrapText="1"/>
    </xf>
    <xf numFmtId="0" fontId="58" fillId="0" borderId="0" xfId="6" applyFont="1" applyAlignment="1">
      <alignment vertical="center"/>
    </xf>
    <xf numFmtId="9" fontId="58" fillId="0" borderId="0" xfId="607" applyFont="1" applyFill="1" applyBorder="1" applyAlignment="1">
      <alignment horizontal="right" vertical="center"/>
    </xf>
    <xf numFmtId="0" fontId="59" fillId="0" borderId="3" xfId="0" applyFont="1" applyBorder="1" applyAlignment="1">
      <alignment horizontal="center" vertical="center"/>
    </xf>
    <xf numFmtId="0" fontId="59" fillId="0" borderId="1" xfId="0" applyFont="1" applyBorder="1" applyAlignment="1">
      <alignment horizontal="center" vertical="center"/>
    </xf>
    <xf numFmtId="0" fontId="60" fillId="26" borderId="1" xfId="0" applyFont="1" applyFill="1" applyBorder="1" applyAlignment="1">
      <alignment horizontal="center" vertical="center"/>
    </xf>
    <xf numFmtId="0" fontId="59" fillId="26" borderId="1" xfId="0" applyFont="1" applyFill="1" applyBorder="1" applyAlignment="1">
      <alignment horizontal="center" vertical="center"/>
    </xf>
    <xf numFmtId="164" fontId="59" fillId="26" borderId="1" xfId="0" applyNumberFormat="1" applyFont="1" applyFill="1" applyBorder="1" applyAlignment="1">
      <alignment horizontal="center" vertical="center"/>
    </xf>
    <xf numFmtId="43" fontId="61" fillId="0" borderId="25" xfId="2" applyFont="1" applyFill="1" applyBorder="1" applyAlignment="1">
      <alignment horizontal="right" vertical="center"/>
    </xf>
    <xf numFmtId="43" fontId="61" fillId="0" borderId="25" xfId="8" applyFont="1" applyFill="1" applyBorder="1" applyAlignment="1">
      <alignment horizontal="center" vertical="center"/>
    </xf>
    <xf numFmtId="43" fontId="62" fillId="0" borderId="25" xfId="8" applyFont="1" applyFill="1" applyBorder="1" applyAlignment="1">
      <alignment horizontal="center" vertical="center"/>
    </xf>
    <xf numFmtId="0" fontId="63" fillId="0" borderId="0" xfId="0" applyFont="1"/>
    <xf numFmtId="43" fontId="63" fillId="0" borderId="0" xfId="8" applyFont="1" applyFill="1"/>
    <xf numFmtId="0" fontId="0" fillId="0" borderId="1" xfId="0" applyBorder="1" applyAlignment="1">
      <alignment horizontal="center"/>
    </xf>
    <xf numFmtId="43" fontId="0" fillId="0" borderId="1" xfId="8" applyFont="1" applyBorder="1"/>
    <xf numFmtId="0" fontId="59" fillId="0" borderId="2" xfId="0" applyFont="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43" fontId="0" fillId="0" borderId="2" xfId="8" applyFont="1" applyBorder="1"/>
    <xf numFmtId="0" fontId="60" fillId="26" borderId="1" xfId="0" applyFont="1" applyFill="1" applyBorder="1" applyAlignment="1">
      <alignment horizontal="left" vertical="center"/>
    </xf>
    <xf numFmtId="43" fontId="4" fillId="0" borderId="0" xfId="8" applyFont="1" applyFill="1" applyAlignment="1">
      <alignment horizontal="right" vertical="center"/>
    </xf>
    <xf numFmtId="43" fontId="7" fillId="0" borderId="0" xfId="8" applyFont="1" applyFill="1" applyBorder="1" applyAlignment="1">
      <alignment horizontal="center" vertical="center"/>
    </xf>
    <xf numFmtId="43" fontId="4" fillId="0" borderId="0" xfId="8" applyFont="1" applyFill="1" applyBorder="1" applyAlignment="1">
      <alignment horizontal="right" vertical="center"/>
    </xf>
    <xf numFmtId="0" fontId="57" fillId="0" borderId="2" xfId="6" applyFont="1" applyBorder="1" applyAlignment="1">
      <alignment horizontal="left" vertical="center" wrapText="1"/>
    </xf>
    <xf numFmtId="0" fontId="57" fillId="0" borderId="1" xfId="6" applyFont="1" applyBorder="1" applyAlignment="1">
      <alignment horizontal="left" vertical="center" wrapText="1"/>
    </xf>
    <xf numFmtId="0" fontId="8" fillId="0" borderId="1" xfId="6" applyFont="1" applyBorder="1" applyAlignment="1">
      <alignment horizontal="center" vertical="center"/>
    </xf>
    <xf numFmtId="43" fontId="8" fillId="0" borderId="1" xfId="8" applyFont="1" applyFill="1" applyBorder="1" applyAlignment="1">
      <alignment horizontal="center" vertical="center" wrapText="1"/>
    </xf>
    <xf numFmtId="43" fontId="2" fillId="0" borderId="1" xfId="8" applyFont="1" applyFill="1" applyBorder="1" applyAlignment="1">
      <alignment horizontal="center" vertical="center" wrapText="1"/>
    </xf>
    <xf numFmtId="43" fontId="2" fillId="0" borderId="1" xfId="2" applyFont="1" applyFill="1" applyBorder="1" applyAlignment="1">
      <alignment horizontal="center" vertical="center" wrapText="1"/>
    </xf>
    <xf numFmtId="0" fontId="2" fillId="0" borderId="1" xfId="6" applyFont="1" applyBorder="1" applyAlignment="1">
      <alignment horizontal="center" vertical="center" wrapText="1"/>
    </xf>
    <xf numFmtId="0" fontId="57" fillId="0" borderId="29" xfId="6" applyFont="1" applyBorder="1" applyAlignment="1">
      <alignment horizontal="center" vertical="center"/>
    </xf>
    <xf numFmtId="0" fontId="57" fillId="0" borderId="29" xfId="6" applyFont="1" applyBorder="1" applyAlignment="1">
      <alignment horizontal="left" vertical="center"/>
    </xf>
    <xf numFmtId="43" fontId="57" fillId="0" borderId="29" xfId="8" applyFont="1" applyFill="1" applyBorder="1" applyAlignment="1">
      <alignment horizontal="center" vertical="center" wrapText="1"/>
    </xf>
    <xf numFmtId="0" fontId="59" fillId="0" borderId="25" xfId="0" applyFont="1" applyBorder="1" applyAlignment="1">
      <alignment horizontal="center" vertical="center"/>
    </xf>
    <xf numFmtId="0" fontId="57" fillId="0" borderId="3" xfId="6" applyFont="1" applyBorder="1" applyAlignment="1">
      <alignment horizontal="center" vertical="center" wrapText="1"/>
    </xf>
    <xf numFmtId="0" fontId="4" fillId="0" borderId="0" xfId="6" applyFont="1" applyAlignment="1">
      <alignment horizontal="center" vertical="center"/>
    </xf>
    <xf numFmtId="0" fontId="57" fillId="0" borderId="1" xfId="6" applyFont="1" applyBorder="1" applyAlignment="1">
      <alignment horizontal="center" vertical="center" wrapText="1"/>
    </xf>
    <xf numFmtId="43" fontId="57" fillId="0" borderId="1" xfId="8" applyFont="1" applyFill="1" applyBorder="1" applyAlignment="1">
      <alignment horizontal="left" vertical="center" wrapText="1"/>
    </xf>
    <xf numFmtId="43" fontId="8" fillId="0" borderId="30" xfId="8" applyFont="1" applyFill="1" applyBorder="1" applyAlignment="1">
      <alignment horizontal="center" vertical="center" wrapText="1"/>
    </xf>
    <xf numFmtId="43" fontId="2" fillId="0" borderId="30" xfId="8" applyFont="1" applyFill="1" applyBorder="1" applyAlignment="1">
      <alignment horizontal="center" vertical="center" wrapText="1"/>
    </xf>
    <xf numFmtId="43" fontId="2" fillId="0" borderId="30" xfId="2" applyFont="1" applyFill="1" applyBorder="1" applyAlignment="1">
      <alignment horizontal="center" vertical="center" wrapText="1"/>
    </xf>
    <xf numFmtId="0" fontId="2" fillId="0" borderId="30" xfId="6" applyFont="1" applyBorder="1" applyAlignment="1">
      <alignment horizontal="center" vertical="center" wrapText="1"/>
    </xf>
    <xf numFmtId="0" fontId="53" fillId="0" borderId="4" xfId="6" applyFont="1" applyBorder="1" applyAlignment="1">
      <alignment horizontal="center" vertical="center" wrapText="1"/>
    </xf>
    <xf numFmtId="43" fontId="53" fillId="0" borderId="4" xfId="2" applyFont="1" applyFill="1" applyBorder="1" applyAlignment="1">
      <alignment horizontal="center" vertical="center" wrapText="1"/>
    </xf>
    <xf numFmtId="0" fontId="8" fillId="0" borderId="30" xfId="6" applyFont="1" applyBorder="1" applyAlignment="1">
      <alignment horizontal="center" vertical="center" wrapText="1"/>
    </xf>
    <xf numFmtId="0" fontId="9" fillId="0" borderId="30" xfId="6" applyFont="1" applyBorder="1" applyAlignment="1">
      <alignment horizontal="left" vertical="center" wrapText="1"/>
    </xf>
    <xf numFmtId="43" fontId="58" fillId="27" borderId="1" xfId="8" applyFont="1" applyFill="1" applyBorder="1" applyAlignment="1">
      <alignment horizontal="left" vertical="center" wrapText="1"/>
    </xf>
    <xf numFmtId="0" fontId="57" fillId="0" borderId="2" xfId="6" applyFont="1" applyBorder="1" applyAlignment="1">
      <alignment horizontal="center" vertical="center" wrapText="1"/>
    </xf>
    <xf numFmtId="43" fontId="57" fillId="0" borderId="2" xfId="8" applyFont="1" applyFill="1" applyBorder="1" applyAlignment="1">
      <alignment horizontal="left" vertical="center" wrapText="1"/>
    </xf>
    <xf numFmtId="0" fontId="2" fillId="0" borderId="2" xfId="6" applyFont="1" applyBorder="1" applyAlignment="1">
      <alignment horizontal="center" vertical="center" wrapText="1"/>
    </xf>
    <xf numFmtId="43" fontId="2" fillId="0" borderId="2" xfId="2" applyFont="1" applyFill="1" applyBorder="1" applyAlignment="1">
      <alignment horizontal="center" vertical="center" wrapText="1"/>
    </xf>
    <xf numFmtId="43" fontId="58" fillId="27" borderId="3" xfId="8" applyFont="1" applyFill="1" applyBorder="1" applyAlignment="1">
      <alignment horizontal="left" vertical="center" wrapText="1"/>
    </xf>
    <xf numFmtId="43" fontId="57" fillId="0" borderId="3" xfId="8" applyFont="1" applyFill="1" applyBorder="1" applyAlignment="1">
      <alignment horizontal="left" vertical="center" wrapText="1"/>
    </xf>
    <xf numFmtId="0" fontId="2" fillId="0" borderId="3" xfId="6" applyFont="1" applyBorder="1" applyAlignment="1">
      <alignment horizontal="center" vertical="center" wrapText="1"/>
    </xf>
    <xf numFmtId="43" fontId="2" fillId="0" borderId="3" xfId="2" applyFont="1" applyFill="1" applyBorder="1" applyAlignment="1">
      <alignment horizontal="center" vertical="center" wrapText="1"/>
    </xf>
    <xf numFmtId="9" fontId="57" fillId="0" borderId="1" xfId="607" applyFont="1" applyFill="1" applyBorder="1" applyAlignment="1">
      <alignment horizontal="right" vertical="center" wrapText="1"/>
    </xf>
    <xf numFmtId="0" fontId="59" fillId="0" borderId="29" xfId="0" applyFont="1" applyBorder="1" applyAlignment="1">
      <alignment horizontal="center" vertical="center"/>
    </xf>
    <xf numFmtId="0" fontId="0" fillId="0" borderId="29" xfId="0" applyBorder="1" applyAlignment="1">
      <alignment horizontal="center"/>
    </xf>
    <xf numFmtId="43" fontId="0" fillId="0" borderId="29" xfId="8" applyFont="1" applyBorder="1"/>
    <xf numFmtId="43" fontId="0" fillId="0" borderId="1" xfId="8" applyFont="1" applyFill="1" applyBorder="1"/>
    <xf numFmtId="0" fontId="3" fillId="0" borderId="0" xfId="601" applyAlignment="1">
      <alignment vertical="center"/>
    </xf>
    <xf numFmtId="17" fontId="3" fillId="0" borderId="0" xfId="601" applyNumberFormat="1" applyAlignment="1">
      <alignment vertical="center"/>
    </xf>
    <xf numFmtId="0" fontId="3" fillId="0" borderId="0" xfId="601" applyAlignment="1">
      <alignment horizontal="right" vertical="center"/>
    </xf>
    <xf numFmtId="0" fontId="23" fillId="0" borderId="0" xfId="601" applyFont="1" applyAlignment="1">
      <alignment vertical="center"/>
    </xf>
    <xf numFmtId="0" fontId="65" fillId="0" borderId="25" xfId="608" applyFont="1" applyBorder="1" applyAlignment="1" applyProtection="1">
      <alignment horizontal="center" vertical="center" wrapText="1"/>
      <protection locked="0"/>
    </xf>
    <xf numFmtId="0" fontId="24" fillId="0" borderId="30" xfId="608" applyFont="1" applyBorder="1" applyAlignment="1">
      <alignment horizontal="center" vertical="center"/>
    </xf>
    <xf numFmtId="0" fontId="24" fillId="0" borderId="30" xfId="608" applyFont="1" applyBorder="1" applyAlignment="1">
      <alignment vertical="center" wrapText="1"/>
    </xf>
    <xf numFmtId="4" fontId="24" fillId="0" borderId="30" xfId="608" applyNumberFormat="1" applyFont="1" applyBorder="1" applyAlignment="1" applyProtection="1">
      <alignment vertical="center"/>
      <protection locked="0"/>
    </xf>
    <xf numFmtId="0" fontId="24" fillId="0" borderId="1" xfId="608" applyFont="1" applyBorder="1" applyAlignment="1">
      <alignment horizontal="center" vertical="center"/>
    </xf>
    <xf numFmtId="4" fontId="24" fillId="0" borderId="1" xfId="608" applyNumberFormat="1" applyFont="1" applyBorder="1" applyAlignment="1" applyProtection="1">
      <alignment vertical="center"/>
      <protection locked="0"/>
    </xf>
    <xf numFmtId="0" fontId="65" fillId="0" borderId="25" xfId="608" applyFont="1" applyBorder="1" applyAlignment="1">
      <alignment horizontal="center" vertical="center"/>
    </xf>
    <xf numFmtId="4" fontId="65" fillId="0" borderId="25" xfId="608" applyNumberFormat="1" applyFont="1" applyBorder="1" applyAlignment="1" applyProtection="1">
      <alignment vertical="center"/>
      <protection locked="0"/>
    </xf>
    <xf numFmtId="0" fontId="57" fillId="0" borderId="8" xfId="6" applyFont="1" applyBorder="1" applyAlignment="1">
      <alignment vertical="center" wrapText="1"/>
    </xf>
    <xf numFmtId="43" fontId="24" fillId="0" borderId="30" xfId="8" applyFont="1" applyFill="1" applyBorder="1" applyAlignment="1" applyProtection="1">
      <alignment vertical="center"/>
      <protection locked="0"/>
    </xf>
    <xf numFmtId="43" fontId="24" fillId="0" borderId="1" xfId="8" applyFont="1" applyFill="1" applyBorder="1" applyAlignment="1" applyProtection="1">
      <alignment vertical="center"/>
      <protection locked="0"/>
    </xf>
    <xf numFmtId="9" fontId="3" fillId="0" borderId="0" xfId="607" applyFont="1" applyAlignment="1">
      <alignment vertical="center"/>
    </xf>
    <xf numFmtId="9" fontId="65" fillId="0" borderId="25" xfId="607" applyFont="1" applyFill="1" applyBorder="1" applyAlignment="1" applyProtection="1">
      <alignment horizontal="center" vertical="center" wrapText="1"/>
      <protection locked="0"/>
    </xf>
    <xf numFmtId="9" fontId="0" fillId="0" borderId="0" xfId="607" applyFont="1"/>
    <xf numFmtId="9" fontId="65" fillId="0" borderId="25" xfId="607" applyFont="1" applyFill="1" applyBorder="1" applyAlignment="1" applyProtection="1">
      <alignment vertical="center"/>
      <protection locked="0"/>
    </xf>
    <xf numFmtId="9" fontId="0" fillId="0" borderId="3" xfId="607" applyFont="1" applyBorder="1"/>
    <xf numFmtId="9" fontId="0" fillId="0" borderId="1" xfId="607" applyFont="1" applyBorder="1"/>
    <xf numFmtId="43" fontId="55" fillId="0" borderId="0" xfId="8" applyFont="1" applyFill="1" applyBorder="1" applyAlignment="1">
      <alignment vertical="center" wrapText="1"/>
    </xf>
    <xf numFmtId="43" fontId="6" fillId="0" borderId="0" xfId="8" applyFont="1" applyFill="1" applyBorder="1" applyAlignment="1">
      <alignment vertical="center" wrapText="1"/>
    </xf>
    <xf numFmtId="43" fontId="56" fillId="0" borderId="0" xfId="8" applyFont="1" applyFill="1" applyBorder="1" applyAlignment="1">
      <alignment vertical="center" wrapText="1"/>
    </xf>
    <xf numFmtId="0" fontId="66" fillId="0" borderId="0" xfId="601" applyFont="1" applyAlignment="1">
      <alignment vertical="center"/>
    </xf>
    <xf numFmtId="17" fontId="55" fillId="0" borderId="0" xfId="2" applyNumberFormat="1" applyFont="1" applyFill="1" applyAlignment="1">
      <alignment vertical="center"/>
    </xf>
    <xf numFmtId="17" fontId="55" fillId="0" borderId="0" xfId="2" applyNumberFormat="1" applyFont="1" applyFill="1" applyAlignment="1">
      <alignment horizontal="right" vertical="center"/>
    </xf>
    <xf numFmtId="0" fontId="0" fillId="28" borderId="1" xfId="0" applyFill="1" applyBorder="1" applyAlignment="1">
      <alignment horizontal="center"/>
    </xf>
    <xf numFmtId="43" fontId="0" fillId="28" borderId="1" xfId="8" applyFont="1" applyFill="1" applyBorder="1"/>
    <xf numFmtId="0" fontId="59" fillId="28" borderId="29" xfId="0" applyFont="1" applyFill="1" applyBorder="1" applyAlignment="1">
      <alignment horizontal="center" vertical="center"/>
    </xf>
    <xf numFmtId="0" fontId="0" fillId="28" borderId="29" xfId="0" applyFill="1" applyBorder="1" applyAlignment="1">
      <alignment horizontal="center"/>
    </xf>
    <xf numFmtId="43" fontId="4" fillId="0" borderId="0" xfId="8" applyFont="1" applyFill="1" applyAlignment="1">
      <alignment vertical="center"/>
    </xf>
    <xf numFmtId="43" fontId="53" fillId="0" borderId="25" xfId="8" applyFont="1" applyFill="1" applyBorder="1" applyAlignment="1">
      <alignment horizontal="center" vertical="center" wrapText="1"/>
    </xf>
    <xf numFmtId="43" fontId="57" fillId="0" borderId="1" xfId="8" applyFont="1" applyFill="1" applyBorder="1" applyAlignment="1">
      <alignment horizontal="right" vertical="center" wrapText="1"/>
    </xf>
    <xf numFmtId="43" fontId="2" fillId="0" borderId="2" xfId="8" applyFont="1" applyFill="1" applyBorder="1" applyAlignment="1">
      <alignment horizontal="center" vertical="center" wrapText="1"/>
    </xf>
    <xf numFmtId="43" fontId="2" fillId="0" borderId="3" xfId="8" applyFont="1" applyFill="1" applyBorder="1" applyAlignment="1">
      <alignment horizontal="center" vertical="center" wrapText="1"/>
    </xf>
    <xf numFmtId="43" fontId="4" fillId="0" borderId="0" xfId="8" applyFont="1" applyFill="1" applyBorder="1" applyAlignment="1">
      <alignment vertical="center"/>
    </xf>
    <xf numFmtId="43" fontId="4" fillId="0" borderId="0" xfId="6" applyNumberFormat="1" applyFont="1" applyAlignment="1">
      <alignment vertical="center"/>
    </xf>
    <xf numFmtId="43" fontId="65" fillId="0" borderId="4" xfId="8" applyFont="1" applyFill="1" applyBorder="1" applyAlignment="1" applyProtection="1">
      <alignment horizontal="center" vertical="center" wrapText="1"/>
      <protection locked="0"/>
    </xf>
    <xf numFmtId="9" fontId="65" fillId="0" borderId="4" xfId="607" applyFont="1" applyFill="1" applyBorder="1" applyAlignment="1" applyProtection="1">
      <alignment horizontal="center" vertical="center" wrapText="1"/>
      <protection locked="0"/>
    </xf>
    <xf numFmtId="17" fontId="3" fillId="0" borderId="0" xfId="8" applyNumberFormat="1" applyFont="1" applyAlignment="1">
      <alignment vertical="center"/>
    </xf>
    <xf numFmtId="43" fontId="0" fillId="0" borderId="0" xfId="0" applyNumberFormat="1"/>
    <xf numFmtId="43" fontId="65" fillId="0" borderId="4" xfId="8" applyFont="1" applyBorder="1" applyAlignment="1" applyProtection="1">
      <alignment vertical="center"/>
      <protection locked="0"/>
    </xf>
    <xf numFmtId="4" fontId="65" fillId="0" borderId="4" xfId="608" applyNumberFormat="1" applyFont="1" applyBorder="1" applyAlignment="1" applyProtection="1">
      <alignment vertical="center"/>
      <protection locked="0"/>
    </xf>
    <xf numFmtId="0" fontId="65" fillId="0" borderId="4" xfId="608" applyFont="1" applyBorder="1" applyAlignment="1">
      <alignment horizontal="center" vertical="center"/>
    </xf>
    <xf numFmtId="9" fontId="24" fillId="0" borderId="1" xfId="607" applyFont="1" applyBorder="1" applyAlignment="1" applyProtection="1">
      <alignment vertical="center"/>
      <protection locked="0"/>
    </xf>
    <xf numFmtId="17" fontId="3" fillId="0" borderId="0" xfId="8" applyNumberFormat="1" applyFont="1" applyAlignment="1">
      <alignment horizontal="right" vertical="center"/>
    </xf>
    <xf numFmtId="43" fontId="65" fillId="0" borderId="25" xfId="8" applyFont="1" applyFill="1" applyBorder="1" applyAlignment="1" applyProtection="1">
      <alignment horizontal="center" vertical="center" wrapText="1"/>
      <protection locked="0"/>
    </xf>
    <xf numFmtId="43" fontId="3" fillId="0" borderId="0" xfId="8" applyFont="1" applyAlignment="1">
      <alignment horizontal="right" vertical="center"/>
    </xf>
    <xf numFmtId="43" fontId="65" fillId="0" borderId="25" xfId="8" applyFont="1" applyFill="1" applyBorder="1" applyAlignment="1" applyProtection="1">
      <alignment vertical="center"/>
      <protection locked="0"/>
    </xf>
    <xf numFmtId="43" fontId="3" fillId="0" borderId="0" xfId="8" applyFont="1" applyAlignment="1">
      <alignment vertical="center"/>
    </xf>
    <xf numFmtId="0" fontId="24" fillId="0" borderId="1" xfId="608" quotePrefix="1" applyFont="1" applyBorder="1" applyAlignment="1">
      <alignment horizontal="center" vertical="center"/>
    </xf>
    <xf numFmtId="43" fontId="69" fillId="0" borderId="0" xfId="0" applyNumberFormat="1" applyFont="1"/>
    <xf numFmtId="43" fontId="0" fillId="0" borderId="0" xfId="8" applyFont="1" applyFill="1"/>
    <xf numFmtId="0" fontId="0" fillId="28" borderId="29" xfId="0" applyFill="1" applyBorder="1" applyAlignment="1">
      <alignment horizontal="center" vertical="center"/>
    </xf>
    <xf numFmtId="43" fontId="0" fillId="28" borderId="29" xfId="8" applyFont="1" applyFill="1" applyBorder="1"/>
    <xf numFmtId="43" fontId="0" fillId="0" borderId="29" xfId="8" applyFont="1" applyFill="1" applyBorder="1"/>
    <xf numFmtId="0" fontId="0" fillId="0" borderId="1" xfId="0" applyBorder="1" applyAlignment="1">
      <alignment horizontal="center" vertical="center"/>
    </xf>
    <xf numFmtId="0" fontId="0" fillId="0" borderId="29" xfId="0" applyBorder="1" applyAlignment="1">
      <alignment horizontal="center" vertical="center"/>
    </xf>
    <xf numFmtId="43" fontId="0" fillId="0" borderId="29" xfId="8" applyFont="1" applyFill="1" applyBorder="1" applyAlignment="1">
      <alignment wrapText="1"/>
    </xf>
    <xf numFmtId="0" fontId="0" fillId="28" borderId="0" xfId="0" applyFill="1"/>
    <xf numFmtId="43" fontId="0" fillId="28" borderId="0" xfId="8" applyFont="1" applyFill="1"/>
    <xf numFmtId="43" fontId="65" fillId="0" borderId="25" xfId="8" applyFont="1" applyFill="1" applyBorder="1" applyAlignment="1" applyProtection="1">
      <alignment horizontal="center" vertical="center" wrapText="1"/>
      <protection locked="0"/>
    </xf>
    <xf numFmtId="0" fontId="65" fillId="0" borderId="25" xfId="608" applyFont="1" applyBorder="1" applyAlignment="1" applyProtection="1">
      <alignment horizontal="center" vertical="center" wrapText="1"/>
      <protection locked="0"/>
    </xf>
    <xf numFmtId="0" fontId="65" fillId="0" borderId="25" xfId="608" applyFont="1" applyBorder="1" applyAlignment="1">
      <alignment horizontal="center" vertical="center" wrapText="1"/>
    </xf>
    <xf numFmtId="0" fontId="65" fillId="0" borderId="25" xfId="608" applyFont="1" applyBorder="1" applyAlignment="1">
      <alignment horizontal="center" vertical="center"/>
    </xf>
    <xf numFmtId="43" fontId="65" fillId="0" borderId="4" xfId="8" applyFont="1" applyFill="1" applyBorder="1" applyAlignment="1" applyProtection="1">
      <alignment horizontal="center" vertical="center" wrapText="1"/>
      <protection locked="0"/>
    </xf>
    <xf numFmtId="0" fontId="65" fillId="0" borderId="4" xfId="608" applyFont="1" applyBorder="1" applyAlignment="1" applyProtection="1">
      <alignment horizontal="center" vertical="center" wrapText="1"/>
      <protection locked="0"/>
    </xf>
    <xf numFmtId="0" fontId="65" fillId="0" borderId="4" xfId="608" applyFont="1" applyBorder="1" applyAlignment="1">
      <alignment horizontal="center" vertical="center" wrapText="1"/>
    </xf>
    <xf numFmtId="0" fontId="65" fillId="0" borderId="4" xfId="608" applyFont="1" applyBorder="1" applyAlignment="1">
      <alignment horizontal="center" vertical="center"/>
    </xf>
    <xf numFmtId="0" fontId="57" fillId="0" borderId="27" xfId="6" applyFont="1" applyBorder="1" applyAlignment="1">
      <alignment horizontal="center" vertical="center" wrapText="1"/>
    </xf>
    <xf numFmtId="0" fontId="57" fillId="0" borderId="28" xfId="6" applyFont="1" applyBorder="1" applyAlignment="1">
      <alignment horizontal="center" vertical="center" wrapText="1"/>
    </xf>
    <xf numFmtId="0" fontId="57" fillId="0" borderId="26" xfId="6" applyFont="1" applyBorder="1" applyAlignment="1">
      <alignment horizontal="center" vertical="center" wrapText="1"/>
    </xf>
    <xf numFmtId="0" fontId="57" fillId="0" borderId="4" xfId="6" applyFont="1" applyBorder="1" applyAlignment="1">
      <alignment horizontal="center" vertical="center" wrapText="1"/>
    </xf>
    <xf numFmtId="2" fontId="61" fillId="0" borderId="25" xfId="6" applyNumberFormat="1" applyFont="1" applyBorder="1" applyAlignment="1">
      <alignment horizontal="center" vertical="center"/>
    </xf>
    <xf numFmtId="43" fontId="57" fillId="0" borderId="4" xfId="8" applyFont="1" applyFill="1" applyBorder="1" applyAlignment="1">
      <alignment horizontal="center" vertical="center" wrapText="1"/>
    </xf>
    <xf numFmtId="0" fontId="57" fillId="0" borderId="5" xfId="6" applyFont="1" applyBorder="1" applyAlignment="1">
      <alignment horizontal="left" vertical="center" wrapText="1"/>
    </xf>
    <xf numFmtId="0" fontId="57" fillId="0" borderId="8" xfId="6" applyFont="1" applyBorder="1" applyAlignment="1">
      <alignment horizontal="left" vertical="center" wrapText="1"/>
    </xf>
    <xf numFmtId="43" fontId="57" fillId="0" borderId="4" xfId="2" applyFont="1" applyFill="1" applyBorder="1" applyAlignment="1">
      <alignment horizontal="center" vertical="center" wrapText="1"/>
    </xf>
    <xf numFmtId="0" fontId="57" fillId="0" borderId="5" xfId="6" applyFont="1" applyBorder="1" applyAlignment="1">
      <alignment horizontal="center" vertical="center" wrapText="1"/>
    </xf>
    <xf numFmtId="0" fontId="57" fillId="0" borderId="31" xfId="6" applyFont="1" applyBorder="1" applyAlignment="1">
      <alignment horizontal="center" vertical="center" wrapText="1"/>
    </xf>
    <xf numFmtId="0" fontId="62" fillId="0" borderId="27" xfId="0" applyFont="1" applyBorder="1" applyAlignment="1">
      <alignment horizontal="center" vertical="center"/>
    </xf>
    <xf numFmtId="0" fontId="62" fillId="0" borderId="28" xfId="0" applyFont="1" applyBorder="1" applyAlignment="1">
      <alignment horizontal="center" vertical="center"/>
    </xf>
    <xf numFmtId="0" fontId="62" fillId="0" borderId="26" xfId="0" applyFont="1" applyBorder="1" applyAlignment="1">
      <alignment horizontal="center" vertical="center"/>
    </xf>
    <xf numFmtId="43" fontId="0" fillId="0" borderId="5" xfId="8" applyFont="1" applyFill="1" applyBorder="1" applyAlignment="1">
      <alignment horizontal="center" wrapText="1"/>
    </xf>
    <xf numFmtId="43" fontId="0" fillId="0" borderId="8" xfId="8" applyFont="1" applyFill="1" applyBorder="1" applyAlignment="1">
      <alignment horizontal="center" wrapText="1"/>
    </xf>
    <xf numFmtId="43" fontId="0" fillId="0" borderId="5" xfId="8" applyFont="1" applyFill="1" applyBorder="1" applyAlignment="1">
      <alignment horizontal="center"/>
    </xf>
    <xf numFmtId="43" fontId="0" fillId="0" borderId="8" xfId="8" applyFont="1" applyFill="1" applyBorder="1" applyAlignment="1">
      <alignment horizontal="center"/>
    </xf>
    <xf numFmtId="0" fontId="59" fillId="0" borderId="25" xfId="0" applyFont="1" applyBorder="1" applyAlignment="1">
      <alignment horizontal="center" vertical="center" wrapText="1"/>
    </xf>
    <xf numFmtId="43" fontId="0" fillId="28" borderId="5" xfId="8" applyFont="1" applyFill="1" applyBorder="1" applyAlignment="1">
      <alignment horizontal="center"/>
    </xf>
    <xf numFmtId="43" fontId="0" fillId="28" borderId="8" xfId="8" applyFont="1" applyFill="1" applyBorder="1" applyAlignment="1">
      <alignment horizontal="center"/>
    </xf>
    <xf numFmtId="43" fontId="0" fillId="0" borderId="5" xfId="8" applyFont="1" applyBorder="1" applyAlignment="1">
      <alignment horizontal="center"/>
    </xf>
    <xf numFmtId="43" fontId="0" fillId="0" borderId="8" xfId="8" applyFont="1" applyBorder="1" applyAlignment="1">
      <alignment horizontal="center"/>
    </xf>
    <xf numFmtId="0" fontId="70" fillId="0" borderId="0" xfId="0" applyFont="1" applyAlignment="1">
      <alignment horizontal="center" vertical="center" wrapText="1"/>
    </xf>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xf numFmtId="0" fontId="70" fillId="0" borderId="1" xfId="0" applyFont="1" applyBorder="1" applyAlignment="1">
      <alignment horizontal="left" vertical="center" wrapText="1"/>
    </xf>
    <xf numFmtId="0" fontId="0" fillId="0" borderId="1" xfId="0" applyBorder="1"/>
    <xf numFmtId="0" fontId="0" fillId="0" borderId="1" xfId="0" applyBorder="1" applyAlignment="1">
      <alignment wrapText="1"/>
    </xf>
    <xf numFmtId="2" fontId="0" fillId="0" borderId="1" xfId="0" applyNumberFormat="1" applyBorder="1" applyAlignment="1">
      <alignment horizontal="center"/>
    </xf>
    <xf numFmtId="0" fontId="0" fillId="0" borderId="2" xfId="0" applyBorder="1"/>
    <xf numFmtId="0" fontId="0" fillId="0" borderId="2" xfId="0" applyBorder="1" applyAlignment="1">
      <alignment wrapText="1"/>
    </xf>
    <xf numFmtId="2" fontId="0" fillId="0" borderId="2" xfId="0" applyNumberFormat="1" applyBorder="1" applyAlignment="1">
      <alignment horizontal="center"/>
    </xf>
    <xf numFmtId="9" fontId="0" fillId="0" borderId="2" xfId="607" applyFont="1" applyBorder="1"/>
    <xf numFmtId="0" fontId="70" fillId="0" borderId="30" xfId="0" applyFont="1" applyBorder="1" applyAlignment="1">
      <alignment horizontal="center" vertical="center" wrapText="1"/>
    </xf>
    <xf numFmtId="0" fontId="70" fillId="0" borderId="30" xfId="0" applyFont="1" applyBorder="1" applyAlignment="1">
      <alignment horizontal="left" vertical="center" wrapText="1"/>
    </xf>
    <xf numFmtId="2" fontId="70" fillId="0" borderId="30" xfId="0" applyNumberFormat="1" applyFont="1" applyBorder="1" applyAlignment="1">
      <alignment horizontal="center" vertical="center" wrapText="1"/>
    </xf>
    <xf numFmtId="43" fontId="70" fillId="0" borderId="30" xfId="8" applyFont="1" applyBorder="1" applyAlignment="1">
      <alignment horizontal="center" vertical="center" wrapText="1"/>
    </xf>
    <xf numFmtId="9" fontId="70" fillId="0" borderId="30" xfId="607" applyFont="1" applyBorder="1" applyAlignment="1">
      <alignment horizontal="center" vertical="center" wrapText="1"/>
    </xf>
    <xf numFmtId="0" fontId="70" fillId="0" borderId="25" xfId="0" applyFont="1" applyBorder="1" applyAlignment="1">
      <alignment horizontal="center" vertical="center" wrapText="1"/>
    </xf>
    <xf numFmtId="2" fontId="70" fillId="0" borderId="25" xfId="0" applyNumberFormat="1" applyFont="1" applyBorder="1" applyAlignment="1">
      <alignment horizontal="center" vertical="center" wrapText="1"/>
    </xf>
    <xf numFmtId="43" fontId="70" fillId="0" borderId="25" xfId="8" applyFont="1" applyBorder="1" applyAlignment="1">
      <alignment horizontal="center" vertical="center" wrapText="1"/>
    </xf>
    <xf numFmtId="9" fontId="70" fillId="0" borderId="25" xfId="607" applyFont="1" applyBorder="1" applyAlignment="1">
      <alignment horizontal="center" vertical="center" wrapText="1"/>
    </xf>
    <xf numFmtId="0" fontId="24" fillId="0" borderId="32" xfId="608" applyFont="1" applyBorder="1" applyAlignment="1">
      <alignment horizontal="center" vertical="center"/>
    </xf>
    <xf numFmtId="0" fontId="24" fillId="0" borderId="32" xfId="608" applyFont="1" applyBorder="1" applyAlignment="1">
      <alignment vertical="center" wrapText="1"/>
    </xf>
    <xf numFmtId="4" fontId="24" fillId="0" borderId="32" xfId="608" applyNumberFormat="1" applyFont="1" applyBorder="1" applyAlignment="1" applyProtection="1">
      <alignment vertical="center"/>
      <protection locked="0"/>
    </xf>
    <xf numFmtId="43" fontId="24" fillId="0" borderId="32" xfId="8" applyFont="1" applyFill="1" applyBorder="1" applyAlignment="1" applyProtection="1">
      <alignment vertical="center"/>
      <protection locked="0"/>
    </xf>
    <xf numFmtId="9" fontId="0" fillId="0" borderId="32" xfId="607" applyFont="1" applyBorder="1"/>
  </cellXfs>
  <cellStyles count="682">
    <cellStyle name="??" xfId="12" xr:uid="{00000000-0005-0000-0000-000000000000}"/>
    <cellStyle name="?? [0.00]_laroux" xfId="13" xr:uid="{00000000-0005-0000-0000-000001000000}"/>
    <cellStyle name="?? 2" xfId="14" xr:uid="{00000000-0005-0000-0000-000002000000}"/>
    <cellStyle name="?? 3" xfId="15" xr:uid="{00000000-0005-0000-0000-000003000000}"/>
    <cellStyle name="?? 4" xfId="16" xr:uid="{00000000-0005-0000-0000-000004000000}"/>
    <cellStyle name="?? 5" xfId="17" xr:uid="{00000000-0005-0000-0000-000005000000}"/>
    <cellStyle name="?? 6" xfId="18" xr:uid="{00000000-0005-0000-0000-000006000000}"/>
    <cellStyle name="???? [0.00]_laroux" xfId="19" xr:uid="{00000000-0005-0000-0000-000007000000}"/>
    <cellStyle name="????_laroux" xfId="20" xr:uid="{00000000-0005-0000-0000-000008000000}"/>
    <cellStyle name="??_??" xfId="21" xr:uid="{00000000-0005-0000-0000-000009000000}"/>
    <cellStyle name="_Sheet2" xfId="22" xr:uid="{00000000-0005-0000-0000-00000A000000}"/>
    <cellStyle name="_Sheet2_HCI Recommendation-Oct08" xfId="23" xr:uid="{00000000-0005-0000-0000-00000B000000}"/>
    <cellStyle name="©öe¨¬¨¢A©÷_¡¾aA¢¬" xfId="24" xr:uid="{00000000-0005-0000-0000-00000C000000}"/>
    <cellStyle name="•W_Electrical" xfId="25" xr:uid="{00000000-0005-0000-0000-00000D000000}"/>
    <cellStyle name="A¨­¢¬¢Ò [0]_¡¾aA¢¬" xfId="26" xr:uid="{00000000-0005-0000-0000-00000E000000}"/>
    <cellStyle name="A¨­¢¬¢Ò_¡¾aA¢¬" xfId="27" xr:uid="{00000000-0005-0000-0000-00000F000000}"/>
    <cellStyle name="Accent1 - 20%" xfId="28" xr:uid="{00000000-0005-0000-0000-000010000000}"/>
    <cellStyle name="Accent1 - 40%" xfId="29" xr:uid="{00000000-0005-0000-0000-000011000000}"/>
    <cellStyle name="Accent1 - 60%" xfId="30" xr:uid="{00000000-0005-0000-0000-000012000000}"/>
    <cellStyle name="Accent1 2" xfId="31" xr:uid="{00000000-0005-0000-0000-000013000000}"/>
    <cellStyle name="Accent1 3" xfId="32" xr:uid="{00000000-0005-0000-0000-000014000000}"/>
    <cellStyle name="Accent2 - 20%" xfId="33" xr:uid="{00000000-0005-0000-0000-000015000000}"/>
    <cellStyle name="Accent2 - 40%" xfId="34" xr:uid="{00000000-0005-0000-0000-000016000000}"/>
    <cellStyle name="Accent2 - 60%" xfId="35" xr:uid="{00000000-0005-0000-0000-000017000000}"/>
    <cellStyle name="Accent2 2" xfId="36" xr:uid="{00000000-0005-0000-0000-000018000000}"/>
    <cellStyle name="Accent2 3" xfId="37" xr:uid="{00000000-0005-0000-0000-000019000000}"/>
    <cellStyle name="Accent3 - 20%" xfId="38" xr:uid="{00000000-0005-0000-0000-00001A000000}"/>
    <cellStyle name="Accent3 - 40%" xfId="39" xr:uid="{00000000-0005-0000-0000-00001B000000}"/>
    <cellStyle name="Accent3 - 60%" xfId="40" xr:uid="{00000000-0005-0000-0000-00001C000000}"/>
    <cellStyle name="Accent3 2" xfId="41" xr:uid="{00000000-0005-0000-0000-00001D000000}"/>
    <cellStyle name="Accent3 3" xfId="42" xr:uid="{00000000-0005-0000-0000-00001E000000}"/>
    <cellStyle name="Accent4 - 20%" xfId="43" xr:uid="{00000000-0005-0000-0000-00001F000000}"/>
    <cellStyle name="Accent4 - 40%" xfId="44" xr:uid="{00000000-0005-0000-0000-000020000000}"/>
    <cellStyle name="Accent4 - 60%" xfId="45" xr:uid="{00000000-0005-0000-0000-000021000000}"/>
    <cellStyle name="Accent4 2" xfId="46" xr:uid="{00000000-0005-0000-0000-000022000000}"/>
    <cellStyle name="Accent4 3" xfId="47" xr:uid="{00000000-0005-0000-0000-000023000000}"/>
    <cellStyle name="Accent5 - 20%" xfId="48" xr:uid="{00000000-0005-0000-0000-000024000000}"/>
    <cellStyle name="Accent5 - 40%" xfId="49" xr:uid="{00000000-0005-0000-0000-000025000000}"/>
    <cellStyle name="Accent5 - 60%" xfId="50" xr:uid="{00000000-0005-0000-0000-000026000000}"/>
    <cellStyle name="Accent5 2" xfId="51" xr:uid="{00000000-0005-0000-0000-000027000000}"/>
    <cellStyle name="Accent5 3" xfId="52" xr:uid="{00000000-0005-0000-0000-000028000000}"/>
    <cellStyle name="Accent6 - 20%" xfId="53" xr:uid="{00000000-0005-0000-0000-000029000000}"/>
    <cellStyle name="Accent6 - 40%" xfId="54" xr:uid="{00000000-0005-0000-0000-00002A000000}"/>
    <cellStyle name="Accent6 - 60%" xfId="55" xr:uid="{00000000-0005-0000-0000-00002B000000}"/>
    <cellStyle name="Accent6 2" xfId="56" xr:uid="{00000000-0005-0000-0000-00002C000000}"/>
    <cellStyle name="Accent6 3" xfId="57" xr:uid="{00000000-0005-0000-0000-00002D000000}"/>
    <cellStyle name="AeE¡© [0]_¡¾aA¢¬" xfId="58" xr:uid="{00000000-0005-0000-0000-00002E000000}"/>
    <cellStyle name="AeE¡©_¡¾aA¢¬" xfId="59" xr:uid="{00000000-0005-0000-0000-00002F000000}"/>
    <cellStyle name="area" xfId="60" xr:uid="{00000000-0005-0000-0000-000030000000}"/>
    <cellStyle name="Bad 2" xfId="61" xr:uid="{00000000-0005-0000-0000-000031000000}"/>
    <cellStyle name="C¡ÍA¨ª_¡ÆeE©ö" xfId="62" xr:uid="{00000000-0005-0000-0000-000032000000}"/>
    <cellStyle name="Calc Currency (0)" xfId="63" xr:uid="{00000000-0005-0000-0000-000033000000}"/>
    <cellStyle name="Calc Currency (2)" xfId="64" xr:uid="{00000000-0005-0000-0000-000034000000}"/>
    <cellStyle name="Calc Percent (0)" xfId="65" xr:uid="{00000000-0005-0000-0000-000035000000}"/>
    <cellStyle name="Calc Percent (1)" xfId="66" xr:uid="{00000000-0005-0000-0000-000036000000}"/>
    <cellStyle name="Calc Percent (2)" xfId="67" xr:uid="{00000000-0005-0000-0000-000037000000}"/>
    <cellStyle name="Calc Units (0)" xfId="68" xr:uid="{00000000-0005-0000-0000-000038000000}"/>
    <cellStyle name="Calc Units (1)" xfId="69" xr:uid="{00000000-0005-0000-0000-000039000000}"/>
    <cellStyle name="Calc Units (2)" xfId="70" xr:uid="{00000000-0005-0000-0000-00003A000000}"/>
    <cellStyle name="Calculation 2" xfId="71" xr:uid="{00000000-0005-0000-0000-00003B000000}"/>
    <cellStyle name="Check Cell 2" xfId="72" xr:uid="{00000000-0005-0000-0000-00003C000000}"/>
    <cellStyle name="Column_Head" xfId="73" xr:uid="{00000000-0005-0000-0000-00003D000000}"/>
    <cellStyle name="Comma" xfId="8" builtinId="3"/>
    <cellStyle name="Comma  - Style1" xfId="74" xr:uid="{00000000-0005-0000-0000-00003F000000}"/>
    <cellStyle name="Comma  - Style2" xfId="75" xr:uid="{00000000-0005-0000-0000-000040000000}"/>
    <cellStyle name="Comma  - Style3" xfId="76" xr:uid="{00000000-0005-0000-0000-000041000000}"/>
    <cellStyle name="Comma  - Style4" xfId="77" xr:uid="{00000000-0005-0000-0000-000042000000}"/>
    <cellStyle name="Comma  - Style5" xfId="78" xr:uid="{00000000-0005-0000-0000-000043000000}"/>
    <cellStyle name="Comma  - Style6" xfId="79" xr:uid="{00000000-0005-0000-0000-000044000000}"/>
    <cellStyle name="Comma  - Style7" xfId="80" xr:uid="{00000000-0005-0000-0000-000045000000}"/>
    <cellStyle name="Comma  - Style8" xfId="81" xr:uid="{00000000-0005-0000-0000-000046000000}"/>
    <cellStyle name="Comma [00]" xfId="82" xr:uid="{00000000-0005-0000-0000-000047000000}"/>
    <cellStyle name="Comma 10" xfId="83" xr:uid="{00000000-0005-0000-0000-000048000000}"/>
    <cellStyle name="Comma 10 2" xfId="595" xr:uid="{00000000-0005-0000-0000-000049000000}"/>
    <cellStyle name="Comma 10 2 2" xfId="596" xr:uid="{00000000-0005-0000-0000-00004A000000}"/>
    <cellStyle name="Comma 10 2 2 2" xfId="597" xr:uid="{00000000-0005-0000-0000-00004B000000}"/>
    <cellStyle name="Comma 100" xfId="84" xr:uid="{00000000-0005-0000-0000-00004C000000}"/>
    <cellStyle name="Comma 100 2" xfId="675" xr:uid="{00000000-0005-0000-0000-00004D000000}"/>
    <cellStyle name="Comma 101" xfId="85" xr:uid="{00000000-0005-0000-0000-00004E000000}"/>
    <cellStyle name="Comma 102" xfId="86" xr:uid="{00000000-0005-0000-0000-00004F000000}"/>
    <cellStyle name="Comma 103" xfId="87" xr:uid="{00000000-0005-0000-0000-000050000000}"/>
    <cellStyle name="Comma 104" xfId="88" xr:uid="{00000000-0005-0000-0000-000051000000}"/>
    <cellStyle name="Comma 105" xfId="89" xr:uid="{00000000-0005-0000-0000-000052000000}"/>
    <cellStyle name="Comma 106" xfId="90" xr:uid="{00000000-0005-0000-0000-000053000000}"/>
    <cellStyle name="Comma 107" xfId="91" xr:uid="{00000000-0005-0000-0000-000054000000}"/>
    <cellStyle name="Comma 108" xfId="92" xr:uid="{00000000-0005-0000-0000-000055000000}"/>
    <cellStyle name="Comma 109" xfId="93" xr:uid="{00000000-0005-0000-0000-000056000000}"/>
    <cellStyle name="Comma 11" xfId="94" xr:uid="{00000000-0005-0000-0000-000057000000}"/>
    <cellStyle name="Comma 110" xfId="95" xr:uid="{00000000-0005-0000-0000-000058000000}"/>
    <cellStyle name="Comma 111" xfId="96" xr:uid="{00000000-0005-0000-0000-000059000000}"/>
    <cellStyle name="Comma 112" xfId="97" xr:uid="{00000000-0005-0000-0000-00005A000000}"/>
    <cellStyle name="Comma 113" xfId="98" xr:uid="{00000000-0005-0000-0000-00005B000000}"/>
    <cellStyle name="Comma 114" xfId="99" xr:uid="{00000000-0005-0000-0000-00005C000000}"/>
    <cellStyle name="Comma 115" xfId="100" xr:uid="{00000000-0005-0000-0000-00005D000000}"/>
    <cellStyle name="Comma 116" xfId="101" xr:uid="{00000000-0005-0000-0000-00005E000000}"/>
    <cellStyle name="Comma 117" xfId="102" xr:uid="{00000000-0005-0000-0000-00005F000000}"/>
    <cellStyle name="Comma 118" xfId="103" xr:uid="{00000000-0005-0000-0000-000060000000}"/>
    <cellStyle name="Comma 119" xfId="104" xr:uid="{00000000-0005-0000-0000-000061000000}"/>
    <cellStyle name="Comma 12" xfId="105" xr:uid="{00000000-0005-0000-0000-000062000000}"/>
    <cellStyle name="Comma 12 2" xfId="106" xr:uid="{00000000-0005-0000-0000-000063000000}"/>
    <cellStyle name="Comma 12 3" xfId="107" xr:uid="{00000000-0005-0000-0000-000064000000}"/>
    <cellStyle name="Comma 12 4" xfId="611" xr:uid="{00000000-0005-0000-0000-000065000000}"/>
    <cellStyle name="Comma 120" xfId="108" xr:uid="{00000000-0005-0000-0000-000066000000}"/>
    <cellStyle name="Comma 121" xfId="109" xr:uid="{00000000-0005-0000-0000-000067000000}"/>
    <cellStyle name="Comma 122" xfId="110" xr:uid="{00000000-0005-0000-0000-000068000000}"/>
    <cellStyle name="Comma 123" xfId="111" xr:uid="{00000000-0005-0000-0000-000069000000}"/>
    <cellStyle name="Comma 124" xfId="112" xr:uid="{00000000-0005-0000-0000-00006A000000}"/>
    <cellStyle name="Comma 125" xfId="113" xr:uid="{00000000-0005-0000-0000-00006B000000}"/>
    <cellStyle name="Comma 126" xfId="114" xr:uid="{00000000-0005-0000-0000-00006C000000}"/>
    <cellStyle name="Comma 127" xfId="115" xr:uid="{00000000-0005-0000-0000-00006D000000}"/>
    <cellStyle name="Comma 128" xfId="116" xr:uid="{00000000-0005-0000-0000-00006E000000}"/>
    <cellStyle name="Comma 129" xfId="117" xr:uid="{00000000-0005-0000-0000-00006F000000}"/>
    <cellStyle name="Comma 13" xfId="118" xr:uid="{00000000-0005-0000-0000-000070000000}"/>
    <cellStyle name="Comma 13 2" xfId="612" xr:uid="{00000000-0005-0000-0000-000071000000}"/>
    <cellStyle name="Comma 13 2 2" xfId="598" xr:uid="{00000000-0005-0000-0000-000072000000}"/>
    <cellStyle name="Comma 130" xfId="119" xr:uid="{00000000-0005-0000-0000-000073000000}"/>
    <cellStyle name="Comma 131" xfId="120" xr:uid="{00000000-0005-0000-0000-000074000000}"/>
    <cellStyle name="Comma 132" xfId="121" xr:uid="{00000000-0005-0000-0000-000075000000}"/>
    <cellStyle name="Comma 133" xfId="122" xr:uid="{00000000-0005-0000-0000-000076000000}"/>
    <cellStyle name="Comma 134" xfId="123" xr:uid="{00000000-0005-0000-0000-000077000000}"/>
    <cellStyle name="Comma 135" xfId="124" xr:uid="{00000000-0005-0000-0000-000078000000}"/>
    <cellStyle name="Comma 136" xfId="125" xr:uid="{00000000-0005-0000-0000-000079000000}"/>
    <cellStyle name="Comma 137" xfId="126" xr:uid="{00000000-0005-0000-0000-00007A000000}"/>
    <cellStyle name="Comma 138" xfId="127" xr:uid="{00000000-0005-0000-0000-00007B000000}"/>
    <cellStyle name="Comma 139" xfId="128" xr:uid="{00000000-0005-0000-0000-00007C000000}"/>
    <cellStyle name="Comma 14" xfId="129" xr:uid="{00000000-0005-0000-0000-00007D000000}"/>
    <cellStyle name="Comma 14 2" xfId="660" xr:uid="{00000000-0005-0000-0000-00007E000000}"/>
    <cellStyle name="Comma 14 3" xfId="613" xr:uid="{00000000-0005-0000-0000-00007F000000}"/>
    <cellStyle name="Comma 14 7" xfId="661" xr:uid="{00000000-0005-0000-0000-000080000000}"/>
    <cellStyle name="Comma 140" xfId="130" xr:uid="{00000000-0005-0000-0000-000081000000}"/>
    <cellStyle name="Comma 142" xfId="131" xr:uid="{00000000-0005-0000-0000-000082000000}"/>
    <cellStyle name="Comma 143" xfId="132" xr:uid="{00000000-0005-0000-0000-000083000000}"/>
    <cellStyle name="Comma 144" xfId="133" xr:uid="{00000000-0005-0000-0000-000084000000}"/>
    <cellStyle name="Comma 145" xfId="134" xr:uid="{00000000-0005-0000-0000-000085000000}"/>
    <cellStyle name="Comma 146" xfId="135" xr:uid="{00000000-0005-0000-0000-000086000000}"/>
    <cellStyle name="Comma 147" xfId="136" xr:uid="{00000000-0005-0000-0000-000087000000}"/>
    <cellStyle name="Comma 148" xfId="137" xr:uid="{00000000-0005-0000-0000-000088000000}"/>
    <cellStyle name="Comma 149" xfId="138" xr:uid="{00000000-0005-0000-0000-000089000000}"/>
    <cellStyle name="Comma 15" xfId="139" xr:uid="{00000000-0005-0000-0000-00008A000000}"/>
    <cellStyle name="Comma 15 2" xfId="614" xr:uid="{00000000-0005-0000-0000-00008B000000}"/>
    <cellStyle name="Comma 150" xfId="140" xr:uid="{00000000-0005-0000-0000-00008C000000}"/>
    <cellStyle name="Comma 151" xfId="141" xr:uid="{00000000-0005-0000-0000-00008D000000}"/>
    <cellStyle name="Comma 152" xfId="142" xr:uid="{00000000-0005-0000-0000-00008E000000}"/>
    <cellStyle name="Comma 154" xfId="143" xr:uid="{00000000-0005-0000-0000-00008F000000}"/>
    <cellStyle name="Comma 155" xfId="144" xr:uid="{00000000-0005-0000-0000-000090000000}"/>
    <cellStyle name="Comma 156" xfId="145" xr:uid="{00000000-0005-0000-0000-000091000000}"/>
    <cellStyle name="Comma 157" xfId="146" xr:uid="{00000000-0005-0000-0000-000092000000}"/>
    <cellStyle name="Comma 158" xfId="147" xr:uid="{00000000-0005-0000-0000-000093000000}"/>
    <cellStyle name="Comma 159" xfId="148" xr:uid="{00000000-0005-0000-0000-000094000000}"/>
    <cellStyle name="Comma 16" xfId="149" xr:uid="{00000000-0005-0000-0000-000095000000}"/>
    <cellStyle name="Comma 16 2" xfId="615" xr:uid="{00000000-0005-0000-0000-000096000000}"/>
    <cellStyle name="Comma 160" xfId="150" xr:uid="{00000000-0005-0000-0000-000097000000}"/>
    <cellStyle name="Comma 17" xfId="151" xr:uid="{00000000-0005-0000-0000-000098000000}"/>
    <cellStyle name="Comma 17 2" xfId="616" xr:uid="{00000000-0005-0000-0000-000099000000}"/>
    <cellStyle name="Comma 18" xfId="152" xr:uid="{00000000-0005-0000-0000-00009A000000}"/>
    <cellStyle name="Comma 18 2" xfId="662" xr:uid="{00000000-0005-0000-0000-00009B000000}"/>
    <cellStyle name="Comma 18 3" xfId="610" xr:uid="{00000000-0005-0000-0000-00009C000000}"/>
    <cellStyle name="Comma 19" xfId="153" xr:uid="{00000000-0005-0000-0000-00009D000000}"/>
    <cellStyle name="Comma 19 2" xfId="617" xr:uid="{00000000-0005-0000-0000-00009E000000}"/>
    <cellStyle name="Comma 2" xfId="2" xr:uid="{00000000-0005-0000-0000-00009F000000}"/>
    <cellStyle name="Comma 2 2" xfId="154" xr:uid="{00000000-0005-0000-0000-0000A0000000}"/>
    <cellStyle name="Comma 2 2 19 2" xfId="651" xr:uid="{00000000-0005-0000-0000-0000A1000000}"/>
    <cellStyle name="Comma 2 2 2" xfId="155" xr:uid="{00000000-0005-0000-0000-0000A2000000}"/>
    <cellStyle name="Comma 2 2 2 2" xfId="652" xr:uid="{00000000-0005-0000-0000-0000A3000000}"/>
    <cellStyle name="Comma 2 3" xfId="156" xr:uid="{00000000-0005-0000-0000-0000A4000000}"/>
    <cellStyle name="Comma 2 3 2" xfId="157" xr:uid="{00000000-0005-0000-0000-0000A5000000}"/>
    <cellStyle name="Comma 2 3 2 2" xfId="158" xr:uid="{00000000-0005-0000-0000-0000A6000000}"/>
    <cellStyle name="Comma 2 3 2 3" xfId="159" xr:uid="{00000000-0005-0000-0000-0000A7000000}"/>
    <cellStyle name="Comma 2 3 3" xfId="160" xr:uid="{00000000-0005-0000-0000-0000A8000000}"/>
    <cellStyle name="Comma 2 3 4" xfId="161" xr:uid="{00000000-0005-0000-0000-0000A9000000}"/>
    <cellStyle name="Comma 2 3 5" xfId="162" xr:uid="{00000000-0005-0000-0000-0000AA000000}"/>
    <cellStyle name="Comma 2 4" xfId="163" xr:uid="{00000000-0005-0000-0000-0000AB000000}"/>
    <cellStyle name="Comma 2 5" xfId="164" xr:uid="{00000000-0005-0000-0000-0000AC000000}"/>
    <cellStyle name="Comma 20" xfId="165" xr:uid="{00000000-0005-0000-0000-0000AD000000}"/>
    <cellStyle name="Comma 20 2" xfId="653" xr:uid="{00000000-0005-0000-0000-0000AE000000}"/>
    <cellStyle name="Comma 21" xfId="166" xr:uid="{00000000-0005-0000-0000-0000AF000000}"/>
    <cellStyle name="Comma 21 2" xfId="618" xr:uid="{00000000-0005-0000-0000-0000B0000000}"/>
    <cellStyle name="Comma 22" xfId="167" xr:uid="{00000000-0005-0000-0000-0000B1000000}"/>
    <cellStyle name="Comma 22 2" xfId="659" xr:uid="{00000000-0005-0000-0000-0000B2000000}"/>
    <cellStyle name="Comma 23" xfId="168" xr:uid="{00000000-0005-0000-0000-0000B3000000}"/>
    <cellStyle name="Comma 23 2" xfId="619" xr:uid="{00000000-0005-0000-0000-0000B4000000}"/>
    <cellStyle name="Comma 24" xfId="169" xr:uid="{00000000-0005-0000-0000-0000B5000000}"/>
    <cellStyle name="Comma 25" xfId="170" xr:uid="{00000000-0005-0000-0000-0000B6000000}"/>
    <cellStyle name="Comma 25 2" xfId="620" xr:uid="{00000000-0005-0000-0000-0000B7000000}"/>
    <cellStyle name="Comma 26" xfId="171" xr:uid="{00000000-0005-0000-0000-0000B8000000}"/>
    <cellStyle name="Comma 26 2" xfId="677" xr:uid="{00000000-0005-0000-0000-0000B9000000}"/>
    <cellStyle name="Comma 27" xfId="172" xr:uid="{00000000-0005-0000-0000-0000BA000000}"/>
    <cellStyle name="Comma 27 2" xfId="621" xr:uid="{00000000-0005-0000-0000-0000BB000000}"/>
    <cellStyle name="Comma 28" xfId="173" xr:uid="{00000000-0005-0000-0000-0000BC000000}"/>
    <cellStyle name="Comma 29" xfId="174" xr:uid="{00000000-0005-0000-0000-0000BD000000}"/>
    <cellStyle name="Comma 3" xfId="1" xr:uid="{00000000-0005-0000-0000-0000BE000000}"/>
    <cellStyle name="Comma 3 2" xfId="7" xr:uid="{00000000-0005-0000-0000-0000BF000000}"/>
    <cellStyle name="Comma 3 3" xfId="175" xr:uid="{00000000-0005-0000-0000-0000C0000000}"/>
    <cellStyle name="Comma 3 4" xfId="176" xr:uid="{00000000-0005-0000-0000-0000C1000000}"/>
    <cellStyle name="Comma 30" xfId="177" xr:uid="{00000000-0005-0000-0000-0000C2000000}"/>
    <cellStyle name="Comma 31" xfId="667" xr:uid="{00000000-0005-0000-0000-0000C3000000}"/>
    <cellStyle name="Comma 32" xfId="599" xr:uid="{00000000-0005-0000-0000-0000C4000000}"/>
    <cellStyle name="Comma 33" xfId="178" xr:uid="{00000000-0005-0000-0000-0000C5000000}"/>
    <cellStyle name="Comma 34" xfId="179" xr:uid="{00000000-0005-0000-0000-0000C6000000}"/>
    <cellStyle name="Comma 36" xfId="180" xr:uid="{00000000-0005-0000-0000-0000C7000000}"/>
    <cellStyle name="Comma 37" xfId="181" xr:uid="{00000000-0005-0000-0000-0000C8000000}"/>
    <cellStyle name="Comma 38" xfId="182" xr:uid="{00000000-0005-0000-0000-0000C9000000}"/>
    <cellStyle name="Comma 38 2" xfId="622" xr:uid="{00000000-0005-0000-0000-0000CA000000}"/>
    <cellStyle name="Comma 39" xfId="600" xr:uid="{00000000-0005-0000-0000-0000CB000000}"/>
    <cellStyle name="Comma 4" xfId="4" xr:uid="{00000000-0005-0000-0000-0000CC000000}"/>
    <cellStyle name="Comma 4 2" xfId="183" xr:uid="{00000000-0005-0000-0000-0000CD000000}"/>
    <cellStyle name="Comma 4 2 2" xfId="11" xr:uid="{00000000-0005-0000-0000-0000CE000000}"/>
    <cellStyle name="Comma 4 3" xfId="184" xr:uid="{00000000-0005-0000-0000-0000CF000000}"/>
    <cellStyle name="Comma 40" xfId="185" xr:uid="{00000000-0005-0000-0000-0000D0000000}"/>
    <cellStyle name="Comma 41" xfId="186" xr:uid="{00000000-0005-0000-0000-0000D1000000}"/>
    <cellStyle name="Comma 42" xfId="187" xr:uid="{00000000-0005-0000-0000-0000D2000000}"/>
    <cellStyle name="Comma 42 2" xfId="623" xr:uid="{00000000-0005-0000-0000-0000D3000000}"/>
    <cellStyle name="Comma 43" xfId="188" xr:uid="{00000000-0005-0000-0000-0000D4000000}"/>
    <cellStyle name="Comma 44" xfId="189" xr:uid="{00000000-0005-0000-0000-0000D5000000}"/>
    <cellStyle name="Comma 46" xfId="190" xr:uid="{00000000-0005-0000-0000-0000D6000000}"/>
    <cellStyle name="Comma 47" xfId="191" xr:uid="{00000000-0005-0000-0000-0000D7000000}"/>
    <cellStyle name="Comma 48" xfId="192" xr:uid="{00000000-0005-0000-0000-0000D8000000}"/>
    <cellStyle name="Comma 48 2" xfId="624" xr:uid="{00000000-0005-0000-0000-0000D9000000}"/>
    <cellStyle name="Comma 5" xfId="193" xr:uid="{00000000-0005-0000-0000-0000DA000000}"/>
    <cellStyle name="Comma 5 2" xfId="194" xr:uid="{00000000-0005-0000-0000-0000DB000000}"/>
    <cellStyle name="Comma 5 2 2" xfId="195" xr:uid="{00000000-0005-0000-0000-0000DC000000}"/>
    <cellStyle name="Comma 5 2 2 2" xfId="196" xr:uid="{00000000-0005-0000-0000-0000DD000000}"/>
    <cellStyle name="Comma 5 2 2 3" xfId="197" xr:uid="{00000000-0005-0000-0000-0000DE000000}"/>
    <cellStyle name="Comma 5 2 3" xfId="198" xr:uid="{00000000-0005-0000-0000-0000DF000000}"/>
    <cellStyle name="Comma 5 2 4" xfId="199" xr:uid="{00000000-0005-0000-0000-0000E0000000}"/>
    <cellStyle name="Comma 5 2 5" xfId="654" xr:uid="{00000000-0005-0000-0000-0000E1000000}"/>
    <cellStyle name="Comma 5 3" xfId="200" xr:uid="{00000000-0005-0000-0000-0000E2000000}"/>
    <cellStyle name="Comma 50" xfId="201" xr:uid="{00000000-0005-0000-0000-0000E3000000}"/>
    <cellStyle name="Comma 50 2" xfId="625" xr:uid="{00000000-0005-0000-0000-0000E4000000}"/>
    <cellStyle name="Comma 52" xfId="202" xr:uid="{00000000-0005-0000-0000-0000E5000000}"/>
    <cellStyle name="Comma 53" xfId="203" xr:uid="{00000000-0005-0000-0000-0000E6000000}"/>
    <cellStyle name="Comma 54" xfId="204" xr:uid="{00000000-0005-0000-0000-0000E7000000}"/>
    <cellStyle name="Comma 54 2" xfId="626" xr:uid="{00000000-0005-0000-0000-0000E8000000}"/>
    <cellStyle name="Comma 55" xfId="205" xr:uid="{00000000-0005-0000-0000-0000E9000000}"/>
    <cellStyle name="Comma 56" xfId="206" xr:uid="{00000000-0005-0000-0000-0000EA000000}"/>
    <cellStyle name="Comma 56 2" xfId="627" xr:uid="{00000000-0005-0000-0000-0000EB000000}"/>
    <cellStyle name="Comma 57" xfId="207" xr:uid="{00000000-0005-0000-0000-0000EC000000}"/>
    <cellStyle name="Comma 58" xfId="208" xr:uid="{00000000-0005-0000-0000-0000ED000000}"/>
    <cellStyle name="Comma 58 2" xfId="628" xr:uid="{00000000-0005-0000-0000-0000EE000000}"/>
    <cellStyle name="Comma 59" xfId="209" xr:uid="{00000000-0005-0000-0000-0000EF000000}"/>
    <cellStyle name="Comma 6" xfId="210" xr:uid="{00000000-0005-0000-0000-0000F0000000}"/>
    <cellStyle name="Comma 6 2" xfId="211" xr:uid="{00000000-0005-0000-0000-0000F1000000}"/>
    <cellStyle name="Comma 6 2 2" xfId="630" xr:uid="{00000000-0005-0000-0000-0000F2000000}"/>
    <cellStyle name="Comma 6 3" xfId="212" xr:uid="{00000000-0005-0000-0000-0000F3000000}"/>
    <cellStyle name="Comma 6 3 2" xfId="213" xr:uid="{00000000-0005-0000-0000-0000F4000000}"/>
    <cellStyle name="Comma 6 3 3" xfId="214" xr:uid="{00000000-0005-0000-0000-0000F5000000}"/>
    <cellStyle name="Comma 6 4" xfId="215" xr:uid="{00000000-0005-0000-0000-0000F6000000}"/>
    <cellStyle name="Comma 6 5" xfId="216" xr:uid="{00000000-0005-0000-0000-0000F7000000}"/>
    <cellStyle name="Comma 6 6" xfId="629" xr:uid="{00000000-0005-0000-0000-0000F8000000}"/>
    <cellStyle name="Comma 60" xfId="217" xr:uid="{00000000-0005-0000-0000-0000F9000000}"/>
    <cellStyle name="Comma 60 2" xfId="631" xr:uid="{00000000-0005-0000-0000-0000FA000000}"/>
    <cellStyle name="Comma 61" xfId="218" xr:uid="{00000000-0005-0000-0000-0000FB000000}"/>
    <cellStyle name="Comma 61 2" xfId="632" xr:uid="{00000000-0005-0000-0000-0000FC000000}"/>
    <cellStyle name="Comma 62" xfId="219" xr:uid="{00000000-0005-0000-0000-0000FD000000}"/>
    <cellStyle name="Comma 63" xfId="220" xr:uid="{00000000-0005-0000-0000-0000FE000000}"/>
    <cellStyle name="Comma 66" xfId="221" xr:uid="{00000000-0005-0000-0000-0000FF000000}"/>
    <cellStyle name="Comma 68" xfId="222" xr:uid="{00000000-0005-0000-0000-000000010000}"/>
    <cellStyle name="Comma 7" xfId="223" xr:uid="{00000000-0005-0000-0000-000001010000}"/>
    <cellStyle name="Comma 7 10" xfId="224" xr:uid="{00000000-0005-0000-0000-000002010000}"/>
    <cellStyle name="Comma 7 10 2" xfId="225" xr:uid="{00000000-0005-0000-0000-000003010000}"/>
    <cellStyle name="Comma 7 10 3" xfId="226" xr:uid="{00000000-0005-0000-0000-000004010000}"/>
    <cellStyle name="Comma 7 11" xfId="227" xr:uid="{00000000-0005-0000-0000-000005010000}"/>
    <cellStyle name="Comma 7 12" xfId="228" xr:uid="{00000000-0005-0000-0000-000006010000}"/>
    <cellStyle name="Comma 7 13" xfId="633" xr:uid="{00000000-0005-0000-0000-000007010000}"/>
    <cellStyle name="Comma 7 2" xfId="229" xr:uid="{00000000-0005-0000-0000-000008010000}"/>
    <cellStyle name="Comma 7 2 2" xfId="230" xr:uid="{00000000-0005-0000-0000-000009010000}"/>
    <cellStyle name="Comma 7 2 2 2" xfId="231" xr:uid="{00000000-0005-0000-0000-00000A010000}"/>
    <cellStyle name="Comma 7 2 2 3" xfId="232" xr:uid="{00000000-0005-0000-0000-00000B010000}"/>
    <cellStyle name="Comma 7 2 3" xfId="233" xr:uid="{00000000-0005-0000-0000-00000C010000}"/>
    <cellStyle name="Comma 7 2 4" xfId="234" xr:uid="{00000000-0005-0000-0000-00000D010000}"/>
    <cellStyle name="Comma 7 3" xfId="235" xr:uid="{00000000-0005-0000-0000-00000E010000}"/>
    <cellStyle name="Comma 7 3 2" xfId="236" xr:uid="{00000000-0005-0000-0000-00000F010000}"/>
    <cellStyle name="Comma 7 3 2 2" xfId="237" xr:uid="{00000000-0005-0000-0000-000010010000}"/>
    <cellStyle name="Comma 7 3 2 3" xfId="238" xr:uid="{00000000-0005-0000-0000-000011010000}"/>
    <cellStyle name="Comma 7 3 3" xfId="239" xr:uid="{00000000-0005-0000-0000-000012010000}"/>
    <cellStyle name="Comma 7 3 4" xfId="240" xr:uid="{00000000-0005-0000-0000-000013010000}"/>
    <cellStyle name="Comma 7 4" xfId="241" xr:uid="{00000000-0005-0000-0000-000014010000}"/>
    <cellStyle name="Comma 7 5" xfId="242" xr:uid="{00000000-0005-0000-0000-000015010000}"/>
    <cellStyle name="Comma 7 6" xfId="243" xr:uid="{00000000-0005-0000-0000-000016010000}"/>
    <cellStyle name="Comma 7 7" xfId="244" xr:uid="{00000000-0005-0000-0000-000017010000}"/>
    <cellStyle name="Comma 7 8" xfId="245" xr:uid="{00000000-0005-0000-0000-000018010000}"/>
    <cellStyle name="Comma 7 9" xfId="246" xr:uid="{00000000-0005-0000-0000-000019010000}"/>
    <cellStyle name="Comma 70" xfId="247" xr:uid="{00000000-0005-0000-0000-00001A010000}"/>
    <cellStyle name="Comma 71" xfId="248" xr:uid="{00000000-0005-0000-0000-00001B010000}"/>
    <cellStyle name="Comma 72" xfId="249" xr:uid="{00000000-0005-0000-0000-00001C010000}"/>
    <cellStyle name="Comma 73" xfId="250" xr:uid="{00000000-0005-0000-0000-00001D010000}"/>
    <cellStyle name="Comma 74" xfId="251" xr:uid="{00000000-0005-0000-0000-00001E010000}"/>
    <cellStyle name="Comma 75" xfId="252" xr:uid="{00000000-0005-0000-0000-00001F010000}"/>
    <cellStyle name="Comma 76" xfId="253" xr:uid="{00000000-0005-0000-0000-000020010000}"/>
    <cellStyle name="Comma 77" xfId="254" xr:uid="{00000000-0005-0000-0000-000021010000}"/>
    <cellStyle name="Comma 78" xfId="255" xr:uid="{00000000-0005-0000-0000-000022010000}"/>
    <cellStyle name="Comma 79" xfId="256" xr:uid="{00000000-0005-0000-0000-000023010000}"/>
    <cellStyle name="Comma 8" xfId="257" xr:uid="{00000000-0005-0000-0000-000024010000}"/>
    <cellStyle name="Comma 8 10" xfId="258" xr:uid="{00000000-0005-0000-0000-000025010000}"/>
    <cellStyle name="Comma 8 10 2" xfId="259" xr:uid="{00000000-0005-0000-0000-000026010000}"/>
    <cellStyle name="Comma 8 10 3" xfId="260" xr:uid="{00000000-0005-0000-0000-000027010000}"/>
    <cellStyle name="Comma 8 11" xfId="261" xr:uid="{00000000-0005-0000-0000-000028010000}"/>
    <cellStyle name="Comma 8 12" xfId="262" xr:uid="{00000000-0005-0000-0000-000029010000}"/>
    <cellStyle name="Comma 8 13" xfId="10" xr:uid="{00000000-0005-0000-0000-00002A010000}"/>
    <cellStyle name="Comma 8 2" xfId="263" xr:uid="{00000000-0005-0000-0000-00002B010000}"/>
    <cellStyle name="Comma 8 3" xfId="264" xr:uid="{00000000-0005-0000-0000-00002C010000}"/>
    <cellStyle name="Comma 8 4" xfId="265" xr:uid="{00000000-0005-0000-0000-00002D010000}"/>
    <cellStyle name="Comma 8 5" xfId="266" xr:uid="{00000000-0005-0000-0000-00002E010000}"/>
    <cellStyle name="Comma 8 6" xfId="267" xr:uid="{00000000-0005-0000-0000-00002F010000}"/>
    <cellStyle name="Comma 8 7" xfId="268" xr:uid="{00000000-0005-0000-0000-000030010000}"/>
    <cellStyle name="Comma 8 8" xfId="269" xr:uid="{00000000-0005-0000-0000-000031010000}"/>
    <cellStyle name="Comma 8 9" xfId="270" xr:uid="{00000000-0005-0000-0000-000032010000}"/>
    <cellStyle name="Comma 80" xfId="271" xr:uid="{00000000-0005-0000-0000-000033010000}"/>
    <cellStyle name="Comma 81" xfId="272" xr:uid="{00000000-0005-0000-0000-000034010000}"/>
    <cellStyle name="Comma 82" xfId="273" xr:uid="{00000000-0005-0000-0000-000035010000}"/>
    <cellStyle name="Comma 84" xfId="274" xr:uid="{00000000-0005-0000-0000-000036010000}"/>
    <cellStyle name="Comma 85" xfId="275" xr:uid="{00000000-0005-0000-0000-000037010000}"/>
    <cellStyle name="Comma 86" xfId="276" xr:uid="{00000000-0005-0000-0000-000038010000}"/>
    <cellStyle name="Comma 87" xfId="277" xr:uid="{00000000-0005-0000-0000-000039010000}"/>
    <cellStyle name="Comma 88" xfId="278" xr:uid="{00000000-0005-0000-0000-00003A010000}"/>
    <cellStyle name="Comma 89" xfId="279" xr:uid="{00000000-0005-0000-0000-00003B010000}"/>
    <cellStyle name="Comma 9" xfId="280" xr:uid="{00000000-0005-0000-0000-00003C010000}"/>
    <cellStyle name="Comma 9 2" xfId="634" xr:uid="{00000000-0005-0000-0000-00003D010000}"/>
    <cellStyle name="Comma 90" xfId="281" xr:uid="{00000000-0005-0000-0000-00003E010000}"/>
    <cellStyle name="Comma 91" xfId="282" xr:uid="{00000000-0005-0000-0000-00003F010000}"/>
    <cellStyle name="Comma 92" xfId="283" xr:uid="{00000000-0005-0000-0000-000040010000}"/>
    <cellStyle name="Comma 93" xfId="284" xr:uid="{00000000-0005-0000-0000-000041010000}"/>
    <cellStyle name="Comma 94" xfId="285" xr:uid="{00000000-0005-0000-0000-000042010000}"/>
    <cellStyle name="Comma 95" xfId="286" xr:uid="{00000000-0005-0000-0000-000043010000}"/>
    <cellStyle name="Comma 96" xfId="287" xr:uid="{00000000-0005-0000-0000-000044010000}"/>
    <cellStyle name="Comma 97" xfId="288" xr:uid="{00000000-0005-0000-0000-000045010000}"/>
    <cellStyle name="Comma 98" xfId="289" xr:uid="{00000000-0005-0000-0000-000046010000}"/>
    <cellStyle name="Comma 99" xfId="290" xr:uid="{00000000-0005-0000-0000-000047010000}"/>
    <cellStyle name="comma zerodec" xfId="291" xr:uid="{00000000-0005-0000-0000-000048010000}"/>
    <cellStyle name="Curren#y_Summary (2)" xfId="292" xr:uid="{00000000-0005-0000-0000-000049010000}"/>
    <cellStyle name="Currency [00]" xfId="293" xr:uid="{00000000-0005-0000-0000-00004A010000}"/>
    <cellStyle name="Currency [k]" xfId="294" xr:uid="{00000000-0005-0000-0000-00004B010000}"/>
    <cellStyle name="Currency [m]" xfId="295" xr:uid="{00000000-0005-0000-0000-00004C010000}"/>
    <cellStyle name="Currency 2" xfId="296" xr:uid="{00000000-0005-0000-0000-00004D010000}"/>
    <cellStyle name="Currency 2 2" xfId="297" xr:uid="{00000000-0005-0000-0000-00004E010000}"/>
    <cellStyle name="Currency 2 3" xfId="298" xr:uid="{00000000-0005-0000-0000-00004F010000}"/>
    <cellStyle name="Currency1" xfId="299" xr:uid="{00000000-0005-0000-0000-000050010000}"/>
    <cellStyle name="Custom - Style1" xfId="300" xr:uid="{00000000-0005-0000-0000-000051010000}"/>
    <cellStyle name="Custom - Style8" xfId="301" xr:uid="{00000000-0005-0000-0000-000052010000}"/>
    <cellStyle name="Data   - Style2" xfId="302" xr:uid="{00000000-0005-0000-0000-000053010000}"/>
    <cellStyle name="Date" xfId="303" xr:uid="{00000000-0005-0000-0000-000054010000}"/>
    <cellStyle name="Date Short" xfId="304" xr:uid="{00000000-0005-0000-0000-000055010000}"/>
    <cellStyle name="Dollar (zero dec)" xfId="305" xr:uid="{00000000-0005-0000-0000-000056010000}"/>
    <cellStyle name="Emphasis 1" xfId="306" xr:uid="{00000000-0005-0000-0000-000057010000}"/>
    <cellStyle name="Emphasis 2" xfId="307" xr:uid="{00000000-0005-0000-0000-000058010000}"/>
    <cellStyle name="Emphasis 3" xfId="308" xr:uid="{00000000-0005-0000-0000-000059010000}"/>
    <cellStyle name="Enter Currency (0)" xfId="309" xr:uid="{00000000-0005-0000-0000-00005A010000}"/>
    <cellStyle name="Enter Currency (2)" xfId="310" xr:uid="{00000000-0005-0000-0000-00005B010000}"/>
    <cellStyle name="Enter Units (0)" xfId="311" xr:uid="{00000000-0005-0000-0000-00005C010000}"/>
    <cellStyle name="Enter Units (1)" xfId="312" xr:uid="{00000000-0005-0000-0000-00005D010000}"/>
    <cellStyle name="Enter Units (2)" xfId="313" xr:uid="{00000000-0005-0000-0000-00005E010000}"/>
    <cellStyle name="Euro" xfId="314" xr:uid="{00000000-0005-0000-0000-00005F010000}"/>
    <cellStyle name="Euro 2" xfId="315" xr:uid="{00000000-0005-0000-0000-000060010000}"/>
    <cellStyle name="Fixed" xfId="316" xr:uid="{00000000-0005-0000-0000-000061010000}"/>
    <cellStyle name="GENERAL" xfId="317" xr:uid="{00000000-0005-0000-0000-000062010000}"/>
    <cellStyle name="GENERAL 2" xfId="668" xr:uid="{00000000-0005-0000-0000-000063010000}"/>
    <cellStyle name="Good 2" xfId="318" xr:uid="{00000000-0005-0000-0000-000064010000}"/>
    <cellStyle name="Grey" xfId="319" xr:uid="{00000000-0005-0000-0000-000065010000}"/>
    <cellStyle name="Header1" xfId="320" xr:uid="{00000000-0005-0000-0000-000066010000}"/>
    <cellStyle name="Header2" xfId="321" xr:uid="{00000000-0005-0000-0000-000067010000}"/>
    <cellStyle name="Header2 2" xfId="322" xr:uid="{00000000-0005-0000-0000-000068010000}"/>
    <cellStyle name="Header2 2 2" xfId="670" xr:uid="{00000000-0005-0000-0000-000069010000}"/>
    <cellStyle name="Header2 3" xfId="669" xr:uid="{00000000-0005-0000-0000-00006A010000}"/>
    <cellStyle name="heading" xfId="323" xr:uid="{00000000-0005-0000-0000-00006B010000}"/>
    <cellStyle name="Heading 1 2" xfId="324" xr:uid="{00000000-0005-0000-0000-00006C010000}"/>
    <cellStyle name="Heading 2 2" xfId="325" xr:uid="{00000000-0005-0000-0000-00006D010000}"/>
    <cellStyle name="Heading 3 2" xfId="326" xr:uid="{00000000-0005-0000-0000-00006E010000}"/>
    <cellStyle name="Heading 4 2" xfId="327" xr:uid="{00000000-0005-0000-0000-00006F010000}"/>
    <cellStyle name="HEADING1" xfId="328" xr:uid="{00000000-0005-0000-0000-000070010000}"/>
    <cellStyle name="HEADING2" xfId="329" xr:uid="{00000000-0005-0000-0000-000071010000}"/>
    <cellStyle name="headingf" xfId="330" xr:uid="{00000000-0005-0000-0000-000072010000}"/>
    <cellStyle name="headingf 2" xfId="331" xr:uid="{00000000-0005-0000-0000-000073010000}"/>
    <cellStyle name="hidden" xfId="332" xr:uid="{00000000-0005-0000-0000-000074010000}"/>
    <cellStyle name="Hyperlink 2" xfId="333" xr:uid="{00000000-0005-0000-0000-000075010000}"/>
    <cellStyle name="Input [yellow]" xfId="334" xr:uid="{00000000-0005-0000-0000-000076010000}"/>
    <cellStyle name="Input [yellow] 2" xfId="335" xr:uid="{00000000-0005-0000-0000-000077010000}"/>
    <cellStyle name="Input [yellow] 2 2" xfId="671" xr:uid="{00000000-0005-0000-0000-000078010000}"/>
    <cellStyle name="Input [yellow] 3" xfId="609" xr:uid="{00000000-0005-0000-0000-000079010000}"/>
    <cellStyle name="Input 2" xfId="336" xr:uid="{00000000-0005-0000-0000-00007A010000}"/>
    <cellStyle name="Input 3" xfId="337" xr:uid="{00000000-0005-0000-0000-00007B010000}"/>
    <cellStyle name="Labels - Style3" xfId="338" xr:uid="{00000000-0005-0000-0000-00007C010000}"/>
    <cellStyle name="Link Currency (0)" xfId="339" xr:uid="{00000000-0005-0000-0000-00007D010000}"/>
    <cellStyle name="Link Currency (2)" xfId="340" xr:uid="{00000000-0005-0000-0000-00007E010000}"/>
    <cellStyle name="Link Units (0)" xfId="341" xr:uid="{00000000-0005-0000-0000-00007F010000}"/>
    <cellStyle name="Link Units (1)" xfId="342" xr:uid="{00000000-0005-0000-0000-000080010000}"/>
    <cellStyle name="Link Units (2)" xfId="343" xr:uid="{00000000-0005-0000-0000-000081010000}"/>
    <cellStyle name="Linked Cell 2" xfId="344" xr:uid="{00000000-0005-0000-0000-000082010000}"/>
    <cellStyle name="Microsoft Excel found an error in the formula you entered. Do you want to accept the correction proposed below?_x000a__x000a_|_x000a__x000a_• To accept the correction, click Yes._x000a_• To close this message and correct the formula yourself, click No." xfId="345" xr:uid="{00000000-0005-0000-0000-000083010000}"/>
    <cellStyle name="Milliers_Summary Pages" xfId="346" xr:uid="{00000000-0005-0000-0000-000084010000}"/>
    <cellStyle name="MS_Arabic" xfId="347" xr:uid="{00000000-0005-0000-0000-000085010000}"/>
    <cellStyle name="Neutral 2" xfId="348" xr:uid="{00000000-0005-0000-0000-000086010000}"/>
    <cellStyle name="Normal" xfId="0" builtinId="0"/>
    <cellStyle name="Normal - Style1" xfId="349" xr:uid="{00000000-0005-0000-0000-000088010000}"/>
    <cellStyle name="Normal - Style1 2" xfId="350" xr:uid="{00000000-0005-0000-0000-000089010000}"/>
    <cellStyle name="Normal - Style1 2 2" xfId="655" xr:uid="{00000000-0005-0000-0000-00008A010000}"/>
    <cellStyle name="Normal - Style2" xfId="351" xr:uid="{00000000-0005-0000-0000-00008B010000}"/>
    <cellStyle name="Normal - Style3" xfId="352" xr:uid="{00000000-0005-0000-0000-00008C010000}"/>
    <cellStyle name="Normal - Style4" xfId="353" xr:uid="{00000000-0005-0000-0000-00008D010000}"/>
    <cellStyle name="Normal - Style5" xfId="354" xr:uid="{00000000-0005-0000-0000-00008E010000}"/>
    <cellStyle name="Normal - Style6" xfId="355" xr:uid="{00000000-0005-0000-0000-00008F010000}"/>
    <cellStyle name="Normal - Style7" xfId="356" xr:uid="{00000000-0005-0000-0000-000090010000}"/>
    <cellStyle name="Normal - Style8" xfId="357" xr:uid="{00000000-0005-0000-0000-000091010000}"/>
    <cellStyle name="Normal 10" xfId="358" xr:uid="{00000000-0005-0000-0000-000092010000}"/>
    <cellStyle name="Normal 10 11" xfId="656" xr:uid="{00000000-0005-0000-0000-000093010000}"/>
    <cellStyle name="Normal 10 2" xfId="359" xr:uid="{00000000-0005-0000-0000-000094010000}"/>
    <cellStyle name="Normal 10 2 2 2" xfId="601" xr:uid="{00000000-0005-0000-0000-000095010000}"/>
    <cellStyle name="Normal 10 2 2 2 2" xfId="663" xr:uid="{00000000-0005-0000-0000-000096010000}"/>
    <cellStyle name="Normal 10 3" xfId="360" xr:uid="{00000000-0005-0000-0000-000097010000}"/>
    <cellStyle name="Normal 10 6" xfId="602" xr:uid="{00000000-0005-0000-0000-000098010000}"/>
    <cellStyle name="Normal 11" xfId="361" xr:uid="{00000000-0005-0000-0000-000099010000}"/>
    <cellStyle name="Normal 12" xfId="362" xr:uid="{00000000-0005-0000-0000-00009A010000}"/>
    <cellStyle name="Normal 12 2" xfId="363" xr:uid="{00000000-0005-0000-0000-00009B010000}"/>
    <cellStyle name="Normal 12 3" xfId="364" xr:uid="{00000000-0005-0000-0000-00009C010000}"/>
    <cellStyle name="Normal 12 4" xfId="635" xr:uid="{00000000-0005-0000-0000-00009D010000}"/>
    <cellStyle name="Normal 120" xfId="365" xr:uid="{00000000-0005-0000-0000-00009E010000}"/>
    <cellStyle name="Normal 13" xfId="366" xr:uid="{00000000-0005-0000-0000-00009F010000}"/>
    <cellStyle name="Normal 13 2" xfId="367" xr:uid="{00000000-0005-0000-0000-0000A0010000}"/>
    <cellStyle name="Normal 13 3" xfId="368" xr:uid="{00000000-0005-0000-0000-0000A1010000}"/>
    <cellStyle name="Normal 13 4" xfId="636" xr:uid="{00000000-0005-0000-0000-0000A2010000}"/>
    <cellStyle name="Normal 14" xfId="369" xr:uid="{00000000-0005-0000-0000-0000A3010000}"/>
    <cellStyle name="Normal 14 2" xfId="370" xr:uid="{00000000-0005-0000-0000-0000A4010000}"/>
    <cellStyle name="Normal 14 3" xfId="371" xr:uid="{00000000-0005-0000-0000-0000A5010000}"/>
    <cellStyle name="Normal 14 4" xfId="637" xr:uid="{00000000-0005-0000-0000-0000A6010000}"/>
    <cellStyle name="Normal 149 4" xfId="674" xr:uid="{00000000-0005-0000-0000-0000A7010000}"/>
    <cellStyle name="Normal 15" xfId="372" xr:uid="{00000000-0005-0000-0000-0000A8010000}"/>
    <cellStyle name="Normal 15 2" xfId="373" xr:uid="{00000000-0005-0000-0000-0000A9010000}"/>
    <cellStyle name="Normal 15 3" xfId="672" xr:uid="{00000000-0005-0000-0000-0000AA010000}"/>
    <cellStyle name="Normal 16" xfId="374" xr:uid="{00000000-0005-0000-0000-0000AB010000}"/>
    <cellStyle name="Normal 16 2" xfId="375" xr:uid="{00000000-0005-0000-0000-0000AC010000}"/>
    <cellStyle name="Normal 16 3" xfId="638" xr:uid="{00000000-0005-0000-0000-0000AD010000}"/>
    <cellStyle name="Normal 17" xfId="376" xr:uid="{00000000-0005-0000-0000-0000AE010000}"/>
    <cellStyle name="Normal 17 2" xfId="639" xr:uid="{00000000-0005-0000-0000-0000AF010000}"/>
    <cellStyle name="Normal 18" xfId="377" xr:uid="{00000000-0005-0000-0000-0000B0010000}"/>
    <cellStyle name="Normal 18 2" xfId="378" xr:uid="{00000000-0005-0000-0000-0000B1010000}"/>
    <cellStyle name="Normal 18 3" xfId="640" xr:uid="{00000000-0005-0000-0000-0000B2010000}"/>
    <cellStyle name="Normal 19" xfId="379" xr:uid="{00000000-0005-0000-0000-0000B3010000}"/>
    <cellStyle name="Normal 19 2" xfId="380" xr:uid="{00000000-0005-0000-0000-0000B4010000}"/>
    <cellStyle name="Normal 19 3" xfId="641" xr:uid="{00000000-0005-0000-0000-0000B5010000}"/>
    <cellStyle name="Normal 2" xfId="3" xr:uid="{00000000-0005-0000-0000-0000B6010000}"/>
    <cellStyle name="Normal 2 10" xfId="381" xr:uid="{00000000-0005-0000-0000-0000B7010000}"/>
    <cellStyle name="Normal 2 18 2" xfId="603" xr:uid="{00000000-0005-0000-0000-0000B8010000}"/>
    <cellStyle name="Normal 2 19" xfId="604" xr:uid="{00000000-0005-0000-0000-0000B9010000}"/>
    <cellStyle name="Normal 2 2" xfId="382" xr:uid="{00000000-0005-0000-0000-0000BA010000}"/>
    <cellStyle name="Normal 2 2 2" xfId="383" xr:uid="{00000000-0005-0000-0000-0000BB010000}"/>
    <cellStyle name="Normal 2 2 2 2" xfId="384" xr:uid="{00000000-0005-0000-0000-0000BC010000}"/>
    <cellStyle name="Normal 2 2 2 2 2" xfId="657" xr:uid="{00000000-0005-0000-0000-0000BD010000}"/>
    <cellStyle name="Normal 2 2 2 2 2 2 2" xfId="658" xr:uid="{00000000-0005-0000-0000-0000BE010000}"/>
    <cellStyle name="Normal 2 2 2 3" xfId="385" xr:uid="{00000000-0005-0000-0000-0000BF010000}"/>
    <cellStyle name="Normal 2 2 2 3 2" xfId="664" xr:uid="{00000000-0005-0000-0000-0000C0010000}"/>
    <cellStyle name="Normal 2 2 3" xfId="386" xr:uid="{00000000-0005-0000-0000-0000C1010000}"/>
    <cellStyle name="Normal 2 2 4" xfId="387" xr:uid="{00000000-0005-0000-0000-0000C2010000}"/>
    <cellStyle name="Normal 2 2_AX 014-  Variation Log" xfId="388" xr:uid="{00000000-0005-0000-0000-0000C3010000}"/>
    <cellStyle name="Normal 2 3" xfId="389" xr:uid="{00000000-0005-0000-0000-0000C4010000}"/>
    <cellStyle name="Normal 2 3 2" xfId="390" xr:uid="{00000000-0005-0000-0000-0000C5010000}"/>
    <cellStyle name="Normal 2 3 2 2" xfId="391" xr:uid="{00000000-0005-0000-0000-0000C6010000}"/>
    <cellStyle name="Normal 2 3 2 2 2" xfId="392" xr:uid="{00000000-0005-0000-0000-0000C7010000}"/>
    <cellStyle name="Normal 2 3 2 2 3" xfId="393" xr:uid="{00000000-0005-0000-0000-0000C8010000}"/>
    <cellStyle name="Normal 2 3 2 3" xfId="394" xr:uid="{00000000-0005-0000-0000-0000C9010000}"/>
    <cellStyle name="Normal 2 3 2 4" xfId="395" xr:uid="{00000000-0005-0000-0000-0000CA010000}"/>
    <cellStyle name="Normal 2 3 3" xfId="396" xr:uid="{00000000-0005-0000-0000-0000CB010000}"/>
    <cellStyle name="Normal 2 3 3 2" xfId="397" xr:uid="{00000000-0005-0000-0000-0000CC010000}"/>
    <cellStyle name="Normal 2 3 3 3" xfId="398" xr:uid="{00000000-0005-0000-0000-0000CD010000}"/>
    <cellStyle name="Normal 2 3 4" xfId="399" xr:uid="{00000000-0005-0000-0000-0000CE010000}"/>
    <cellStyle name="Normal 2 3 5" xfId="400" xr:uid="{00000000-0005-0000-0000-0000CF010000}"/>
    <cellStyle name="Normal 2 4" xfId="401" xr:uid="{00000000-0005-0000-0000-0000D0010000}"/>
    <cellStyle name="Normal 2 4 2" xfId="402" xr:uid="{00000000-0005-0000-0000-0000D1010000}"/>
    <cellStyle name="Normal 2 4 2 2" xfId="403" xr:uid="{00000000-0005-0000-0000-0000D2010000}"/>
    <cellStyle name="Normal 2 4 2 3" xfId="404" xr:uid="{00000000-0005-0000-0000-0000D3010000}"/>
    <cellStyle name="Normal 2 4 3" xfId="405" xr:uid="{00000000-0005-0000-0000-0000D4010000}"/>
    <cellStyle name="Normal 2 4 4" xfId="406" xr:uid="{00000000-0005-0000-0000-0000D5010000}"/>
    <cellStyle name="Normal 2 5" xfId="407" xr:uid="{00000000-0005-0000-0000-0000D6010000}"/>
    <cellStyle name="Normal 2 6" xfId="408" xr:uid="{00000000-0005-0000-0000-0000D7010000}"/>
    <cellStyle name="Normal 2 7" xfId="409" xr:uid="{00000000-0005-0000-0000-0000D8010000}"/>
    <cellStyle name="Normal 2 8" xfId="410" xr:uid="{00000000-0005-0000-0000-0000D9010000}"/>
    <cellStyle name="Normal 2 9" xfId="411" xr:uid="{00000000-0005-0000-0000-0000DA010000}"/>
    <cellStyle name="Normal 2_883-3-N01-P01N-DC02-ARC-DD-N00-A0-00-0100-C" xfId="605" xr:uid="{00000000-0005-0000-0000-0000DB010000}"/>
    <cellStyle name="Normal 20" xfId="412" xr:uid="{00000000-0005-0000-0000-0000DC010000}"/>
    <cellStyle name="Normal 20 2" xfId="642" xr:uid="{00000000-0005-0000-0000-0000DD010000}"/>
    <cellStyle name="Normal 21" xfId="413" xr:uid="{00000000-0005-0000-0000-0000DE010000}"/>
    <cellStyle name="Normal 21 2" xfId="643" xr:uid="{00000000-0005-0000-0000-0000DF010000}"/>
    <cellStyle name="Normal 22" xfId="414" xr:uid="{00000000-0005-0000-0000-0000E0010000}"/>
    <cellStyle name="Normal 22 2" xfId="644" xr:uid="{00000000-0005-0000-0000-0000E1010000}"/>
    <cellStyle name="Normal 23" xfId="415" xr:uid="{00000000-0005-0000-0000-0000E2010000}"/>
    <cellStyle name="Normal 24" xfId="416" xr:uid="{00000000-0005-0000-0000-0000E3010000}"/>
    <cellStyle name="Normal 25" xfId="417" xr:uid="{00000000-0005-0000-0000-0000E4010000}"/>
    <cellStyle name="Normal 25 2" xfId="645" xr:uid="{00000000-0005-0000-0000-0000E5010000}"/>
    <cellStyle name="Normal 26" xfId="418" xr:uid="{00000000-0005-0000-0000-0000E6010000}"/>
    <cellStyle name="Normal 26 2" xfId="646" xr:uid="{00000000-0005-0000-0000-0000E7010000}"/>
    <cellStyle name="Normal 27" xfId="419" xr:uid="{00000000-0005-0000-0000-0000E8010000}"/>
    <cellStyle name="Normal 28" xfId="420" xr:uid="{00000000-0005-0000-0000-0000E9010000}"/>
    <cellStyle name="Normal 29" xfId="421" xr:uid="{00000000-0005-0000-0000-0000EA010000}"/>
    <cellStyle name="Normal 3" xfId="5" xr:uid="{00000000-0005-0000-0000-0000EB010000}"/>
    <cellStyle name="Normal 3 12" xfId="422" xr:uid="{00000000-0005-0000-0000-0000EC010000}"/>
    <cellStyle name="Normal 3 2" xfId="423" xr:uid="{00000000-0005-0000-0000-0000ED010000}"/>
    <cellStyle name="Normal 3 2 2 2" xfId="680" xr:uid="{00000000-0005-0000-0000-0000EE010000}"/>
    <cellStyle name="Normal 3 3" xfId="424" xr:uid="{00000000-0005-0000-0000-0000EF010000}"/>
    <cellStyle name="Normal 3 4" xfId="673" xr:uid="{00000000-0005-0000-0000-0000F0010000}"/>
    <cellStyle name="Normal 30" xfId="425" xr:uid="{00000000-0005-0000-0000-0000F1010000}"/>
    <cellStyle name="Normal 30 2" xfId="426" xr:uid="{00000000-0005-0000-0000-0000F2010000}"/>
    <cellStyle name="Normal 31" xfId="427" xr:uid="{00000000-0005-0000-0000-0000F3010000}"/>
    <cellStyle name="Normal 32" xfId="428" xr:uid="{00000000-0005-0000-0000-0000F4010000}"/>
    <cellStyle name="Normal 33" xfId="429" xr:uid="{00000000-0005-0000-0000-0000F5010000}"/>
    <cellStyle name="Normal 34" xfId="430" xr:uid="{00000000-0005-0000-0000-0000F6010000}"/>
    <cellStyle name="Normal 35" xfId="431" xr:uid="{00000000-0005-0000-0000-0000F7010000}"/>
    <cellStyle name="Normal 36" xfId="432" xr:uid="{00000000-0005-0000-0000-0000F8010000}"/>
    <cellStyle name="Normal 37" xfId="433" xr:uid="{00000000-0005-0000-0000-0000F9010000}"/>
    <cellStyle name="Normal 38" xfId="434" xr:uid="{00000000-0005-0000-0000-0000FA010000}"/>
    <cellStyle name="Normal 39" xfId="435" xr:uid="{00000000-0005-0000-0000-0000FB010000}"/>
    <cellStyle name="Normal 4" xfId="436" xr:uid="{00000000-0005-0000-0000-0000FC010000}"/>
    <cellStyle name="Normal 4 2" xfId="437" xr:uid="{00000000-0005-0000-0000-0000FD010000}"/>
    <cellStyle name="Normal 4 2 2" xfId="438" xr:uid="{00000000-0005-0000-0000-0000FE010000}"/>
    <cellStyle name="Normal 4 2 3" xfId="439" xr:uid="{00000000-0005-0000-0000-0000FF010000}"/>
    <cellStyle name="Normal 4 2 4" xfId="647" xr:uid="{00000000-0005-0000-0000-000000020000}"/>
    <cellStyle name="Normal 4 3" xfId="440" xr:uid="{00000000-0005-0000-0000-000001020000}"/>
    <cellStyle name="Normal 4 4" xfId="441" xr:uid="{00000000-0005-0000-0000-000002020000}"/>
    <cellStyle name="Normal 4 5" xfId="442" xr:uid="{00000000-0005-0000-0000-000003020000}"/>
    <cellStyle name="Normal 40" xfId="443" xr:uid="{00000000-0005-0000-0000-000004020000}"/>
    <cellStyle name="Normal 41" xfId="444" xr:uid="{00000000-0005-0000-0000-000005020000}"/>
    <cellStyle name="Normal 42" xfId="445" xr:uid="{00000000-0005-0000-0000-000006020000}"/>
    <cellStyle name="Normal 43" xfId="446" xr:uid="{00000000-0005-0000-0000-000007020000}"/>
    <cellStyle name="Normal 44" xfId="447" xr:uid="{00000000-0005-0000-0000-000008020000}"/>
    <cellStyle name="Normal 45" xfId="448" xr:uid="{00000000-0005-0000-0000-000009020000}"/>
    <cellStyle name="Normal 46" xfId="449" xr:uid="{00000000-0005-0000-0000-00000A020000}"/>
    <cellStyle name="Normal 47" xfId="450" xr:uid="{00000000-0005-0000-0000-00000B020000}"/>
    <cellStyle name="Normal 48" xfId="451" xr:uid="{00000000-0005-0000-0000-00000C020000}"/>
    <cellStyle name="Normal 49" xfId="452" xr:uid="{00000000-0005-0000-0000-00000D020000}"/>
    <cellStyle name="Normal 5" xfId="453" xr:uid="{00000000-0005-0000-0000-00000E020000}"/>
    <cellStyle name="Normal 5 2" xfId="454" xr:uid="{00000000-0005-0000-0000-00000F020000}"/>
    <cellStyle name="Normal 5 2 2" xfId="455" xr:uid="{00000000-0005-0000-0000-000010020000}"/>
    <cellStyle name="Normal 5 2 2 2" xfId="456" xr:uid="{00000000-0005-0000-0000-000011020000}"/>
    <cellStyle name="Normal 5 2 2 3" xfId="457" xr:uid="{00000000-0005-0000-0000-000012020000}"/>
    <cellStyle name="Normal 5 2 3" xfId="458" xr:uid="{00000000-0005-0000-0000-000013020000}"/>
    <cellStyle name="Normal 5 2 4" xfId="459" xr:uid="{00000000-0005-0000-0000-000014020000}"/>
    <cellStyle name="Normal 5 3" xfId="460" xr:uid="{00000000-0005-0000-0000-000015020000}"/>
    <cellStyle name="Normal 5 3 2" xfId="461" xr:uid="{00000000-0005-0000-0000-000016020000}"/>
    <cellStyle name="Normal 5 3 2 2" xfId="462" xr:uid="{00000000-0005-0000-0000-000017020000}"/>
    <cellStyle name="Normal 5 3 2 3" xfId="463" xr:uid="{00000000-0005-0000-0000-000018020000}"/>
    <cellStyle name="Normal 5 3 3" xfId="464" xr:uid="{00000000-0005-0000-0000-000019020000}"/>
    <cellStyle name="Normal 5 3 4" xfId="465" xr:uid="{00000000-0005-0000-0000-00001A020000}"/>
    <cellStyle name="Normal 5 4" xfId="466" xr:uid="{00000000-0005-0000-0000-00001B020000}"/>
    <cellStyle name="Normal 5 4 2" xfId="467" xr:uid="{00000000-0005-0000-0000-00001C020000}"/>
    <cellStyle name="Normal 5 4 3" xfId="468" xr:uid="{00000000-0005-0000-0000-00001D020000}"/>
    <cellStyle name="Normal 5 5" xfId="469" xr:uid="{00000000-0005-0000-0000-00001E020000}"/>
    <cellStyle name="Normal 5 6" xfId="470" xr:uid="{00000000-0005-0000-0000-00001F020000}"/>
    <cellStyle name="Normal 5 7" xfId="648" xr:uid="{00000000-0005-0000-0000-000020020000}"/>
    <cellStyle name="Normal 50" xfId="471" xr:uid="{00000000-0005-0000-0000-000021020000}"/>
    <cellStyle name="Normal 51" xfId="472" xr:uid="{00000000-0005-0000-0000-000022020000}"/>
    <cellStyle name="Normal 52" xfId="473" xr:uid="{00000000-0005-0000-0000-000023020000}"/>
    <cellStyle name="Normal 53" xfId="474" xr:uid="{00000000-0005-0000-0000-000024020000}"/>
    <cellStyle name="Normal 54" xfId="475" xr:uid="{00000000-0005-0000-0000-000025020000}"/>
    <cellStyle name="Normal 55" xfId="476" xr:uid="{00000000-0005-0000-0000-000026020000}"/>
    <cellStyle name="Normal 56" xfId="477" xr:uid="{00000000-0005-0000-0000-000027020000}"/>
    <cellStyle name="Normal 57" xfId="478" xr:uid="{00000000-0005-0000-0000-000028020000}"/>
    <cellStyle name="Normal 58" xfId="479" xr:uid="{00000000-0005-0000-0000-000029020000}"/>
    <cellStyle name="Normal 59" xfId="480" xr:uid="{00000000-0005-0000-0000-00002A020000}"/>
    <cellStyle name="Normal 6" xfId="481" xr:uid="{00000000-0005-0000-0000-00002B020000}"/>
    <cellStyle name="Normal 6 2" xfId="482" xr:uid="{00000000-0005-0000-0000-00002C020000}"/>
    <cellStyle name="Normal 6 2 2" xfId="483" xr:uid="{00000000-0005-0000-0000-00002D020000}"/>
    <cellStyle name="Normal 6 2 3" xfId="484" xr:uid="{00000000-0005-0000-0000-00002E020000}"/>
    <cellStyle name="Normal 6 3" xfId="485" xr:uid="{00000000-0005-0000-0000-00002F020000}"/>
    <cellStyle name="Normal 6 4" xfId="486" xr:uid="{00000000-0005-0000-0000-000030020000}"/>
    <cellStyle name="Normal 6 5" xfId="9" xr:uid="{00000000-0005-0000-0000-000031020000}"/>
    <cellStyle name="Normal 60" xfId="487" xr:uid="{00000000-0005-0000-0000-000032020000}"/>
    <cellStyle name="Normal 61" xfId="488" xr:uid="{00000000-0005-0000-0000-000033020000}"/>
    <cellStyle name="Normal 62" xfId="489" xr:uid="{00000000-0005-0000-0000-000034020000}"/>
    <cellStyle name="Normal 63" xfId="490" xr:uid="{00000000-0005-0000-0000-000035020000}"/>
    <cellStyle name="Normal 63 2" xfId="491" xr:uid="{00000000-0005-0000-0000-000036020000}"/>
    <cellStyle name="Normal 64" xfId="492" xr:uid="{00000000-0005-0000-0000-000037020000}"/>
    <cellStyle name="Normal 65" xfId="665" xr:uid="{00000000-0005-0000-0000-000038020000}"/>
    <cellStyle name="Normal 66" xfId="676" xr:uid="{00000000-0005-0000-0000-000039020000}"/>
    <cellStyle name="Normal 67" xfId="678" xr:uid="{00000000-0005-0000-0000-00003A020000}"/>
    <cellStyle name="Normal 68" xfId="679" xr:uid="{00000000-0005-0000-0000-00003B020000}"/>
    <cellStyle name="Normal 69" xfId="681" xr:uid="{00000000-0005-0000-0000-00003C020000}"/>
    <cellStyle name="Normal 7" xfId="493" xr:uid="{00000000-0005-0000-0000-00003D020000}"/>
    <cellStyle name="Normal 7 2" xfId="494" xr:uid="{00000000-0005-0000-0000-00003E020000}"/>
    <cellStyle name="Normal 7 2 2" xfId="495" xr:uid="{00000000-0005-0000-0000-00003F020000}"/>
    <cellStyle name="Normal 7 2 2 2" xfId="496" xr:uid="{00000000-0005-0000-0000-000040020000}"/>
    <cellStyle name="Normal 7 2 2 3" xfId="497" xr:uid="{00000000-0005-0000-0000-000041020000}"/>
    <cellStyle name="Normal 7 2 3" xfId="498" xr:uid="{00000000-0005-0000-0000-000042020000}"/>
    <cellStyle name="Normal 7 2 4" xfId="499" xr:uid="{00000000-0005-0000-0000-000043020000}"/>
    <cellStyle name="Normal 7 3" xfId="500" xr:uid="{00000000-0005-0000-0000-000044020000}"/>
    <cellStyle name="Normal 7 3 2" xfId="501" xr:uid="{00000000-0005-0000-0000-000045020000}"/>
    <cellStyle name="Normal 7 3 2 2" xfId="502" xr:uid="{00000000-0005-0000-0000-000046020000}"/>
    <cellStyle name="Normal 7 3 2 3" xfId="503" xr:uid="{00000000-0005-0000-0000-000047020000}"/>
    <cellStyle name="Normal 7 3 3" xfId="504" xr:uid="{00000000-0005-0000-0000-000048020000}"/>
    <cellStyle name="Normal 7 3 4" xfId="505" xr:uid="{00000000-0005-0000-0000-000049020000}"/>
    <cellStyle name="Normal 7 4" xfId="506" xr:uid="{00000000-0005-0000-0000-00004A020000}"/>
    <cellStyle name="Normal 7 4 2" xfId="507" xr:uid="{00000000-0005-0000-0000-00004B020000}"/>
    <cellStyle name="Normal 7 4 3" xfId="508" xr:uid="{00000000-0005-0000-0000-00004C020000}"/>
    <cellStyle name="Normal 7 5" xfId="509" xr:uid="{00000000-0005-0000-0000-00004D020000}"/>
    <cellStyle name="Normal 7 6" xfId="510" xr:uid="{00000000-0005-0000-0000-00004E020000}"/>
    <cellStyle name="Normal 7 7" xfId="649" xr:uid="{00000000-0005-0000-0000-00004F020000}"/>
    <cellStyle name="Normal 71" xfId="606" xr:uid="{00000000-0005-0000-0000-000050020000}"/>
    <cellStyle name="Normal 8" xfId="511" xr:uid="{00000000-0005-0000-0000-000051020000}"/>
    <cellStyle name="Normal 8 2" xfId="512" xr:uid="{00000000-0005-0000-0000-000052020000}"/>
    <cellStyle name="Normal 8 2 2" xfId="513" xr:uid="{00000000-0005-0000-0000-000053020000}"/>
    <cellStyle name="Normal 8 2 3" xfId="514" xr:uid="{00000000-0005-0000-0000-000054020000}"/>
    <cellStyle name="Normal 8 3" xfId="515" xr:uid="{00000000-0005-0000-0000-000055020000}"/>
    <cellStyle name="Normal 8 4" xfId="516" xr:uid="{00000000-0005-0000-0000-000056020000}"/>
    <cellStyle name="Normal 9" xfId="517" xr:uid="{00000000-0005-0000-0000-000057020000}"/>
    <cellStyle name="Normal 9 2" xfId="518" xr:uid="{00000000-0005-0000-0000-000058020000}"/>
    <cellStyle name="Normal 9 3" xfId="519" xr:uid="{00000000-0005-0000-0000-000059020000}"/>
    <cellStyle name="Normal 9 4" xfId="650" xr:uid="{00000000-0005-0000-0000-00005A020000}"/>
    <cellStyle name="Normal_Invoice no.11" xfId="6" xr:uid="{00000000-0005-0000-0000-00005B020000}"/>
    <cellStyle name="Normal_Sheet2" xfId="608" xr:uid="{00000000-0005-0000-0000-00005C020000}"/>
    <cellStyle name="Note 2" xfId="520" xr:uid="{00000000-0005-0000-0000-00005D020000}"/>
    <cellStyle name="Output 2" xfId="521" xr:uid="{00000000-0005-0000-0000-00005E020000}"/>
    <cellStyle name="Percent" xfId="607" builtinId="5"/>
    <cellStyle name="Percent [0]" xfId="522" xr:uid="{00000000-0005-0000-0000-000060020000}"/>
    <cellStyle name="Percent [00]" xfId="523" xr:uid="{00000000-0005-0000-0000-000061020000}"/>
    <cellStyle name="Percent [2]" xfId="524" xr:uid="{00000000-0005-0000-0000-000062020000}"/>
    <cellStyle name="Percent 10" xfId="525" xr:uid="{00000000-0005-0000-0000-000063020000}"/>
    <cellStyle name="Percent 10 2" xfId="526" xr:uid="{00000000-0005-0000-0000-000064020000}"/>
    <cellStyle name="Percent 10 3" xfId="527" xr:uid="{00000000-0005-0000-0000-000065020000}"/>
    <cellStyle name="Percent 11" xfId="528" xr:uid="{00000000-0005-0000-0000-000066020000}"/>
    <cellStyle name="Percent 2" xfId="529" xr:uid="{00000000-0005-0000-0000-000067020000}"/>
    <cellStyle name="Percent 2 2" xfId="530" xr:uid="{00000000-0005-0000-0000-000068020000}"/>
    <cellStyle name="Percent 2 2 2" xfId="531" xr:uid="{00000000-0005-0000-0000-000069020000}"/>
    <cellStyle name="Percent 2 2 2 2" xfId="532" xr:uid="{00000000-0005-0000-0000-00006A020000}"/>
    <cellStyle name="Percent 2 2 2 3" xfId="533" xr:uid="{00000000-0005-0000-0000-00006B020000}"/>
    <cellStyle name="Percent 2 3" xfId="534" xr:uid="{00000000-0005-0000-0000-00006C020000}"/>
    <cellStyle name="Percent 3" xfId="535" xr:uid="{00000000-0005-0000-0000-00006D020000}"/>
    <cellStyle name="Percent 3 2" xfId="536" xr:uid="{00000000-0005-0000-0000-00006E020000}"/>
    <cellStyle name="Percent 4" xfId="537" xr:uid="{00000000-0005-0000-0000-00006F020000}"/>
    <cellStyle name="Percent 4 2" xfId="538" xr:uid="{00000000-0005-0000-0000-000070020000}"/>
    <cellStyle name="Percent 4 3" xfId="539" xr:uid="{00000000-0005-0000-0000-000071020000}"/>
    <cellStyle name="Percent 4 3 2" xfId="540" xr:uid="{00000000-0005-0000-0000-000072020000}"/>
    <cellStyle name="Percent 4 3 3" xfId="541" xr:uid="{00000000-0005-0000-0000-000073020000}"/>
    <cellStyle name="Percent 4 4" xfId="542" xr:uid="{00000000-0005-0000-0000-000074020000}"/>
    <cellStyle name="Percent 4 5" xfId="543" xr:uid="{00000000-0005-0000-0000-000075020000}"/>
    <cellStyle name="Percent 5" xfId="544" xr:uid="{00000000-0005-0000-0000-000076020000}"/>
    <cellStyle name="Percent 5 2" xfId="666" xr:uid="{00000000-0005-0000-0000-000077020000}"/>
    <cellStyle name="Percent 6" xfId="545" xr:uid="{00000000-0005-0000-0000-000078020000}"/>
    <cellStyle name="Percent 7" xfId="546" xr:uid="{00000000-0005-0000-0000-000079020000}"/>
    <cellStyle name="Percent 8" xfId="547" xr:uid="{00000000-0005-0000-0000-00007A020000}"/>
    <cellStyle name="Percent 9" xfId="548" xr:uid="{00000000-0005-0000-0000-00007B020000}"/>
    <cellStyle name="Percent 9 2" xfId="549" xr:uid="{00000000-0005-0000-0000-00007C020000}"/>
    <cellStyle name="Percent 9 3" xfId="550" xr:uid="{00000000-0005-0000-0000-00007D020000}"/>
    <cellStyle name="PrePop Currency (0)" xfId="551" xr:uid="{00000000-0005-0000-0000-00007E020000}"/>
    <cellStyle name="PrePop Currency (2)" xfId="552" xr:uid="{00000000-0005-0000-0000-00007F020000}"/>
    <cellStyle name="PrePop Units (0)" xfId="553" xr:uid="{00000000-0005-0000-0000-000080020000}"/>
    <cellStyle name="PrePop Units (1)" xfId="554" xr:uid="{00000000-0005-0000-0000-000081020000}"/>
    <cellStyle name="PrePop Units (2)" xfId="555" xr:uid="{00000000-0005-0000-0000-000082020000}"/>
    <cellStyle name="Reset  - Style4" xfId="556" xr:uid="{00000000-0005-0000-0000-000083020000}"/>
    <cellStyle name="Reset  - Style7" xfId="557" xr:uid="{00000000-0005-0000-0000-000084020000}"/>
    <cellStyle name="sheet title" xfId="558" xr:uid="{00000000-0005-0000-0000-000085020000}"/>
    <cellStyle name="STYL1 - Style1" xfId="559" xr:uid="{00000000-0005-0000-0000-000086020000}"/>
    <cellStyle name="STYL2 - Style2" xfId="560" xr:uid="{00000000-0005-0000-0000-000087020000}"/>
    <cellStyle name="STYL3 - Style3" xfId="561" xr:uid="{00000000-0005-0000-0000-000088020000}"/>
    <cellStyle name="STYL4 - Style4" xfId="562" xr:uid="{00000000-0005-0000-0000-000089020000}"/>
    <cellStyle name="STYL5 - Style5" xfId="563" xr:uid="{00000000-0005-0000-0000-00008A020000}"/>
    <cellStyle name="Style 1" xfId="564" xr:uid="{00000000-0005-0000-0000-00008B020000}"/>
    <cellStyle name="Subtotal" xfId="565" xr:uid="{00000000-0005-0000-0000-00008C020000}"/>
    <cellStyle name="Subtotal 2" xfId="566" xr:uid="{00000000-0005-0000-0000-00008D020000}"/>
    <cellStyle name="Table  - Style5" xfId="567" xr:uid="{00000000-0005-0000-0000-00008E020000}"/>
    <cellStyle name="Table  - Style6" xfId="568" xr:uid="{00000000-0005-0000-0000-00008F020000}"/>
    <cellStyle name="Text Indent A" xfId="569" xr:uid="{00000000-0005-0000-0000-000090020000}"/>
    <cellStyle name="Text Indent B" xfId="570" xr:uid="{00000000-0005-0000-0000-000091020000}"/>
    <cellStyle name="Text Indent C" xfId="571" xr:uid="{00000000-0005-0000-0000-000092020000}"/>
    <cellStyle name="tHOMA" xfId="572" xr:uid="{00000000-0005-0000-0000-000093020000}"/>
    <cellStyle name="Title  - Style1" xfId="573" xr:uid="{00000000-0005-0000-0000-000094020000}"/>
    <cellStyle name="Title  - Style6" xfId="574" xr:uid="{00000000-0005-0000-0000-000095020000}"/>
    <cellStyle name="Total 2" xfId="575" xr:uid="{00000000-0005-0000-0000-000096020000}"/>
    <cellStyle name="TotCol - Style5" xfId="576" xr:uid="{00000000-0005-0000-0000-000097020000}"/>
    <cellStyle name="TotCol - Style7" xfId="577" xr:uid="{00000000-0005-0000-0000-000098020000}"/>
    <cellStyle name="TotRow - Style4" xfId="578" xr:uid="{00000000-0005-0000-0000-000099020000}"/>
    <cellStyle name="TotRow - Style8" xfId="579" xr:uid="{00000000-0005-0000-0000-00009A020000}"/>
    <cellStyle name="Tusental (0)_pldt" xfId="580" xr:uid="{00000000-0005-0000-0000-00009B020000}"/>
    <cellStyle name="Tusental_pldt" xfId="581" xr:uid="{00000000-0005-0000-0000-00009C020000}"/>
    <cellStyle name="unitrate" xfId="582" xr:uid="{00000000-0005-0000-0000-00009D020000}"/>
    <cellStyle name="Update" xfId="583" xr:uid="{00000000-0005-0000-0000-00009E020000}"/>
    <cellStyle name="Valuta (0)_pldt" xfId="584" xr:uid="{00000000-0005-0000-0000-00009F020000}"/>
    <cellStyle name="Valuta_pldt" xfId="585" xr:uid="{00000000-0005-0000-0000-0000A0020000}"/>
    <cellStyle name="Warning Text 2" xfId="586" xr:uid="{00000000-0005-0000-0000-0000A1020000}"/>
    <cellStyle name="x.x.x" xfId="587" xr:uid="{00000000-0005-0000-0000-0000A2020000}"/>
    <cellStyle name="x.x.x.x" xfId="588" xr:uid="{00000000-0005-0000-0000-0000A3020000}"/>
    <cellStyle name="x.x.x_HCI Recommendation-Oct08" xfId="589" xr:uid="{00000000-0005-0000-0000-0000A4020000}"/>
    <cellStyle name="桁区切り [0.00]_laroux" xfId="590" xr:uid="{00000000-0005-0000-0000-0000A5020000}"/>
    <cellStyle name="桁区切り_laroux" xfId="591" xr:uid="{00000000-0005-0000-0000-0000A6020000}"/>
    <cellStyle name="標準_94物件" xfId="592" xr:uid="{00000000-0005-0000-0000-0000A7020000}"/>
    <cellStyle name="通貨 [0.00]_laroux" xfId="593" xr:uid="{00000000-0005-0000-0000-0000A8020000}"/>
    <cellStyle name="通貨_laroux" xfId="594" xr:uid="{00000000-0005-0000-0000-0000A9020000}"/>
  </cellStyles>
  <dxfs count="0"/>
  <tableStyles count="0" defaultTableStyle="TableStyleMedium9" defaultPivotStyle="PivotStyleLight16"/>
  <colors>
    <mruColors>
      <color rgb="FFFFFFCC"/>
      <color rgb="FFF2F6E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yroslaptop\Documents\Jay\10222G_Jay\222G_IPC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HORUS\Homewls1$\_sfrp2SPOT\AAAA\calcul%20cable9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ENDER-BHASKAR\Banyan%20Park\NUTAN\Nutan1\Nutan\nutantender\Adarsh\NUTAN\Nutan1\Nutan\nutantender\VSNL%2020.10.06\TimesofIndia\Times%20of%20India,airoliN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72.26.33.11\NOt%20submitted\classic%20mall\ana\SAKAL%20CHARITY\Comaparative%20statement\Comparative-3-05-04.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arsched%2086661"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138.21.241.23/df-dpsi/65932/_TOUS/_PBM_intranet2005/PBM%20France/PBM_provisoire/521_Tableau_de_suivi_des_cou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GCAA%20Supplier's%20&amp;%20Subcontractor's%20Billings\GCAA%201441.00%20MEP%20Zener%20Steward\My%20Documents\Arlene\PROJECT\ON-GOING\CRK%20Plastic\liza\formul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tb\dfs\domestic\work\oex\&#12452;&#12531;&#12489;_&#26085;&#29987;&#12523;&#12494;&#12540;\Civil\&#24314;&#31689;&#22259;\&#26368;&#26032;&#22259;\BQ\PROP\DA0630\INQ'Y\STEEL\DA0463BQ.XLW"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GCAA%20Supplier's%20&amp;%20Subcontractor's%20Billings\GCAA%201441.00%20MEP%20Zener%20Steward\My%20Documents\LEN\PROJECT\ON-GOING\liza\formul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S1BOQ"/>
      <sheetName val="WPR-IV"/>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Drain Work"/>
      <sheetName val="Non-BOQ summary"/>
      <sheetName val="Curing Bund for Sep'13"/>
      <sheetName val="GBW"/>
      <sheetName val="IS Summary"/>
      <sheetName val="BASI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int hire"/>
      <sheetName val="Basic Rate"/>
      <sheetName val="INFLUENCES ON GM"/>
      <sheetName val="acevsSp (ABC)"/>
      <sheetName val="Monthly Format.ATH (ro)revised"/>
      <sheetName val="ASCE"/>
      <sheetName val="DBCA"/>
      <sheetName val="BPL"/>
      <sheetName val="경비공통"/>
      <sheetName val="Abs Sheet(Fuel oil area)JAN"/>
      <sheetName val="WDA_Sept'13"/>
      <sheetName val="Data"/>
      <sheetName val="Site Dev BOQ"/>
      <sheetName val="Steel Summary"/>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CORRECTION"/>
      <sheetName val="major qty"/>
      <sheetName val="Major P&amp;M deployment"/>
      <sheetName val="p&amp;m L&amp;T Hire"/>
      <sheetName val="Data 1"/>
      <sheetName val="A6"/>
      <sheetName val="Rehab podium footing"/>
      <sheetName val="PointNo.5"/>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Calc_ISC"/>
      <sheetName val="Dropdown"/>
      <sheetName val="dummy"/>
      <sheetName val="Unit Rate"/>
      <sheetName val="Rates"/>
      <sheetName val="Lead"/>
      <sheetName val="Sheet2"/>
      <sheetName val="ETC Panorama"/>
      <sheetName val="Progress"/>
      <sheetName val="PRECAST lightconc-II"/>
      <sheetName val="MLAP"/>
      <sheetName val="Drain_Work"/>
      <sheetName val="Non-BOQ_summary"/>
      <sheetName val="Curing_Bund_for_Sep'13"/>
      <sheetName val="Misc__points4"/>
      <sheetName val="qty_abst4"/>
      <sheetName val="basic_4"/>
      <sheetName val="Rate_Analysis4"/>
      <sheetName val="Iron_Steel_&amp;_handrails4"/>
      <sheetName val="Top_Sheet4"/>
      <sheetName val="VENDOR_CODE_WO_NO1"/>
      <sheetName val="Master_Item_List1"/>
      <sheetName val="VENDER_DETAIL1"/>
      <sheetName val="General_preliminaries1"/>
      <sheetName val="Work_Done_Bill_(2)1"/>
      <sheetName val="Drain_Work1"/>
      <sheetName val="Non-BOQ_summary1"/>
      <sheetName val="Curing_Bund_for_Sep'131"/>
      <sheetName val="IS_Summary1"/>
      <sheetName val="Stress Calculation"/>
      <sheetName val="Shuttering Abstract"/>
      <sheetName val="Sheet1"/>
      <sheetName val="SPT vs PHI"/>
      <sheetName val="Input"/>
      <sheetName val="omm-add"/>
      <sheetName val="Breakdown"/>
      <sheetName val="Cover"/>
      <sheetName val="Total Amount"/>
      <sheetName val="Fill this out first..."/>
      <sheetName val="Monthly_Format_ATH_(ro)revised1"/>
      <sheetName val="Main_Summary2"/>
      <sheetName val="Summary_(G_H_Bachlor_C)2"/>
      <sheetName val="Abs_Sheet(Fuel_oil_area)JAN1"/>
      <sheetName val="Civil_Boq2"/>
      <sheetName val="BOQ_Direct_selling_cost"/>
      <sheetName val="Site_Dev_BOQ1"/>
      <sheetName val="int_hire"/>
      <sheetName val="Steel_Summary1"/>
      <sheetName val="Basic_Rate1"/>
      <sheetName val="INFLUENCES_ON_GM1"/>
      <sheetName val="acevsSp_(ABC)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Revised Summary"/>
      <sheetName val="Design"/>
      <sheetName val="P4-B"/>
      <sheetName val="d-safe DELUXE"/>
      <sheetName val="gen"/>
      <sheetName val="ABP inputs"/>
      <sheetName val="Synergy Sales Budget"/>
      <sheetName val="Main-Material"/>
      <sheetName val="合成単価作成表-BLDG"/>
      <sheetName val="Sludge Cal"/>
      <sheetName val="RATE ANALYSIS."/>
      <sheetName val="COMPLEXALL"/>
      <sheetName val=""/>
      <sheetName val="Assumption_Inputs"/>
      <sheetName val="Code"/>
      <sheetName val="upa"/>
      <sheetName val="Exp. Villa  R2B 216"/>
      <sheetName val="FitOutConfCentre"/>
      <sheetName val="Build-up"/>
      <sheetName val="RMC April 16"/>
      <sheetName val="LMR PF"/>
      <sheetName val="REL"/>
      <sheetName val="Process"/>
      <sheetName val="On-Costs"/>
      <sheetName val="AoR Finishing"/>
      <sheetName val="P+M - Tower Crane"/>
      <sheetName val="BOQ FORM FOR INQUIRY"/>
      <sheetName val="FORM OF PROPOSAL RFP-003"/>
      <sheetName val="뜃맟뭁돽띿맟?-BLDG"/>
      <sheetName val="合成??作成表-BLDG"/>
      <sheetName val="合成単価作成表_BLDG"/>
      <sheetName val="Civil Works"/>
      <sheetName val="Recon"/>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IO_List"/>
      <sheetName val="11-hsd"/>
      <sheetName val="13-septic"/>
      <sheetName val="7-ug"/>
      <sheetName val="2-utility"/>
      <sheetName val="18-misc"/>
      <sheetName val="5-pipe"/>
      <sheetName val="77S(O)"/>
      <sheetName val="Vendor"/>
      <sheetName val="std.wt."/>
      <sheetName val="major_qty"/>
      <sheetName val="Major_P&amp;M_deployment"/>
      <sheetName val="p&amp;m_L&amp;T_Hire"/>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TAV ANALIZ"/>
      <sheetName val="Data_1"/>
      <sheetName val="Rehab_podium_footing"/>
      <sheetName val="Name Manager"/>
      <sheetName val="Input Rates"/>
      <sheetName val="Detailed Areas"/>
      <sheetName val="Drop-Downs"/>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Voucher"/>
      <sheetName val="20 mm aggregates "/>
      <sheetName val="3cd Annexure"/>
      <sheetName val="Detail"/>
      <sheetName val="horizontal"/>
      <sheetName val="factors"/>
      <sheetName val="Item Master"/>
      <sheetName val="???? ??? ??"/>
      <sheetName val="MASONARY"/>
      <sheetName val="Working"/>
      <sheetName val="PNTEXT"/>
      <sheetName val="Productivity"/>
      <sheetName val="Material"/>
      <sheetName val="Labour rate"/>
      <sheetName val="Reinforcement"/>
      <sheetName val="Formwork"/>
      <sheetName val="Block work"/>
      <sheetName val="Plaster"/>
      <sheetName val="RR masonry"/>
      <sheetName val="Concrete for arch."/>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뜃맟뭁돽띿맟_-BLDG"/>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13. Steel - Ratio"/>
      <sheetName val="CASH-FLOW"/>
      <sheetName val="Cash Flow Input Data_ISC"/>
      <sheetName val="Interface_SC"/>
      <sheetName val="Calc_SC"/>
      <sheetName val="Interface_ISC"/>
      <sheetName val="GD"/>
      <sheetName val="Material List "/>
      <sheetName val="Labour Rate "/>
      <sheetName val="(M+L)"/>
      <sheetName val="Labour productivity"/>
      <sheetName val="Truss Section"/>
      <sheetName val="CSC"/>
      <sheetName val="major_qty5"/>
      <sheetName val="장비"/>
      <sheetName val="노무"/>
      <sheetName val="HS"/>
      <sheetName val="RW"/>
      <sheetName val="Area"/>
      <sheetName val="FINISH"/>
      <sheetName val="MFR"/>
      <sheetName val="james's"/>
      <sheetName val="nÁuknÁu"/>
      <sheetName val="Bill No. 3"/>
      <sheetName val="SUMMARY"/>
      <sheetName val="PRL"/>
      <sheetName val="HWDG"/>
      <sheetName val="Démol."/>
      <sheetName val="Administrative Prices"/>
      <sheetName val="Settings"/>
      <sheetName val="level"/>
      <sheetName val="2 BHK"/>
      <sheetName val="CASHFLOWS"/>
      <sheetName val="Sec-I"/>
      <sheetName val="Back"/>
      <sheetName val="22-SHUTTERING"/>
      <sheetName val="Activity List"/>
      <sheetName val="SUMM_ACTI. DISTRIBUTION"/>
      <sheetName val="PO Status"/>
      <sheetName val="Layout"/>
      <sheetName val="dlvoid"/>
      <sheetName val="Set"/>
      <sheetName val="Fee Rate Summary"/>
      <sheetName val="Costing"/>
      <sheetName val="office"/>
      <sheetName val="Lab"/>
      <sheetName val="STEEL STRUCTURE"/>
      <sheetName val="Load Details(B1)"/>
      <sheetName val="Shor &amp; Shuter"/>
      <sheetName val="MG"/>
      <sheetName val="India F&amp;S Template"/>
      <sheetName val="合成__作成表-BLDG"/>
      <sheetName val="Bank Guarantee"/>
      <sheetName val="Demand"/>
      <sheetName val="Occ"/>
      <sheetName val="Headings"/>
      <sheetName val="Schedule(4)"/>
      <sheetName val="Wall"/>
      <sheetName val="Pile cap"/>
      <sheetName val="loadcal"/>
      <sheetName val="AC"/>
      <sheetName val="hist&amp;proj"/>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DetEst"/>
      <sheetName val="TABLO-3"/>
      <sheetName val="Customize Your Purchase Order"/>
      <sheetName val="Customize Your Invoice"/>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Work_Done_Bill_(2)9"/>
      <sheetName val="IS_Summary9"/>
      <sheetName val="Drain_Work8"/>
      <sheetName val="Non-BOQ_summary8"/>
      <sheetName val="Curing_Bund_for_Sep'138"/>
      <sheetName val="Basic_Rate9"/>
      <sheetName val="INFLUENCES_ON_GM9"/>
      <sheetName val="acevsSp_(ABC)9"/>
      <sheetName val="Monthly_Format_ATH_(ro)revised9"/>
      <sheetName val="Legal_Risk_Analysis8"/>
      <sheetName val="STAFFSCHED_8"/>
      <sheetName val="Stress_Calculation8"/>
      <sheetName val="Site_Dev_BOQ9"/>
      <sheetName val="PRECAST_lightconc-II5"/>
      <sheetName val="IO_List5"/>
      <sheetName val="Abs_Sheet(Fuel_oil_area)JAN9"/>
      <sheetName val="int_hire8"/>
      <sheetName val="Drop_Down_(Fixed)8"/>
      <sheetName val="Drop_Down8"/>
      <sheetName val="BOQ_Direct_selling_cost8"/>
      <sheetName val="E_&amp;_R8"/>
      <sheetName val="RA_Format6"/>
      <sheetName val="Measurement-ID_works6"/>
      <sheetName val="Ph_1_-ESM_Pipe,_Bitumen6"/>
      <sheetName val="Shuttering_Abstract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PointNo_58"/>
      <sheetName val="Data_15"/>
      <sheetName val="Unit_Rate4"/>
      <sheetName val="SPT_vs_PHI5"/>
      <sheetName val="Rehab_podium_footing5"/>
      <sheetName val="ETC_Panorama4"/>
      <sheetName val="Total_Amount4"/>
      <sheetName val="Fill_this_out_first___8"/>
      <sheetName val="Staff_Forecast_spread5"/>
      <sheetName val="A_O_R_r1Str4"/>
      <sheetName val="A_O_R_r14"/>
      <sheetName val="A_O_R_(2)4"/>
      <sheetName val="Assumption_Inputs8"/>
      <sheetName val="입찰내역_발주처_양식4"/>
      <sheetName val="Sludge_Cal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Exp__Villa__R2B_216"/>
      <sheetName val="RMC_April_161"/>
      <sheetName val="LMR_PF1"/>
      <sheetName val="AoR_Finishing1"/>
      <sheetName val="P+M_-_Tower_Crane1"/>
      <sheetName val="Civil_Works"/>
      <sheetName val="Cement_Price_Variation1"/>
      <sheetName val="TAV_ANALIZ4"/>
      <sheetName val="????_???_??"/>
      <sheetName val="Name_Manager"/>
      <sheetName val="Input_Rates"/>
      <sheetName val="Detailed_Areas"/>
      <sheetName val="Bill_No__3"/>
      <sheetName val="수량_총괄표"/>
      <sheetName val="품질관리비_산출"/>
      <sheetName val="Waste_Wtr_Drg"/>
      <sheetName val="Onerous_Terms"/>
      <sheetName val="AB_SOW"/>
      <sheetName val="Valid_Data"/>
      <sheetName val="20_mm_aggregates_"/>
      <sheetName val="3cd_Annexure"/>
      <sheetName val="Item_Master"/>
      <sheetName val="Labour_productivity"/>
      <sheetName val="Cash_Flow_Input_Data_ISC"/>
      <sheetName val="Cash2"/>
      <sheetName val="Z"/>
      <sheetName val="Struct-Grass root"/>
      <sheetName val="KPI"/>
      <sheetName val="BILL-6"/>
      <sheetName val="BILL-5"/>
      <sheetName val="DIV.3"/>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Raw Data"/>
      <sheetName val="PE"/>
      <sheetName val="Architect"/>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Cov"/>
      <sheetName val="CIF COST ITEM"/>
      <sheetName val="CTC - Projection"/>
      <sheetName val="FY wise - 1"/>
      <sheetName val="Turn Over &amp; Target - FY18-19"/>
      <sheetName val="Staff cost"/>
      <sheetName val="Labour cost"/>
      <sheetName val="Forex"/>
      <sheetName val="Asset Details"/>
      <sheetName val="BG as on 31.12.18"/>
      <sheetName val="Detailed Billed Status"/>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Summ"/>
      <sheetName val="FINA"/>
      <sheetName val="BQLIST"/>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ain_Summary2"/>
      <sheetName val="QTAFFSCHED_"/>
      <sheetName val="QPRE_WORKING"/>
      <sheetName val="aist_sept13"/>
      <sheetName val="HRIS_OCT13"/>
      <sheetName val="DMLB-II_FEB-14"/>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Equip"/>
      <sheetName val="DIV_3"/>
      <sheetName val="DIV_31"/>
      <sheetName val="Proposal"/>
      <sheetName val="CPA7-31"/>
      <sheetName val="WBS"/>
      <sheetName val="P1926-H2B Pkg 2A&amp;2B"/>
      <sheetName val="P1940-H2B Pkg 1 Guestrooms"/>
      <sheetName val="P1929-DHCT"/>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UNP-NCW "/>
      <sheetName val="NPV"/>
      <sheetName val="Core Data"/>
      <sheetName val="MFG"/>
      <sheetName val="1.1 Cost Breakdown"/>
      <sheetName val="1.1 Cost Breakdown (2)"/>
      <sheetName val="HITS"/>
      <sheetName val="TBAL9697 -group wise  sdpl"/>
      <sheetName val="billrate"/>
      <sheetName val="newsales"/>
      <sheetName val="Data Lists"/>
      <sheetName val="Activities"/>
      <sheetName val="MATCAT.BOQ"/>
      <sheetName val="MECH-1"/>
      <sheetName val="MATER._FUEL_SUB"/>
      <sheetName val="CEILING WORKS"/>
      <sheetName val="DRYWALL PARTITIONS"/>
      <sheetName val="GF"/>
      <sheetName val="1ST"/>
      <sheetName val="2ND"/>
      <sheetName val="3RD"/>
      <sheetName val="4TH"/>
      <sheetName val="EO Area"/>
      <sheetName val="Calc"/>
      <sheetName val="____ ___ __"/>
      <sheetName val="___________"/>
      <sheetName val="___________1"/>
      <sheetName val="___________2"/>
      <sheetName val="___________3"/>
      <sheetName val="BM Data"/>
      <sheetName val="산근"/>
      <sheetName val="GM &amp; TA"/>
      <sheetName val="Data Validation"/>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art A"/>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PROCTOR"/>
      <sheetName val="Raw_Data2"/>
      <sheetName val="Benchmark_Data_(Resi)2"/>
      <sheetName val="TG-P-07_(50%_CON)2"/>
      <sheetName val="TG-P-09_(50%_CD)2"/>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EXE Summ"/>
      <sheetName val="TOP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ow r="10">
          <cell r="D10">
            <v>1500</v>
          </cell>
        </row>
      </sheetData>
      <sheetData sheetId="186">
        <row r="10">
          <cell r="D10">
            <v>1500</v>
          </cell>
        </row>
      </sheetData>
      <sheetData sheetId="187">
        <row r="10">
          <cell r="D10">
            <v>1500</v>
          </cell>
        </row>
      </sheetData>
      <sheetData sheetId="188">
        <row r="10">
          <cell r="D10">
            <v>1500</v>
          </cell>
        </row>
      </sheetData>
      <sheetData sheetId="189">
        <row r="10">
          <cell r="D10">
            <v>1500</v>
          </cell>
        </row>
      </sheetData>
      <sheetData sheetId="190">
        <row r="10">
          <cell r="D10">
            <v>1500</v>
          </cell>
        </row>
      </sheetData>
      <sheetData sheetId="191">
        <row r="10">
          <cell r="D10">
            <v>1500</v>
          </cell>
        </row>
      </sheetData>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sheetData sheetId="200">
        <row r="10">
          <cell r="D10">
            <v>1500</v>
          </cell>
        </row>
      </sheetData>
      <sheetData sheetId="201"/>
      <sheetData sheetId="202">
        <row r="10">
          <cell r="D10">
            <v>1500</v>
          </cell>
        </row>
      </sheetData>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sheetData sheetId="264"/>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sheetData sheetId="276"/>
      <sheetData sheetId="277"/>
      <sheetData sheetId="278">
        <row r="10">
          <cell r="D10">
            <v>1500</v>
          </cell>
        </row>
      </sheetData>
      <sheetData sheetId="279"/>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sheetData sheetId="286"/>
      <sheetData sheetId="287"/>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sheetData sheetId="293">
        <row r="10">
          <cell r="D10">
            <v>1500</v>
          </cell>
        </row>
      </sheetData>
      <sheetData sheetId="294">
        <row r="10">
          <cell r="D10">
            <v>1500</v>
          </cell>
        </row>
      </sheetData>
      <sheetData sheetId="295">
        <row r="10">
          <cell r="D10">
            <v>1500</v>
          </cell>
        </row>
      </sheetData>
      <sheetData sheetId="296"/>
      <sheetData sheetId="297"/>
      <sheetData sheetId="298">
        <row r="10">
          <cell r="D10">
            <v>1500</v>
          </cell>
        </row>
      </sheetData>
      <sheetData sheetId="299"/>
      <sheetData sheetId="300">
        <row r="10">
          <cell r="D10">
            <v>1500</v>
          </cell>
        </row>
      </sheetData>
      <sheetData sheetId="301"/>
      <sheetData sheetId="302">
        <row r="10">
          <cell r="D10">
            <v>1500</v>
          </cell>
        </row>
      </sheetData>
      <sheetData sheetId="303">
        <row r="10">
          <cell r="D10">
            <v>1500</v>
          </cell>
        </row>
      </sheetData>
      <sheetData sheetId="304"/>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row r="10">
          <cell r="D10">
            <v>1500</v>
          </cell>
        </row>
      </sheetData>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refreshError="1"/>
      <sheetData sheetId="494" refreshError="1"/>
      <sheetData sheetId="495">
        <row r="10">
          <cell r="D10">
            <v>1500</v>
          </cell>
        </row>
      </sheetData>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row r="10">
          <cell r="D10">
            <v>1500</v>
          </cell>
        </row>
      </sheetData>
      <sheetData sheetId="505">
        <row r="10">
          <cell r="D10">
            <v>1500</v>
          </cell>
        </row>
      </sheetData>
      <sheetData sheetId="506">
        <row r="10">
          <cell r="D10">
            <v>1500</v>
          </cell>
        </row>
      </sheetData>
      <sheetData sheetId="507">
        <row r="10">
          <cell r="D10">
            <v>1500</v>
          </cell>
        </row>
      </sheetData>
      <sheetData sheetId="508">
        <row r="10">
          <cell r="D10">
            <v>1500</v>
          </cell>
        </row>
      </sheetData>
      <sheetData sheetId="509">
        <row r="10">
          <cell r="D10">
            <v>1500</v>
          </cell>
        </row>
      </sheetData>
      <sheetData sheetId="510">
        <row r="10">
          <cell r="D10">
            <v>1500</v>
          </cell>
        </row>
      </sheetData>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ow r="10">
          <cell r="D10">
            <v>1500</v>
          </cell>
        </row>
      </sheetData>
      <sheetData sheetId="521">
        <row r="10">
          <cell r="D10">
            <v>1500</v>
          </cell>
        </row>
      </sheetData>
      <sheetData sheetId="522">
        <row r="10">
          <cell r="D10">
            <v>1500</v>
          </cell>
        </row>
      </sheetData>
      <sheetData sheetId="523">
        <row r="10">
          <cell r="D10">
            <v>1500</v>
          </cell>
        </row>
      </sheetData>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ow r="10">
          <cell r="D10">
            <v>1500</v>
          </cell>
        </row>
      </sheetData>
      <sheetData sheetId="580">
        <row r="10">
          <cell r="D10">
            <v>1500</v>
          </cell>
        </row>
      </sheetData>
      <sheetData sheetId="581" refreshError="1"/>
      <sheetData sheetId="582" refreshError="1"/>
      <sheetData sheetId="583" refreshError="1"/>
      <sheetData sheetId="584" refreshError="1"/>
      <sheetData sheetId="585" refreshError="1"/>
      <sheetData sheetId="586" refreshError="1"/>
      <sheetData sheetId="587">
        <row r="10">
          <cell r="D10">
            <v>1500</v>
          </cell>
        </row>
      </sheetData>
      <sheetData sheetId="588">
        <row r="10">
          <cell r="D10">
            <v>1500</v>
          </cell>
        </row>
      </sheetData>
      <sheetData sheetId="589" refreshError="1"/>
      <sheetData sheetId="590" refreshError="1"/>
      <sheetData sheetId="591" refreshError="1"/>
      <sheetData sheetId="592" refreshError="1"/>
      <sheetData sheetId="593" refreshError="1"/>
      <sheetData sheetId="594">
        <row r="10">
          <cell r="D10">
            <v>1500</v>
          </cell>
        </row>
      </sheetData>
      <sheetData sheetId="595"/>
      <sheetData sheetId="596"/>
      <sheetData sheetId="597" refreshError="1"/>
      <sheetData sheetId="598"/>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sheetData sheetId="684">
        <row r="10">
          <cell r="D10">
            <v>1500</v>
          </cell>
        </row>
      </sheetData>
      <sheetData sheetId="685"/>
      <sheetData sheetId="686">
        <row r="10">
          <cell r="D10">
            <v>1500</v>
          </cell>
        </row>
      </sheetData>
      <sheetData sheetId="687"/>
      <sheetData sheetId="688"/>
      <sheetData sheetId="689">
        <row r="10">
          <cell r="D10">
            <v>1500</v>
          </cell>
        </row>
      </sheetData>
      <sheetData sheetId="690"/>
      <sheetData sheetId="691">
        <row r="10">
          <cell r="D10">
            <v>1500</v>
          </cell>
        </row>
      </sheetData>
      <sheetData sheetId="692"/>
      <sheetData sheetId="693">
        <row r="10">
          <cell r="D10">
            <v>1500</v>
          </cell>
        </row>
      </sheetData>
      <sheetData sheetId="694"/>
      <sheetData sheetId="695">
        <row r="10">
          <cell r="D10">
            <v>1500</v>
          </cell>
        </row>
      </sheetData>
      <sheetData sheetId="696"/>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sheetData sheetId="702">
        <row r="10">
          <cell r="D10">
            <v>1500</v>
          </cell>
        </row>
      </sheetData>
      <sheetData sheetId="703"/>
      <sheetData sheetId="704">
        <row r="10">
          <cell r="D10">
            <v>1500</v>
          </cell>
        </row>
      </sheetData>
      <sheetData sheetId="705"/>
      <sheetData sheetId="706"/>
      <sheetData sheetId="707">
        <row r="10">
          <cell r="D10">
            <v>1500</v>
          </cell>
        </row>
      </sheetData>
      <sheetData sheetId="708"/>
      <sheetData sheetId="709">
        <row r="10">
          <cell r="D10">
            <v>1500</v>
          </cell>
        </row>
      </sheetData>
      <sheetData sheetId="710"/>
      <sheetData sheetId="711"/>
      <sheetData sheetId="712"/>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sheetData sheetId="720"/>
      <sheetData sheetId="721"/>
      <sheetData sheetId="722"/>
      <sheetData sheetId="723"/>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sheetData sheetId="729"/>
      <sheetData sheetId="730"/>
      <sheetData sheetId="731">
        <row r="10">
          <cell r="D10">
            <v>1500</v>
          </cell>
        </row>
      </sheetData>
      <sheetData sheetId="732"/>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sheetData sheetId="903">
        <row r="10">
          <cell r="D10">
            <v>1500</v>
          </cell>
        </row>
      </sheetData>
      <sheetData sheetId="904"/>
      <sheetData sheetId="905">
        <row r="10">
          <cell r="D10">
            <v>1500</v>
          </cell>
        </row>
      </sheetData>
      <sheetData sheetId="906"/>
      <sheetData sheetId="907">
        <row r="10">
          <cell r="D10">
            <v>1500</v>
          </cell>
        </row>
      </sheetData>
      <sheetData sheetId="908"/>
      <sheetData sheetId="909"/>
      <sheetData sheetId="910"/>
      <sheetData sheetId="911"/>
      <sheetData sheetId="912"/>
      <sheetData sheetId="913"/>
      <sheetData sheetId="914">
        <row r="10">
          <cell r="D10">
            <v>1500</v>
          </cell>
        </row>
      </sheetData>
      <sheetData sheetId="915"/>
      <sheetData sheetId="916">
        <row r="10">
          <cell r="D10">
            <v>1500</v>
          </cell>
        </row>
      </sheetData>
      <sheetData sheetId="917"/>
      <sheetData sheetId="918"/>
      <sheetData sheetId="919"/>
      <sheetData sheetId="920"/>
      <sheetData sheetId="921"/>
      <sheetData sheetId="922"/>
      <sheetData sheetId="923">
        <row r="10">
          <cell r="D10">
            <v>1500</v>
          </cell>
        </row>
      </sheetData>
      <sheetData sheetId="924"/>
      <sheetData sheetId="925"/>
      <sheetData sheetId="926"/>
      <sheetData sheetId="927"/>
      <sheetData sheetId="928"/>
      <sheetData sheetId="929"/>
      <sheetData sheetId="930"/>
      <sheetData sheetId="931">
        <row r="10">
          <cell r="D10">
            <v>1500</v>
          </cell>
        </row>
      </sheetData>
      <sheetData sheetId="932">
        <row r="10">
          <cell r="D10">
            <v>1500</v>
          </cell>
        </row>
      </sheetData>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row r="10">
          <cell r="D10">
            <v>1500</v>
          </cell>
        </row>
      </sheetData>
      <sheetData sheetId="947"/>
      <sheetData sheetId="948">
        <row r="10">
          <cell r="D10">
            <v>1500</v>
          </cell>
        </row>
      </sheetData>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ow r="10">
          <cell r="D10">
            <v>1500</v>
          </cell>
        </row>
      </sheetData>
      <sheetData sheetId="1002" refreshError="1"/>
      <sheetData sheetId="1003" refreshError="1"/>
      <sheetData sheetId="1004">
        <row r="10">
          <cell r="D10">
            <v>1500</v>
          </cell>
        </row>
      </sheetData>
      <sheetData sheetId="1005">
        <row r="10">
          <cell r="D10">
            <v>1500</v>
          </cell>
        </row>
      </sheetData>
      <sheetData sheetId="1006">
        <row r="10">
          <cell r="D10">
            <v>1500</v>
          </cell>
        </row>
      </sheetData>
      <sheetData sheetId="1007">
        <row r="10">
          <cell r="D10">
            <v>1500</v>
          </cell>
        </row>
      </sheetData>
      <sheetData sheetId="1008">
        <row r="10">
          <cell r="D10">
            <v>1500</v>
          </cell>
        </row>
      </sheetData>
      <sheetData sheetId="1009">
        <row r="10">
          <cell r="D10">
            <v>1500</v>
          </cell>
        </row>
      </sheetData>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row r="10">
          <cell r="D10">
            <v>1500</v>
          </cell>
        </row>
      </sheetData>
      <sheetData sheetId="1016">
        <row r="10">
          <cell r="D10">
            <v>1500</v>
          </cell>
        </row>
      </sheetData>
      <sheetData sheetId="1017">
        <row r="10">
          <cell r="D10">
            <v>1500</v>
          </cell>
        </row>
      </sheetData>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efreshError="1"/>
      <sheetData sheetId="1193" refreshError="1"/>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ow r="10">
          <cell r="D10">
            <v>1500</v>
          </cell>
        </row>
      </sheetData>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ow r="10">
          <cell r="D10">
            <v>1500</v>
          </cell>
        </row>
      </sheetData>
      <sheetData sheetId="1537">
        <row r="10">
          <cell r="D10">
            <v>1500</v>
          </cell>
        </row>
      </sheetData>
      <sheetData sheetId="1538">
        <row r="10">
          <cell r="D10">
            <v>1500</v>
          </cell>
        </row>
      </sheetData>
      <sheetData sheetId="1539">
        <row r="10">
          <cell r="D10">
            <v>1500</v>
          </cell>
        </row>
      </sheetData>
      <sheetData sheetId="1540">
        <row r="10">
          <cell r="D10">
            <v>1500</v>
          </cell>
        </row>
      </sheetData>
      <sheetData sheetId="1541">
        <row r="10">
          <cell r="D10">
            <v>1500</v>
          </cell>
        </row>
      </sheetData>
      <sheetData sheetId="1542">
        <row r="10">
          <cell r="D10">
            <v>1500</v>
          </cell>
        </row>
      </sheetData>
      <sheetData sheetId="1543">
        <row r="10">
          <cell r="D10">
            <v>1500</v>
          </cell>
        </row>
      </sheetData>
      <sheetData sheetId="1544">
        <row r="10">
          <cell r="D10">
            <v>1500</v>
          </cell>
        </row>
      </sheetData>
      <sheetData sheetId="1545">
        <row r="10">
          <cell r="D10">
            <v>1500</v>
          </cell>
        </row>
      </sheetData>
      <sheetData sheetId="1546">
        <row r="10">
          <cell r="D10">
            <v>1500</v>
          </cell>
        </row>
      </sheetData>
      <sheetData sheetId="1547">
        <row r="10">
          <cell r="D10">
            <v>1500</v>
          </cell>
        </row>
      </sheetData>
      <sheetData sheetId="1548">
        <row r="10">
          <cell r="D10">
            <v>1500</v>
          </cell>
        </row>
      </sheetData>
      <sheetData sheetId="1549">
        <row r="10">
          <cell r="D10">
            <v>1500</v>
          </cell>
        </row>
      </sheetData>
      <sheetData sheetId="1550">
        <row r="10">
          <cell r="D10">
            <v>1500</v>
          </cell>
        </row>
      </sheetData>
      <sheetData sheetId="1551">
        <row r="10">
          <cell r="D10">
            <v>1500</v>
          </cell>
        </row>
      </sheetData>
      <sheetData sheetId="1552">
        <row r="10">
          <cell r="D10">
            <v>1500</v>
          </cell>
        </row>
      </sheetData>
      <sheetData sheetId="1553">
        <row r="10">
          <cell r="D10">
            <v>1500</v>
          </cell>
        </row>
      </sheetData>
      <sheetData sheetId="1554">
        <row r="10">
          <cell r="D10">
            <v>1500</v>
          </cell>
        </row>
      </sheetData>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sheetData sheetId="1760"/>
      <sheetData sheetId="1761"/>
      <sheetData sheetId="1762" refreshError="1"/>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sheetData sheetId="1831"/>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sheetData sheetId="1998"/>
      <sheetData sheetId="1999"/>
      <sheetData sheetId="2000"/>
      <sheetData sheetId="2001"/>
      <sheetData sheetId="2002"/>
      <sheetData sheetId="2003"/>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sheetData sheetId="2016"/>
      <sheetData sheetId="2017"/>
      <sheetData sheetId="2018"/>
      <sheetData sheetId="2019"/>
      <sheetData sheetId="2020"/>
      <sheetData sheetId="2021"/>
      <sheetData sheetId="2022"/>
      <sheetData sheetId="2023"/>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sheetData sheetId="2073"/>
      <sheetData sheetId="2074"/>
      <sheetData sheetId="2075"/>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row r="10">
          <cell r="D10">
            <v>1500</v>
          </cell>
        </row>
      </sheetData>
      <sheetData sheetId="2126"/>
      <sheetData sheetId="2127"/>
      <sheetData sheetId="2128"/>
      <sheetData sheetId="2129">
        <row r="10">
          <cell r="D10">
            <v>1500</v>
          </cell>
        </row>
      </sheetData>
      <sheetData sheetId="2130">
        <row r="10">
          <cell r="D10">
            <v>1500</v>
          </cell>
        </row>
      </sheetData>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row r="10">
          <cell r="D10">
            <v>1500</v>
          </cell>
        </row>
      </sheetData>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row r="10">
          <cell r="D10">
            <v>1500</v>
          </cell>
        </row>
      </sheetData>
      <sheetData sheetId="2245"/>
      <sheetData sheetId="2246"/>
      <sheetData sheetId="2247">
        <row r="10">
          <cell r="D10">
            <v>1500</v>
          </cell>
        </row>
      </sheetData>
      <sheetData sheetId="2248"/>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sheetData sheetId="2384"/>
      <sheetData sheetId="2385"/>
      <sheetData sheetId="2386"/>
      <sheetData sheetId="2387"/>
      <sheetData sheetId="2388"/>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refreshError="1"/>
      <sheetData sheetId="2560"/>
      <sheetData sheetId="2561"/>
      <sheetData sheetId="2562" refreshError="1"/>
      <sheetData sheetId="2563" refreshError="1"/>
      <sheetData sheetId="2564" refreshError="1"/>
      <sheetData sheetId="2565"/>
      <sheetData sheetId="2566"/>
      <sheetData sheetId="2567"/>
      <sheetData sheetId="2568" refreshError="1"/>
      <sheetData sheetId="2569" refreshError="1"/>
      <sheetData sheetId="2570" refreshError="1"/>
      <sheetData sheetId="2571" refreshError="1"/>
      <sheetData sheetId="2572"/>
      <sheetData sheetId="2573"/>
      <sheetData sheetId="2574"/>
      <sheetData sheetId="2575"/>
      <sheetData sheetId="2576"/>
      <sheetData sheetId="2577"/>
      <sheetData sheetId="2578"/>
      <sheetData sheetId="2579"/>
      <sheetData sheetId="2580"/>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refreshError="1"/>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row r="10">
          <cell r="D10">
            <v>1500</v>
          </cell>
        </row>
      </sheetData>
      <sheetData sheetId="2747"/>
      <sheetData sheetId="2748">
        <row r="10">
          <cell r="D10">
            <v>1500</v>
          </cell>
        </row>
      </sheetData>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row r="10">
          <cell r="D10">
            <v>1500</v>
          </cell>
        </row>
      </sheetData>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row r="10">
          <cell r="D10">
            <v>1500</v>
          </cell>
        </row>
      </sheetData>
      <sheetData sheetId="2863">
        <row r="10">
          <cell r="D10">
            <v>1500</v>
          </cell>
        </row>
      </sheetData>
      <sheetData sheetId="2864"/>
      <sheetData sheetId="2865">
        <row r="10">
          <cell r="D10">
            <v>1500</v>
          </cell>
        </row>
      </sheetData>
      <sheetData sheetId="2866"/>
      <sheetData sheetId="2867">
        <row r="10">
          <cell r="D10">
            <v>1500</v>
          </cell>
        </row>
      </sheetData>
      <sheetData sheetId="2868">
        <row r="10">
          <cell r="D10">
            <v>1500</v>
          </cell>
        </row>
      </sheetData>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row r="10">
          <cell r="D10">
            <v>1500</v>
          </cell>
        </row>
      </sheetData>
      <sheetData sheetId="2914"/>
      <sheetData sheetId="2915"/>
      <sheetData sheetId="2916">
        <row r="10">
          <cell r="D10">
            <v>1500</v>
          </cell>
        </row>
      </sheetData>
      <sheetData sheetId="2917"/>
      <sheetData sheetId="2918"/>
      <sheetData sheetId="2919"/>
      <sheetData sheetId="2920"/>
      <sheetData sheetId="2921"/>
      <sheetData sheetId="2922">
        <row r="10">
          <cell r="D10">
            <v>1500</v>
          </cell>
        </row>
      </sheetData>
      <sheetData sheetId="2923"/>
      <sheetData sheetId="2924"/>
      <sheetData sheetId="2925">
        <row r="10">
          <cell r="D10">
            <v>1500</v>
          </cell>
        </row>
      </sheetData>
      <sheetData sheetId="2926"/>
      <sheetData sheetId="2927"/>
      <sheetData sheetId="2928">
        <row r="10">
          <cell r="D10">
            <v>1500</v>
          </cell>
        </row>
      </sheetData>
      <sheetData sheetId="2929">
        <row r="10">
          <cell r="D10">
            <v>1500</v>
          </cell>
        </row>
      </sheetData>
      <sheetData sheetId="2930"/>
      <sheetData sheetId="2931">
        <row r="10">
          <cell r="D10">
            <v>1500</v>
          </cell>
        </row>
      </sheetData>
      <sheetData sheetId="2932">
        <row r="10">
          <cell r="D10">
            <v>1500</v>
          </cell>
        </row>
      </sheetData>
      <sheetData sheetId="2933"/>
      <sheetData sheetId="2934">
        <row r="10">
          <cell r="D10">
            <v>1500</v>
          </cell>
        </row>
      </sheetData>
      <sheetData sheetId="2935">
        <row r="10">
          <cell r="D10">
            <v>1500</v>
          </cell>
        </row>
      </sheetData>
      <sheetData sheetId="2936"/>
      <sheetData sheetId="2937">
        <row r="10">
          <cell r="D10">
            <v>1500</v>
          </cell>
        </row>
      </sheetData>
      <sheetData sheetId="2938">
        <row r="10">
          <cell r="D10">
            <v>1500</v>
          </cell>
        </row>
      </sheetData>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row r="10">
          <cell r="D10">
            <v>1500</v>
          </cell>
        </row>
      </sheetData>
      <sheetData sheetId="2994"/>
      <sheetData sheetId="2995"/>
      <sheetData sheetId="2996">
        <row r="10">
          <cell r="D10">
            <v>1500</v>
          </cell>
        </row>
      </sheetData>
      <sheetData sheetId="2997"/>
      <sheetData sheetId="2998"/>
      <sheetData sheetId="2999">
        <row r="10">
          <cell r="D10">
            <v>1500</v>
          </cell>
        </row>
      </sheetData>
      <sheetData sheetId="3000"/>
      <sheetData sheetId="3001"/>
      <sheetData sheetId="3002">
        <row r="10">
          <cell r="D10">
            <v>1500</v>
          </cell>
        </row>
      </sheetData>
      <sheetData sheetId="3003"/>
      <sheetData sheetId="3004"/>
      <sheetData sheetId="3005">
        <row r="10">
          <cell r="D10">
            <v>1500</v>
          </cell>
        </row>
      </sheetData>
      <sheetData sheetId="3006"/>
      <sheetData sheetId="3007"/>
      <sheetData sheetId="3008">
        <row r="10">
          <cell r="D10">
            <v>1500</v>
          </cell>
        </row>
      </sheetData>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sheetData sheetId="3073"/>
      <sheetData sheetId="3074"/>
      <sheetData sheetId="3075"/>
      <sheetData sheetId="3076"/>
      <sheetData sheetId="3077"/>
      <sheetData sheetId="3078"/>
      <sheetData sheetId="3079"/>
      <sheetData sheetId="3080" refreshError="1"/>
      <sheetData sheetId="3081"/>
      <sheetData sheetId="3082"/>
      <sheetData sheetId="3083"/>
      <sheetData sheetId="3084"/>
      <sheetData sheetId="3085"/>
      <sheetData sheetId="3086"/>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sheetData sheetId="3099" refreshError="1"/>
      <sheetData sheetId="3100" refreshError="1"/>
      <sheetData sheetId="3101" refreshError="1"/>
      <sheetData sheetId="3102" refreshError="1"/>
      <sheetData sheetId="3103" refreshError="1"/>
      <sheetData sheetId="3104" refreshError="1"/>
      <sheetData sheetId="3105" refreshError="1"/>
      <sheetData sheetId="3106"/>
      <sheetData sheetId="3107"/>
      <sheetData sheetId="3108"/>
      <sheetData sheetId="3109"/>
      <sheetData sheetId="3110"/>
      <sheetData sheetId="3111"/>
      <sheetData sheetId="3112"/>
      <sheetData sheetId="3113"/>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sheetData sheetId="3123"/>
      <sheetData sheetId="3124"/>
      <sheetData sheetId="3125"/>
      <sheetData sheetId="3126"/>
      <sheetData sheetId="3127"/>
      <sheetData sheetId="3128"/>
      <sheetData sheetId="3129"/>
      <sheetData sheetId="3130"/>
      <sheetData sheetId="3131"/>
      <sheetData sheetId="3132"/>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sheetData sheetId="3172"/>
      <sheetData sheetId="3173"/>
      <sheetData sheetId="3174"/>
      <sheetData sheetId="3175"/>
      <sheetData sheetId="3176"/>
      <sheetData sheetId="3177"/>
      <sheetData sheetId="3178"/>
      <sheetData sheetId="3179" refreshError="1"/>
      <sheetData sheetId="3180" refreshError="1"/>
      <sheetData sheetId="3181" refreshError="1"/>
      <sheetData sheetId="3182" refreshError="1"/>
      <sheetData sheetId="3183" refreshError="1"/>
      <sheetData sheetId="3184"/>
      <sheetData sheetId="3185"/>
      <sheetData sheetId="3186"/>
      <sheetData sheetId="3187"/>
      <sheetData sheetId="3188"/>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sheetData sheetId="3204"/>
      <sheetData sheetId="3205"/>
      <sheetData sheetId="3206" refreshError="1"/>
      <sheetData sheetId="3207"/>
      <sheetData sheetId="3208"/>
      <sheetData sheetId="3209"/>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refreshError="1"/>
      <sheetData sheetId="3223" refreshError="1"/>
      <sheetData sheetId="3224" refreshError="1"/>
      <sheetData sheetId="3225"/>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sheetData sheetId="3244" refreshError="1"/>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sheetData sheetId="3273" refreshError="1"/>
      <sheetData sheetId="3274" refreshError="1"/>
      <sheetData sheetId="3275" refreshError="1"/>
      <sheetData sheetId="3276"/>
      <sheetData sheetId="3277" refreshError="1"/>
      <sheetData sheetId="327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C"/>
      <sheetName val="AppA_PrvValue"/>
      <sheetName val="AppC_Mtrl"/>
      <sheetName val="AppB_Workdone"/>
      <sheetName val="Prelim"/>
      <sheetName val="Demoltn"/>
      <sheetName val="B3_SiteWrks"/>
      <sheetName val="B4_Conc"/>
      <sheetName val="B5_Masonry"/>
      <sheetName val="B6_Mtl_wd"/>
      <sheetName val="B7_Thrml"/>
      <sheetName val="B8Drs_Win"/>
      <sheetName val="B9_Fin"/>
      <sheetName val="B10_Mech"/>
      <sheetName val="B11_Elec"/>
      <sheetName val="B12_ExtWrks"/>
      <sheetName val="Contents"/>
      <sheetName val="Sheet3"/>
      <sheetName val="Det_Des"/>
      <sheetName val="FitOutConfCentre"/>
      <sheetName val="Staff Acco."/>
      <sheetName val="C&amp;IEVA"/>
      <sheetName val="Project Brief"/>
      <sheetName val="CERTIFICATE"/>
      <sheetName val="Criteria"/>
      <sheetName val="Build-up"/>
      <sheetName val="Design % Complete"/>
      <sheetName val="AOR"/>
      <sheetName val="Steel"/>
      <sheetName val="Entrance (C)"/>
      <sheetName val="COVER "/>
    </sheetNames>
    <sheetDataSet>
      <sheetData sheetId="0">
        <row r="3">
          <cell r="C3" t="str">
            <v>Board of Governors - The British School, Al Khubairat</v>
          </cell>
        </row>
        <row r="4">
          <cell r="C4" t="str">
            <v xml:space="preserve">Al Meraikhi General Contracting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D4" t="str">
            <v>THE BRITISH SCHOOL,  AL-KHUBAIRAT - DEVELOPMENT - PHASE 3</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basic"/>
      <sheetName val="GN-ST-10"/>
      <sheetName val="PRECAST lightconc_II"/>
      <sheetName val="CF-det"/>
      <sheetName val="Cleaning &amp; Grubbing"/>
      <sheetName val="Friends"/>
      <sheetName val="College Details"/>
      <sheetName val="Personal "/>
      <sheetName val="Office"/>
      <sheetName val="GN_ST_10"/>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BOQ"/>
      <sheetName val="PTB (IO)"/>
      <sheetName val="BMS "/>
      <sheetName val="SPT vs PHI"/>
      <sheetName val="TBAL9697 -group wise  sdpl"/>
      <sheetName val="PIPING"/>
      <sheetName val="Sheet1"/>
      <sheetName val="Summary"/>
      <sheetName val="Quantity Schedule"/>
      <sheetName val="Revenue  Schedule "/>
      <sheetName val="Balance works - Direct Cost"/>
      <sheetName val="Balance works - Indirect Cost"/>
      <sheetName val="Cashflows"/>
      <sheetName val="Fund Plan"/>
      <sheetName val="Bill of Resources"/>
      <sheetName val="DC"/>
      <sheetName val="300x500"/>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OVER_HEADS"/>
      <sheetName val="Cover_Sheet"/>
      <sheetName val="BOQ_REV_A"/>
      <sheetName val="PTB_(IO)"/>
      <sheetName val="BMS_"/>
      <sheetName val="SPT_vs_PHI"/>
      <sheetName val="TBAL9697_-group_wise__sdpl"/>
      <sheetName val="八幡"/>
      <sheetName val="zone-8"/>
      <sheetName val="MHNO_LEV"/>
      <sheetName val="concrete"/>
      <sheetName val="beam-reinft-IIInd floor"/>
      <sheetName val="M-Book for Conc"/>
      <sheetName val="M-Book for FW"/>
      <sheetName val="SITE OVERHEADS"/>
      <sheetName val="labour coeff"/>
      <sheetName val="Site Dev BOQ"/>
      <sheetName val="Sheet3"/>
      <sheetName val="VCH-SLC"/>
      <sheetName val="Supplier"/>
      <sheetName val="upa"/>
      <sheetName val="Expenditure plan"/>
      <sheetName val="ORDER BOOKING"/>
      <sheetName val="Design"/>
      <sheetName val="SILICATE"/>
      <sheetName val="Costing Upto Mar'11 (2)"/>
      <sheetName val="Tender Summary"/>
      <sheetName val="p&amp;m"/>
      <sheetName val="#REF!"/>
      <sheetName val="A"/>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List"/>
      <sheetName val="dBase"/>
      <sheetName val="Meas.-Hotel Part"/>
      <sheetName val="Contract Night Staff"/>
      <sheetName val="Contract Day Staff"/>
      <sheetName val="Day Shift"/>
      <sheetName val="Night Shift"/>
      <sheetName val="External Doors"/>
      <sheetName val="T&amp;M"/>
      <sheetName val="BOQ_Direct_selling cost"/>
      <sheetName val="Sheet2"/>
      <sheetName val="scurve calc (2)"/>
      <sheetName val="factors"/>
      <sheetName val="Headings"/>
      <sheetName val="Direct cost shed A-2 "/>
      <sheetName val="22.12.2011"/>
      <sheetName val="Fee Rate Summary"/>
      <sheetName val="Civil Boq"/>
      <sheetName val="9"/>
      <sheetName val="Meas__Hotel Part"/>
      <sheetName val="BOQ (2)"/>
      <sheetName val="2gii"/>
      <sheetName val="공장별판관비배부"/>
      <sheetName val="Build-up"/>
      <sheetName val="final abstract"/>
      <sheetName val="Detail"/>
      <sheetName val="Data"/>
      <sheetName val="Lead"/>
      <sheetName val="INPUT SHEET"/>
      <sheetName val="Fill this out first..."/>
      <sheetName val="temp"/>
      <sheetName val="GBW"/>
      <sheetName val="MN T.B."/>
      <sheetName val=" 09.07.10 M顅ᎆ뤀ᨇ԰_x0000_缀_x0000_"/>
      <sheetName val="beam-reinft"/>
      <sheetName val=" 09.07.10 M顅ᎆ뤀ᨇ԰?缀?"/>
      <sheetName val="master"/>
      <sheetName val="DataInput"/>
      <sheetName val="DataInput-1"/>
      <sheetName val="DI Rate Analysis"/>
      <sheetName val="Economic RisingMain  Ph-I"/>
      <sheetName val="inWords"/>
      <sheetName val="ancillary"/>
      <sheetName val="Raw Data"/>
      <sheetName val="Option"/>
      <sheetName val="공사비 내역 (가)"/>
      <sheetName val="Ave.wtd.rates"/>
      <sheetName val="Material "/>
      <sheetName val="Labour &amp; Plant"/>
      <sheetName val="Cashflow projection"/>
      <sheetName val="PA- Consutant "/>
      <sheetName val="Item- Compact"/>
      <sheetName val="BS8007"/>
      <sheetName val="St.co.91.5lvl"/>
      <sheetName val="Civil Works"/>
      <sheetName val="SP Break Up"/>
      <sheetName val="TBAL9697 _group wise  sdpl"/>
      <sheetName val="Intake"/>
      <sheetName val="IO List"/>
      <sheetName val="HEAD"/>
      <sheetName val="Labour productivity"/>
      <sheetName val="Assumptions"/>
      <sheetName val="Cost Index"/>
      <sheetName val="cash in flow Summary JV "/>
      <sheetName val="water prop."/>
      <sheetName val="GR.slab-reinft"/>
      <sheetName val="section"/>
      <sheetName val="Structure Bills Qty"/>
      <sheetName val="Sales &amp; Prod"/>
      <sheetName val="Costing"/>
      <sheetName val="HVAC"/>
      <sheetName val="Staff Acco."/>
      <sheetName val="col-reinft1"/>
      <sheetName val="dlvoid"/>
      <sheetName val="Rate Analysis"/>
      <sheetName val="Prelims Breakup"/>
      <sheetName val="Phase 1"/>
      <sheetName val="Voucher"/>
      <sheetName val="Project Details.."/>
      <sheetName val="PRECAST_lightconc-II2"/>
      <sheetName val="PRECAST_lightconc_II2"/>
      <sheetName val="Cleaning_&amp;_Grubbing2"/>
      <sheetName val="College_Details2"/>
      <sheetName val="Personal_2"/>
      <sheetName val="jidal_dam2"/>
      <sheetName val="fran_temp2"/>
      <sheetName val="kona_swit2"/>
      <sheetName val="template_(8)2"/>
      <sheetName val="template_(9)2"/>
      <sheetName val="OVER_HEADS2"/>
      <sheetName val="Cover_Sheet2"/>
      <sheetName val="BOQ_REV_A2"/>
      <sheetName val="PTB_(IO)2"/>
      <sheetName val="BMS_2"/>
      <sheetName val="SPT_vs_PHI2"/>
      <sheetName val="TBAL9697_-group_wise__sdpl2"/>
      <sheetName val="TAX_BILLS"/>
      <sheetName val="CASH_BILLS"/>
      <sheetName val="LABOUR_BILLS"/>
      <sheetName val="puch_order"/>
      <sheetName val="Sheet1_(2)"/>
      <sheetName val="Quantity_Schedule1"/>
      <sheetName val="Revenue__Schedule_1"/>
      <sheetName val="Balance_works_-_Direct_Cost1"/>
      <sheetName val="Balance_works_-_Indirect_Cost1"/>
      <sheetName val="Fund_Plan1"/>
      <sheetName val="Bill_of_Resources1"/>
      <sheetName val="SITE_OVERHEADS"/>
      <sheetName val="labour_coeff"/>
      <sheetName val="Site_Dev_BOQ"/>
      <sheetName val="Expenditure_plan"/>
      <sheetName val="ORDER_BOOKING"/>
      <sheetName val="Costing_Upto_Mar'11_(2)"/>
      <sheetName val="Tender_Summary"/>
      <sheetName val="beam-reinft-IIInd_floor"/>
      <sheetName val="Prelims_Breakup"/>
      <sheetName val="Boq_Block_A"/>
      <sheetName val="M-Book_for_Conc"/>
      <sheetName val="M-Book_for_FW"/>
      <sheetName val="Rate analysis- BOQ 1 "/>
      <sheetName val="box-12"/>
      <sheetName val="08.07.10헾】_x0005__x0000__x0000__x0000__x0000_ꎋ"/>
      <sheetName val=" _x000a_¢_x0002_&amp;_x0000__x0000__x0000_ú5#_x0000__x0000__x0000__x0000__x0000__x0000__x0000_"/>
      <sheetName val=""/>
      <sheetName val="AOR"/>
      <sheetName val="F20 Risk Analysis"/>
      <sheetName val="Change Order Log"/>
      <sheetName val="lookups"/>
      <sheetName val="ref"/>
      <sheetName val="Bin"/>
      <sheetName val="2000 MOR"/>
      <sheetName val="Driveway Beams"/>
      <sheetName val="PRELIM5"/>
      <sheetName val="Analy_7-10"/>
      <sheetName val="INDIGINEOUS ITEMS "/>
      <sheetName val="Meas_-Hotel_Part"/>
      <sheetName val="22_12_2011"/>
      <sheetName val="BOQ_(2)"/>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gen"/>
      <sheetName val="3cd Annexure"/>
      <sheetName val="08.07.10헾】_x0005_????ꎋ"/>
      <sheetName val="Fin. Assumpt. - Sensitivities"/>
      <sheetName val="Bill 1"/>
      <sheetName val="Bill 2"/>
      <sheetName val="Bill 3"/>
      <sheetName val="Bill 4"/>
      <sheetName val="Bill 5"/>
      <sheetName val="Bill 6"/>
      <sheetName val="Bill 7"/>
      <sheetName val="1.Civil-RA"/>
      <sheetName val="Background"/>
      <sheetName val="Labour"/>
      <sheetName val="Admin"/>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_x000a_¢_x0002_&amp;???ú5#???????"/>
      <sheetName val="sheeet7"/>
      <sheetName val=" 09.07.10 M顅ᎆ뤀ᨇ԰"/>
      <sheetName val=" 09.07.10 M顅ᎆ뤀ᨇ԰_缀_"/>
      <sheetName val="B3-B4-B5-B6"/>
      <sheetName val="estm_mech"/>
      <sheetName val="Pacakges split"/>
      <sheetName val="DEINKING(ANNEX 1)"/>
      <sheetName val="Assumption Inputs"/>
      <sheetName val="L+M"/>
      <sheetName val="run"/>
      <sheetName val="COST"/>
      <sheetName val="Code"/>
      <sheetName val="Wire"/>
      <sheetName val="AutoOpen Stub Data"/>
      <sheetName val="Eqpmnt Plng"/>
      <sheetName val="Debits as on 12.04.08"/>
      <sheetName val="RA-markate"/>
      <sheetName val="Cover"/>
      <sheetName val="Data Sheet"/>
      <sheetName val="SUMMARY(E)"/>
      <sheetName val="T-P1, FINISHES WORKING "/>
      <sheetName val="Assumption &amp; Exclusion"/>
      <sheetName val="querries"/>
      <sheetName val="wordsdata"/>
      <sheetName val="InputPO_Del"/>
      <sheetName val="analysis"/>
      <sheetName val="pol-60"/>
      <sheetName val="STAFFSCHED "/>
      <sheetName val="COLUMN"/>
      <sheetName val="Cal"/>
      <sheetName val=" bus bay"/>
      <sheetName val="doq-10"/>
      <sheetName val="doq-I"/>
      <sheetName val="doq 4"/>
      <sheetName val="doq 2"/>
      <sheetName val="Grade Slab -1"/>
      <sheetName val="Grade Slab -2"/>
      <sheetName val="Grade slab-3"/>
      <sheetName val="Grade slab -4"/>
      <sheetName val="Grade slab -5"/>
      <sheetName val="Grade slab -6"/>
      <sheetName val="_17_07_10_N_SHIFT_MECH-TANK"/>
      <sheetName val="_17_07_10_RS_&amp;_SECURITY"/>
      <sheetName val="17_07_10_CIVIL_WET"/>
      <sheetName val="_17_07_10_CIVIL"/>
      <sheetName val="_17_07_10_MECH-FAB"/>
      <sheetName val="_17_07_10_MECH-TANK"/>
      <sheetName val="Makro1"/>
      <sheetName val="LABOUR RATE"/>
      <sheetName val="Material Rate"/>
      <sheetName val="ACS(1)"/>
      <sheetName val="FAS-C(4)"/>
      <sheetName val="CCTV(old)"/>
      <sheetName val="Final"/>
      <sheetName val="Summary-Price_New"/>
      <sheetName val="AN-2K"/>
      <sheetName val="Switch V16"/>
      <sheetName val="FitOutConfCentre"/>
      <sheetName val="India F&amp;S Template"/>
      <sheetName val="Cat A Change Control"/>
      <sheetName val="DI_Rate_Analysis"/>
      <sheetName val="Economic_RisingMain__Ph-I"/>
      <sheetName val="Factor Sheet"/>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x-items"/>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Theo Cons-June'10"/>
      <sheetName val="CABLERET"/>
      <sheetName val="  ¢_x0002_&amp;_x0000__x0000__x0000_ú5#_x0000__x0000__x0000__x0000__x0000__x0000__x0000_"/>
      <sheetName val="  ¢_x0002_&amp;???ú5#???????"/>
      <sheetName val="AFAS "/>
      <sheetName val="RDS &amp; WLD"/>
      <sheetName val="PA System"/>
      <sheetName val="ACC"/>
      <sheetName val="CCTV"/>
      <sheetName val="Server &amp; PAC Room"/>
      <sheetName val="BMS"/>
      <sheetName val="HVAC BOQ"/>
      <sheetName val="08.07.10헾】_x0005_????菈_x0013_"/>
      <sheetName val="detail'02"/>
      <sheetName val="Invoice Tracker"/>
      <sheetName val="Index"/>
      <sheetName val="Variables"/>
      <sheetName val="CIF COST ITEM"/>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Contract_Night_Staff"/>
      <sheetName val="Contract_Day_Staff"/>
      <sheetName val="Day_Shift"/>
      <sheetName val="Night_Shift"/>
      <sheetName val="External_Doors"/>
      <sheetName val="est"/>
      <sheetName val="08.07.10헾】_x0005__x0000__x0000"/>
      <sheetName val="08.07.10헾】_x0005_____ꎋ"/>
      <sheetName val="FT-05-02IsoBOM"/>
      <sheetName val="Summary WG"/>
      <sheetName val="환율"/>
      <sheetName val="Deduction of assets"/>
      <sheetName val="d-safe specs"/>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08.07.10헾】_x0005_"/>
      <sheetName val="BOQ_Direct_selling_cost"/>
      <sheetName val="w't table"/>
      <sheetName val="ST CODE"/>
      <sheetName val="Measurements"/>
      <sheetName val="Tables"/>
      <sheetName val="Flooring"/>
      <sheetName val="Ceilings"/>
      <sheetName val="ACAD Finishes"/>
      <sheetName val="Site Details"/>
      <sheetName val="Chair"/>
      <sheetName val="Site Area Statement"/>
      <sheetName val="Doors"/>
      <sheetName val="Estimate"/>
      <sheetName val="BOQ LT"/>
      <sheetName val="14.07.10 CIVIL W ["/>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Meas_-Hotel_Part1"/>
      <sheetName val="scurve_calc_(2)"/>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Grade_Slab_-1"/>
      <sheetName val="Grade_Slab_-2"/>
      <sheetName val="Grade_slab-3"/>
      <sheetName val="Grade_slab_-4"/>
      <sheetName val="Grade_slab_-5"/>
      <sheetName val="Grade_slab_-6"/>
      <sheetName val="Factor_Sheet"/>
      <sheetName val="AutoOpen_Stub_Data"/>
      <sheetName val="Cat_A_Change_Control"/>
      <sheetName val="PriceSummary"/>
      <sheetName val="Jafiliya"/>
      <sheetName val="Oud Metha"/>
      <sheetName val="Port Saeed"/>
      <sheetName val="Al Wasl"/>
      <sheetName val="Zabeel"/>
      <sheetName val="HK"/>
      <sheetName val="Calendar"/>
      <sheetName val="CMSBM"/>
      <sheetName val="Intro."/>
      <sheetName val="Gate 2"/>
      <sheetName val="Lab"/>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DP"/>
      <sheetName val="Income Statement"/>
      <sheetName val="MASTER_RATE ANALYSIS"/>
      <sheetName val="08.07.10헾】_x0005_??_x0005__x0000__x0000_"/>
      <sheetName val="14.07.10@^\_x0001_&amp;_x0000__x0000__x0000__x0012_8"/>
      <sheetName val="_x0000__x0000__x0000__x0000__x0000__x0000__x0000_Ü5)_x0000__x001e_bÝ/_x0012_8)_x0000__x0012_6)_x0000_&amp;_x0000__x0000__x0000_&amp;_x0000__x0000__x0000_"/>
      <sheetName val="_x0001__x0000__x0000__x0000_"/>
      <sheetName val="08.07.10헾】_x0005_??壀&quot;夌&quot;"/>
      <sheetName val="_21_07_10_N_SHIFT_MECH-FA"/>
      <sheetName val="Report"/>
      <sheetName val="Name List"/>
      <sheetName val="LMP"/>
      <sheetName val="sc-mar2000"/>
      <sheetName val="B'Sheet"/>
      <sheetName val="Asmp"/>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DSLP"/>
      <sheetName val="Load Details(B2)"/>
      <sheetName val="Works - Quote Sheet"/>
      <sheetName val="girder"/>
      <sheetName val="Rocker"/>
      <sheetName val="Cost Basis"/>
      <sheetName val="segment_topsheet"/>
      <sheetName val="目录"/>
      <sheetName val="F&amp;B"/>
      <sheetName val="#REF"/>
      <sheetName val="Kitchen"/>
      <sheetName val="RCC,Ret. Wall"/>
      <sheetName val="currency"/>
      <sheetName val="08.07.10헾】_x0005_??헾⿂_x0005__x0000_"/>
      <sheetName val="08.07.10헾】_x0005_????懇"/>
      <sheetName val="08.07.10헾】_x0005_??ꮸ⽚_x0005__x0000_"/>
      <sheetName val="08.07.10헾】_x0005_??丵⼽_x0005__x0000_"/>
      <sheetName val="08.07.10헾】_x0005_????癠'"/>
      <sheetName val="Main-Material"/>
      <sheetName val="Form-B"/>
      <sheetName val="Blr hire"/>
      <sheetName val="PRECAST-conc-AI"/>
      <sheetName val="Miscellan%ous_x0008_civil"/>
      <sheetName val="b`sic"/>
      <sheetName val="PRECAST lig(tconc_II"/>
      <sheetName val="Sqn_Abs"/>
      <sheetName val="calcul"/>
      <sheetName val=" _¢_x0002_&amp;"/>
      <sheetName val=" _¢_x0002_&amp;___ú5#_______"/>
      <sheetName val="MG"/>
      <sheetName val="VALIDATIONS"/>
      <sheetName val="Mat_Cost"/>
      <sheetName val="VF Full Recon"/>
      <sheetName val="PITP3 COPY"/>
      <sheetName val="Meas."/>
      <sheetName val="BLOCK-A (MEA.SHEET)"/>
      <sheetName val="Expenses Actual Vs. Budgeted"/>
      <sheetName val="Col up to plinth"/>
      <sheetName val="Footing"/>
      <sheetName val="Inputs"/>
      <sheetName val="UNIT"/>
      <sheetName val="CCY"/>
      <sheetName val="starter"/>
      <sheetName val="BHANDUP"/>
      <sheetName val="预算"/>
      <sheetName val="電気設備表"/>
      <sheetName val="Projects"/>
      <sheetName val="Project Ignite"/>
      <sheetName val="Quote Sheet"/>
      <sheetName val="08.07.10헾】_x0005_??헾⽀_x0005__x0000_"/>
      <sheetName val="08.07.10헾】_x0005_??헾⾑_x0005__x0000_"/>
      <sheetName val="Misc. Data"/>
      <sheetName val="eq"/>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x000d_¢_x0002_&amp;_x0000__x0000__x0000_ú5#_x0000__x0000__x0000__x0000__x0000__x0000__x0000_"/>
      <sheetName val=" _x000d_¢_x0002_&amp;???ú5#???????"/>
      <sheetName val="FORM7"/>
      <sheetName val="경비공통"/>
      <sheetName val="98Price"/>
      <sheetName val="Customize Your Invoice"/>
      <sheetName val="08.07.10헾】_x0005_??壀$夌$"/>
      <sheetName val="CCTV_EST1"/>
      <sheetName val="KSt - Analysis "/>
      <sheetName val="Section Catalogue"/>
      <sheetName val="SEW4"/>
      <sheetName val="Deprec."/>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BOQ_Direct_selling_cost1"/>
      <sheetName val="scurve_calc_(2)1"/>
      <sheetName val="Contract_Night_Staff1"/>
      <sheetName val="Contract_Day_Staff1"/>
      <sheetName val="Day_Shift1"/>
      <sheetName val="Night_Shift1"/>
      <sheetName val="Direct_cost_shed_A-2_1"/>
      <sheetName val="Fee_Rate_Summary1"/>
      <sheetName val="Civil_Boq1"/>
      <sheetName val="External_Doors1"/>
      <sheetName val="measure"/>
      <sheetName val="cover page"/>
      <sheetName val="CT"/>
      <sheetName val="PT"/>
      <sheetName val="Rate analysis civil"/>
      <sheetName val="Macro custom function"/>
      <sheetName val="DM tANK Allow"/>
      <sheetName val="MENSUAL"/>
      <sheetName val="Gym AV"/>
      <sheetName val="Construction"/>
      <sheetName val="Revised_2_fc4a"/>
      <sheetName val="CPA33-34"/>
      <sheetName val="P&amp;L"/>
      <sheetName val="Paramètres"/>
      <sheetName val="Divers"/>
      <sheetName val="WORD"/>
      <sheetName val="C-12"/>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OVER_HEADS4"/>
      <sheetName val="Cover_Sheet4"/>
      <sheetName val="BOQ_REV_A4"/>
      <sheetName val="PTB_(IO)4"/>
      <sheetName val="BMS_4"/>
      <sheetName val="SPT_vs_PHI4"/>
      <sheetName val="TBAL9697_-group_wise__sdpl4"/>
      <sheetName val="TAX_BILLS2"/>
      <sheetName val="CASH_BILLS2"/>
      <sheetName val="LABOUR_BILLS2"/>
      <sheetName val="puch_order2"/>
      <sheetName val="Sheet1_(2)2"/>
      <sheetName val="Quantity_Schedule3"/>
      <sheetName val="Revenue__Schedule_3"/>
      <sheetName val="Balance_works_-_Direct_Cost3"/>
      <sheetName val="Balance_works_-_Indirect_Cost3"/>
      <sheetName val="Fund_Plan3"/>
      <sheetName val="Bill_of_Resources3"/>
      <sheetName val="Expenditure_plan2"/>
      <sheetName val="ORDER_BOOKING2"/>
      <sheetName val="Boq_Block_A2"/>
      <sheetName val="SITE_OVERHEADS2"/>
      <sheetName val="labour_coeff2"/>
      <sheetName val="beam-reinft-IIInd_floor2"/>
      <sheetName val="Site_Dev_BOQ2"/>
      <sheetName val="Costing_Upto_Mar'11_(2)2"/>
      <sheetName val="Tender_Summary2"/>
      <sheetName val="M-Book_for_Conc2"/>
      <sheetName val="M-Book_for_FW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Meas_-Hotel_Part2"/>
      <sheetName val="22_12_20112"/>
      <sheetName val="BOQ_(2)2"/>
      <sheetName val="F20_Risk_Analysis1"/>
      <sheetName val="Change_Order_Log1"/>
      <sheetName val="2000_MOR1"/>
      <sheetName val="Meas__Hotel_Part1"/>
      <sheetName val="St_co_91_5lvl1"/>
      <sheetName val="Sales_&amp;_Prod1"/>
      <sheetName val="final_abstract1"/>
      <sheetName val="INPUT_SHEET1"/>
      <sheetName val="_09_07_10_M顅ᎆ뤀ᨇ԰?缀?1"/>
      <sheetName val="DI_Rate_Analysis2"/>
      <sheetName val="Economic_RisingMain__Ph-I2"/>
      <sheetName val="Fill_this_out_first___1"/>
      <sheetName val="Ave_wtd_rates1"/>
      <sheetName val="Material_1"/>
      <sheetName val="Labour_&amp;_Plant1"/>
      <sheetName val="SP_Break_Up1"/>
      <sheetName val="IO_List1"/>
      <sheetName val="Cashflow_projection1"/>
      <sheetName val="PA-_Consutant_1"/>
      <sheetName val="Item-_Compact1"/>
      <sheetName val="Civil_Works1"/>
      <sheetName val="TBAL9697__group_wise__sdpl1"/>
      <sheetName val="Labour_productivity1"/>
      <sheetName val="Cost_Index1"/>
      <sheetName val="cash_in_flow_Summary_JV_1"/>
      <sheetName val="water_prop_1"/>
      <sheetName val="GR_slab-reinft1"/>
      <sheetName val="Structure_Bills_Qty1"/>
      <sheetName val="MN_T_B_1"/>
      <sheetName val="Staff_Acco_1"/>
      <sheetName val="Driveway_Beams1"/>
      <sheetName val="Rate_analysis-_BOQ_1_1"/>
      <sheetName val="INDIGINEOUS_ITEMS_1"/>
      <sheetName val="Project_Details__1"/>
      <sheetName val="Prelims_Breakup2"/>
      <sheetName val="3cd_Annexure1"/>
      <sheetName val="Fin__Assumpt__-_Sensitivities1"/>
      <sheetName val="Bill_11"/>
      <sheetName val="Bill_21"/>
      <sheetName val="Bill_31"/>
      <sheetName val="Bill_41"/>
      <sheetName val="Bill_51"/>
      <sheetName val="Bill_61"/>
      <sheetName val="Bill_71"/>
      <sheetName val="Rate_Analysis1"/>
      <sheetName val="_09_07_10_M顅ᎆ뤀ᨇ԰1"/>
      <sheetName val="_09_07_10_M顅ᎆ뤀ᨇ԰_缀_1"/>
      <sheetName val="1_Civil-RA1"/>
      <sheetName val="Grade_Slab_-11"/>
      <sheetName val="Grade_Slab_-21"/>
      <sheetName val="Grade_slab-31"/>
      <sheetName val="Grade_slab_-41"/>
      <sheetName val="Grade_slab_-51"/>
      <sheetName val="Grade_slab_-61"/>
      <sheetName val="Phase_11"/>
      <sheetName val="Pacakges_split1"/>
      <sheetName val="T-P1,_FINISHES_WORKING_1"/>
      <sheetName val="Assumption_&amp;_Exclusion1"/>
      <sheetName val="Summary_WG"/>
      <sheetName val="Debits_as_on_12_04_08"/>
      <sheetName val="Assumption_Inputs1"/>
      <sheetName val="AutoOpen_Stub_Data1"/>
      <sheetName val="Eqpmnt_Plng1"/>
      <sheetName val="DEINKING(ANNEX_1)1"/>
      <sheetName val="Data_Sheet"/>
      <sheetName val="Deduction_of_assets"/>
      <sheetName val="STAFFSCHED_"/>
      <sheetName val="LABOUR_RATE1"/>
      <sheetName val="Material_Rate1"/>
      <sheetName val="Switch_V161"/>
      <sheetName val="India_F&amp;S_Template"/>
      <sheetName val="_bus_bay"/>
      <sheetName val="doq_4"/>
      <sheetName val="doq_2"/>
      <sheetName val="AFAS_"/>
      <sheetName val="RDS_&amp;_WLD"/>
      <sheetName val="PA_System"/>
      <sheetName val="Server_&amp;_PAC_Room"/>
      <sheetName val="HVAC_BOQ"/>
      <sheetName val="Cat_A_Change_Control1"/>
      <sheetName val="14_07_10@&amp;Ò:"/>
      <sheetName val="14_07_10Á&amp;î&lt;"/>
      <sheetName val="¸:;b+/î&lt;î:&amp;&amp;"/>
      <sheetName val="__¢&amp;ú5#"/>
      <sheetName val="__¢&amp;???ú5#???????"/>
      <sheetName val="Factor_Sheet1"/>
      <sheetName val="Theo_Cons-June'10"/>
      <sheetName val="11B_"/>
      <sheetName val="ACAD_Finishes"/>
      <sheetName val="Site_Details"/>
      <sheetName val="Site_Area_Statement"/>
      <sheetName val="Blr_hire"/>
      <sheetName val="d-safe_specs"/>
      <sheetName val="Miscellan%ouscivil"/>
      <sheetName val="PRECAST_lig(tconc_II"/>
      <sheetName val="08_07_10헾】????菈"/>
      <sheetName val="08_07_10헾】_x0000"/>
      <sheetName val="08_07_10헾】____ꎋ"/>
      <sheetName val="Quote_Sheet"/>
      <sheetName val="Invoice_Tracker"/>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BOQ_LT"/>
      <sheetName val="14_07_10_CIVIL_W ["/>
      <sheetName val="Income_Statement"/>
      <sheetName val="BLOCK-A_(MEA_SHEET)"/>
      <sheetName val="Load_Details(B2)"/>
      <sheetName val="Works_-_Quote_Sheet"/>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Fin. Assumpt. - SensitivitieH"/>
      <sheetName val="Fin. Assumpt. - Sensitivitie"/>
      <sheetName val="R.A."/>
      <sheetName val="Zuschläge"/>
      <sheetName val="Material&amp;equipment"/>
      <sheetName val="_ ¢&amp;ú5#"/>
      <sheetName val="_ ¢&amp;???ú5#???????"/>
      <sheetName val="08.07.10_x0000__x0000_ⴠ_x0000__x0000__x0000_㭮㢝輜_x0018_"/>
      <sheetName val="INTRO"/>
      <sheetName val="2.civil-RA"/>
      <sheetName val="Civil-BOQ"/>
      <sheetName val="Elec-BOQ"/>
      <sheetName val="Plumb-BOQ"/>
      <sheetName val="Lifts &amp; Escal-BOQ"/>
      <sheetName val="FIRE BOQ"/>
      <sheetName val="Costcal"/>
      <sheetName val="Conc&amp;steel-assets"/>
      <sheetName val="STP"/>
      <sheetName val="08.07.10 CIVIՌ_x0000_缀_x0000__x0000_"/>
      <sheetName val="Publicbuilding"/>
      <sheetName val="grid"/>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DOOR-WIND"/>
      <sheetName val="Form 6"/>
      <sheetName val="_x0000__x0017__x0000__x0012__x0000__x000f__x0000__x0012__x0000__x0013__x0000_ _x0000__x001a__x0000__x001b__x0000__x0017__x0000_"/>
      <sheetName val="Guide"/>
      <sheetName val="08.07.10헾】_x0005_??헾　_x0005__x0000_"/>
      <sheetName val="Cash Flow Input Data_ISC"/>
      <sheetName val="Interface_SC"/>
      <sheetName val="Calc_ISC"/>
      <sheetName val="Calc_SC"/>
      <sheetName val="Interface_ISC"/>
      <sheetName val="GD"/>
      <sheetName val="beam-reinft-machine rm"/>
      <sheetName val="precast RC element"/>
      <sheetName val="SOR"/>
      <sheetName val="MS Loan repayments"/>
      <sheetName val="CPIPE2"/>
      <sheetName val="BLK2"/>
      <sheetName val="BLK3"/>
      <sheetName val="E &amp; R"/>
      <sheetName val="radar"/>
      <sheetName val="UG"/>
      <sheetName val="월선수금"/>
      <sheetName val="Codes"/>
      <sheetName val="Basement Budget"/>
      <sheetName val="RES-PLANNING"/>
      <sheetName val="Eqpmnt Pln_x0000_"/>
      <sheetName val="Eqpmnt PlnH"/>
      <sheetName val="Eqpmnt PlnÄ"/>
      <sheetName val="Master data"/>
      <sheetName val="Combined Results "/>
      <sheetName val="Cashflow"/>
      <sheetName val="Footing "/>
      <sheetName val="LEVEL SHEET"/>
      <sheetName val="_22_07_10_MECH-FþÕ"/>
      <sheetName val=" _¢_x0002_&amp;_x0000__x0000__x0000"/>
      <sheetName val="08.07.10헾】_x0005_??苈ô헾⼤"/>
      <sheetName val="RA BILL - 1"/>
      <sheetName val="Tax Inv"/>
      <sheetName val="Tax Inv (Client)"/>
      <sheetName val="Con0304"/>
      <sheetName val="PROCTOR"/>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Detail In Door Stad"/>
      <sheetName val="PROG_DATA"/>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ᜀሀༀሀ"/>
      <sheetName val="08_07_10헾】??헾⽀"/>
      <sheetName val="08_07_10헾】??헾⾑"/>
      <sheetName val="CIF_COST_ITEM"/>
      <sheetName val="Rate_analysis_civil"/>
      <sheetName val="Adimi bldg"/>
      <sheetName val="Pump House"/>
      <sheetName val="Fuel Regu Station"/>
      <sheetName val="0200 Siteworks"/>
      <sheetName val="73 Free Chart Templates - 3"/>
      <sheetName val="OPENINGS"/>
      <sheetName val="Forecast"/>
      <sheetName val="Database"/>
      <sheetName val="Abstract"/>
      <sheetName val="CIF_COST_ITEM1"/>
      <sheetName val="CIF_COST_ITEM2"/>
      <sheetName val="CIF_COST_ITEM3"/>
      <sheetName val="Oud_Metha"/>
      <sheetName val="Port_Saeed"/>
      <sheetName val="Al_Wasl"/>
      <sheetName val="Sum6Jun99"/>
      <sheetName val="Initial Data"/>
      <sheetName val="CIF_COST_ITEM4"/>
      <sheetName val="Oud_Metha1"/>
      <sheetName val="Port_Saeed1"/>
      <sheetName val="Al_Wasl1"/>
      <sheetName val="Basement_Budget"/>
      <sheetName val="Initial_Data"/>
      <sheetName val="CIF_COST_ITEM5"/>
      <sheetName val="Oud_Metha2"/>
      <sheetName val="Port_Saeed2"/>
      <sheetName val="Al_Wasl2"/>
      <sheetName val="Initial_Data1"/>
      <sheetName val="Basement_Budget1"/>
      <sheetName val="공사비_내역_(가)6"/>
      <sheetName val="Raw_Data6"/>
      <sheetName val="CIF_COST_ITEM6"/>
      <sheetName val="Oud_Metha3"/>
      <sheetName val="Port_Saeed3"/>
      <sheetName val="Al_Wasl3"/>
      <sheetName val="Initial_Data2"/>
      <sheetName val="Basement_Budget2"/>
      <sheetName val="공사비_내역_(가)7"/>
      <sheetName val="Raw_Data7"/>
      <sheetName val="CIF_COST_ITEM7"/>
      <sheetName val="Oud_Metha4"/>
      <sheetName val="Port_Saeed4"/>
      <sheetName val="Al_Wasl4"/>
      <sheetName val="Initial_Data3"/>
      <sheetName val="Basement_Budget3"/>
      <sheetName val="공사비_내역_(가)8"/>
      <sheetName val="Raw_Data8"/>
      <sheetName val="CIF_COST_ITEM8"/>
      <sheetName val="Oud_Metha5"/>
      <sheetName val="Port_Saeed5"/>
      <sheetName val="Al_Wasl5"/>
      <sheetName val="Basement_Budget4"/>
      <sheetName val="Initial_Data4"/>
      <sheetName val="B2"/>
      <sheetName val="B3"/>
      <sheetName val="B4"/>
      <sheetName val="B5"/>
      <sheetName val="B6"/>
      <sheetName val="B7"/>
      <sheetName val="B8"/>
      <sheetName val="B9"/>
      <sheetName val="B10"/>
      <sheetName val="공사비_내역_(가)9"/>
      <sheetName val="Raw_Data9"/>
      <sheetName val="CIF_COST_ITEM9"/>
      <sheetName val="Oud_Metha6"/>
      <sheetName val="Port_Saeed6"/>
      <sheetName val="Al_Wasl6"/>
      <sheetName val="Basement_Budget5"/>
      <sheetName val="Initial_Data5"/>
      <sheetName val="Project Brief"/>
      <sheetName val="OpTrack"/>
      <sheetName val="Erection"/>
      <sheetName val="Progress"/>
      <sheetName val="PointNo.5"/>
      <sheetName val="Cumulative Karnatka Purchase"/>
      <sheetName val="Purchase---"/>
      <sheetName val="Reco- Project wise"/>
      <sheetName val="Purchase head Wise"/>
      <sheetName val="Reco"/>
      <sheetName val="List of Project"/>
      <sheetName val="Sheet5"/>
      <sheetName val="Cumulative Karnatka Purchas (2"/>
      <sheetName val="Pivot table"/>
      <sheetName val=" _x000a_¢_x0002_&amp;_x0000__x0000_"/>
      <sheetName val="BL Staff"/>
      <sheetName val="PIPELINE"/>
      <sheetName val="CIVIL"/>
      <sheetName val="14.07.10@"/>
      <sheetName val="14.07.10Á_x000c__x0003_&amp;"/>
      <sheetName val="08.07.10헾】_x0005_____菈_x0013_"/>
      <sheetName val="  ¢_x0002_&amp;"/>
      <sheetName val="  ¢_x0002_&amp;___ú5#_______"/>
      <sheetName val="14.07.10 CIVIL W _"/>
      <sheetName val="14.07.10@^__x0001_&amp;"/>
      <sheetName val="_x0001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KSt_-_Analysis_7"/>
      <sheetName val="Section_Catalogue7"/>
      <sheetName val="__¢&amp;ú5#8"/>
      <sheetName val="__¢&amp;???ú5#???????8"/>
      <sheetName val="LEVEL_SHEET"/>
      <sheetName val="œheet3"/>
      <sheetName val="Balustrade"/>
      <sheetName val="SC Cost MAR 02"/>
      <sheetName val="old_serial no."/>
      <sheetName val="tot_ass_9697"/>
      <sheetName val="P-II_Cement_Reconkiliation2"/>
      <sheetName val=" "/>
      <sheetName val="  ¢_x0002_&amp;_x0000__x0000_"/>
      <sheetName val="Temporary"/>
      <sheetName val="ABB"/>
      <sheetName val="GE"/>
      <sheetName val="abst-of -cost"/>
      <sheetName val="lists"/>
      <sheetName val="TBEAM"/>
      <sheetName val="SALA-002"/>
      <sheetName val=" _x000a_¢_x0002_&amp;"/>
      <sheetName val="MFG"/>
      <sheetName val="Material List "/>
      <sheetName val="_x0017__x0000__x0012__x0000__x000f__x0000__x0012__x0000__x0013__x0000__x001a__x0000__x0013__x0000__x000b__x0000__x0006__x0000__x0011__x0000__x0010__x0000__x0007__x0000__x0003__x0000__x0003_"/>
      <sheetName val="Shuttering Material"/>
      <sheetName val="BBS-Residential"/>
      <sheetName val="Keyword"/>
      <sheetName val="SALE&amp;COST"/>
      <sheetName val="Basis"/>
      <sheetName val="Deprec_2"/>
      <sheetName val="Form_62"/>
      <sheetName val="Lifts_&amp;_Escal-BOQ2"/>
      <sheetName val="FIRE_BOQ2"/>
      <sheetName val="Equipment Master"/>
      <sheetName val="Material Master"/>
      <sheetName val="High Rise Abstract "/>
      <sheetName val="Eartwork Item (1.1.1)"/>
      <sheetName val="Sand Filling Item (1.3)"/>
      <sheetName val="Raft Con. M 40 Item(2.3.1 C)"/>
      <sheetName val="Raft Con. M 40 Item(2.3.1 d)"/>
      <sheetName val="Raft Shut.Item (2.6.1 a)"/>
      <sheetName val="Slab Conc. M 50 2.3.2 f"/>
      <sheetName val="Slab Conc. M 60 Item (2.3.2 d)"/>
      <sheetName val="Slab Conc. M 40 Item (2.3.2 d)"/>
      <sheetName val="Pkg - 3 staircase Kota 2.8.1.4"/>
      <sheetName val="Pkg - 3 staircase Kota 2.8.2.4"/>
      <sheetName val="Slab Shut. Item 2.5.1 (c)"/>
      <sheetName val="Col Conc. M 40 Item 2.3.3(e )"/>
      <sheetName val="Col &amp; Wall Shutt. Item(2.5.1d)"/>
      <sheetName val="Col Conc. M 50 Item 2.3.3(e)"/>
      <sheetName val="Col Conc. M 60 Item 2.3.3(f)"/>
      <sheetName val="Cir. Col. Shutt. Item(2.6.1.g)"/>
      <sheetName val="Bw 115 (3.4.1 a) Flr 1st-15th"/>
      <sheetName val="Bw 115 (3.4.1 b) 16th-28th"/>
      <sheetName val="Bw 115 (3.4.1 c) 29th-Terrace"/>
      <sheetName val="Bw 230 (3.2.1 a) Flr 1st to15th"/>
      <sheetName val="Bw 230 (3.2.1 b) Flr 16 to 28th"/>
      <sheetName val="Bw 230 (3.2.1 c) Flr 29th-Terra"/>
      <sheetName val="Water Tank Wall WP 4.3.2"/>
      <sheetName val="Core Cutting 8.17"/>
      <sheetName val="HT Wall Cemnt Plaster 6.1.1"/>
      <sheetName val="External Wall Cement plaster6.3"/>
      <sheetName val="Ceiling Cement Plaster 6.2"/>
      <sheetName val="Wood Door frame"/>
      <sheetName val="Extra Item 15(Dism. of DF)"/>
      <sheetName val="Anchor Fastner 2.11.1"/>
      <sheetName val="Item 4.1.1Railing (Pckg - 03)"/>
      <sheetName val="IPS Flooring Item 5.6"/>
      <sheetName val="Sunken Water Proofing Item 4.01"/>
      <sheetName val="Sunken Filling Item 4.10"/>
      <sheetName val="Raft Water Proofing Item 4.01A"/>
      <sheetName val="PVC water stop Item 8.8.1"/>
      <sheetName val="HT MS Sleeves 8.13"/>
      <sheetName val="Rebaring Details 2.7.5"/>
      <sheetName val="HT PVC Sleeves 8.14"/>
      <sheetName val="Chipping Item 2.7.6"/>
      <sheetName val="NITO BOND Item 2.7.7"/>
      <sheetName val="IMACO COncrete Item 2.7.8"/>
      <sheetName val="HT MS puddle Flange "/>
      <sheetName val="Full Brk Dismantling Work 9.1"/>
      <sheetName val="Half Brk Dismantling Work 9.2"/>
      <sheetName val="Conc Dismantling Work 9.3"/>
      <sheetName val="Steel Lintel 8.18.1 (i)"/>
      <sheetName val="Steel Lintel8.18.1 (ii)"/>
      <sheetName val="Steel Lintel 8.18.1 (iii)"/>
      <sheetName val="Steel Lintel 8.18.1(iv)"/>
      <sheetName val="Shaft Plaster 6.4"/>
      <sheetName val="White Wash 7.1"/>
      <sheetName val="Gypsum Plaster Wall 6.5.1"/>
      <sheetName val="Gypsum Plaster Ceiling 6.5.2"/>
      <sheetName val="Making of Khura 4.9"/>
      <sheetName val="RWP cutout encasing (13)"/>
      <sheetName val="Extra Item (11)"/>
      <sheetName val="Extra Item (12)"/>
      <sheetName val="Currency Rates"/>
      <sheetName val="ATTACH_6"/>
      <sheetName val="datatable"/>
      <sheetName val="Material"/>
      <sheetName val="DM_tANK_Allow"/>
      <sheetName val="DM_tANK_Allow1"/>
      <sheetName val="SC Cost FEB 03"/>
      <sheetName val="Door"/>
      <sheetName val="13. Steel - Ratio"/>
      <sheetName val="Summary output"/>
      <sheetName val="Pur"/>
      <sheetName val="Schedule"/>
      <sheetName val="MEP Factors"/>
      <sheetName val="VENDOR LIST"/>
      <sheetName val="Tank"/>
      <sheetName val="Contents"/>
      <sheetName val="BOQ건축"/>
      <sheetName val="CCNs"/>
      <sheetName val="Consolidated"/>
      <sheetName val="Inter unit set off"/>
      <sheetName val="GR Rem Resource_R1"/>
      <sheetName val="Mech - For Efeco"/>
      <sheetName val="Pile Schedule_R2"/>
      <sheetName val="5.) Time Delays"/>
      <sheetName val="2002년12월"/>
      <sheetName val="Valesco Paste"/>
      <sheetName val="Details"/>
      <sheetName val="PROJECT BRIEF(EX.NEW)"/>
      <sheetName val="Project Data"/>
      <sheetName val="w't_table"/>
      <sheetName val="cover_page"/>
      <sheetName val="ST_CODE"/>
      <sheetName val="w't_table1"/>
      <sheetName val="cover_page1"/>
      <sheetName val="ST_CODE1"/>
      <sheetName val="Rate_analysis_civil1"/>
      <sheetName val="w't_table3"/>
      <sheetName val="cover_page3"/>
      <sheetName val="ST_CODE3"/>
      <sheetName val="Deprec_3"/>
      <sheetName val="Rate_analysis_civil3"/>
      <sheetName val="DM_tANK_Allow3"/>
      <sheetName val="w't_table2"/>
      <sheetName val="cover_page2"/>
      <sheetName val="ST_CODE2"/>
      <sheetName val="Rate_analysis_civil2"/>
      <sheetName val="DM_tANK_Allow2"/>
      <sheetName val="w't_table4"/>
      <sheetName val="cover_page4"/>
      <sheetName val="ST_CODE4"/>
      <sheetName val="Deprec_4"/>
      <sheetName val="Rate_analysis_civil4"/>
      <sheetName val="DM_tANK_Allow4"/>
      <sheetName val="Macro_custom_function"/>
      <sheetName val="Gym_AV"/>
      <sheetName val="w_dn_idd"/>
      <sheetName val="pvc vent"/>
      <sheetName val="Balance Sheet"/>
      <sheetName val="WORKOUT"/>
      <sheetName val="COST SHEET"/>
      <sheetName val="Staff"/>
      <sheetName val="COMP"/>
      <sheetName val="Cable Rate 10.05.15"/>
      <sheetName val="LF"/>
      <sheetName val="WIRING ACCS"/>
      <sheetName val="EARTHING"/>
      <sheetName val="GLANDS"/>
      <sheetName val="Cabletray "/>
      <sheetName val="DG COMP"/>
      <sheetName val="İşin Adı"/>
      <sheetName val="Ring Details"/>
      <sheetName val="08.07.10헾】_x0005_??睮は_x0005__x0000_"/>
      <sheetName val=" 09.07.10 M顅ᎆ뤀ᨇ԰_x0000_v喐"/>
      <sheetName val=" 09.07.10 M顅ᎆ뤀ᨇ԰_x0000_È盰"/>
      <sheetName val="Cable Data"/>
      <sheetName val="Sheet"/>
      <sheetName val="GEN_LOOKUPS"/>
      <sheetName val="wordsdatþ"/>
      <sheetName val="MSU"/>
      <sheetName val="Contract Status"/>
      <sheetName val="FINOLEX"/>
      <sheetName val="Sheet7"/>
      <sheetName val="macros"/>
      <sheetName val="Reinforcement"/>
      <sheetName val="Pilling_24"/>
      <sheetName val="Steel-Circular"/>
      <sheetName val="BOM"/>
      <sheetName val="08.07.10헾】_x0005____x0005_"/>
      <sheetName val="08.07.10헾】_x0005___壀&quot;夌&quot;"/>
      <sheetName val="08.07.10헾】_x0005___헾⿂_x0005_"/>
      <sheetName val="08.07.10헾】_x0005___ꮸ⽚_x0005_"/>
      <sheetName val="08.07.10헾】_x0005_____懇"/>
      <sheetName val="08.07.10헾】_x0005___丵⼽_x0005_"/>
      <sheetName val="08.07.10헾】_x0005_____癠_"/>
      <sheetName val="08.07.10헾】_x0005___헾⽀_x0005_"/>
      <sheetName val="08.07.10헾】_x0005___헾⾑_x0005_"/>
      <sheetName val="B3-B4-B5-_x0006_"/>
      <sheetName val="08.07.10헾】_x0005___壀$夌$"/>
      <sheetName val="08.07.10"/>
      <sheetName val="08.07.10 CIVIՌ"/>
      <sheetName val="14_07_10@&amp;Ò_"/>
      <sheetName val="¸_;b+_î&lt;î_&amp;&amp;"/>
      <sheetName val="14_07_10_CIVIL_W _"/>
      <sheetName val="08_07_10헾】____菈"/>
      <sheetName val="08_07_10헾】__"/>
      <sheetName val="14_07_10@^_&amp;8"/>
      <sheetName val="Ü5)bÝ_8)6)&amp;&amp;"/>
      <sheetName val="08_07_10헾】__壀&quot;夌&quot;"/>
      <sheetName val="08.07.10헾】_x0005___헾　_x0005_"/>
      <sheetName val="Model"/>
      <sheetName val="CONSTRUCTION COMPONENT"/>
      <sheetName val=" _x000a_¢_x0002_&amp;___ú5#_______"/>
      <sheetName val="14.07.10@_x0000__x0003_&amp;_x0000"/>
      <sheetName val="_x0000__x0000__x0000__x0000__x0"/>
      <sheetName val="14.07.10Á_x000c__x0003_&amp;_x0000"/>
      <sheetName val="  ¢_x0002_&amp;_x0000__x0000__x0000"/>
      <sheetName val="08.07.10헾】_x0005____x0005__x00"/>
      <sheetName val=" _x000d_¢_x0002_&amp;_x0000__x0000_"/>
      <sheetName val=" _x000d_¢_x0002_&amp;___ú5#_______"/>
      <sheetName val="__x000a_¢&amp;___ú5#_______"/>
      <sheetName val="14.07.10@^__x0001_&amp;_x0000__x000"/>
      <sheetName val="08.07.10헾】_x0005___헾⿂_x0005__x"/>
      <sheetName val="08.07.10헾】_x0005___ꮸ⽚_x0005__x"/>
      <sheetName val="08.07.10헾】_x0005___丵⼽_x0005__x"/>
      <sheetName val="08.07.10헾】_x0005___헾⽀_x0005__x"/>
      <sheetName val="_x0000__x0017__x0000__x0012__x0"/>
      <sheetName val="ᬀᜀሀༀሀ_x0000__x0000__x0000__x000"/>
      <sheetName val="08.07.10헾】_x0005___헾⾑_x0005__x"/>
      <sheetName val="08.07.10_x0000__x0000_ⴠ_x0000__"/>
      <sheetName val="08.07.10 CIVIՌ_x0000_缀_x0000__x"/>
      <sheetName val="08.07.10헾】_x0005___헾　_x0005__x"/>
      <sheetName val="_ ¢&amp;___ú5#_______"/>
      <sheetName val="08.07.10헾】_x0005___苈ô헾⼤"/>
      <sheetName val="08_07_10헾】__헾⿂"/>
      <sheetName val="08_07_10헾】____懇"/>
      <sheetName val="08_07_10헾】__ꮸ⽚"/>
      <sheetName val="08_07_10헾】__丵⼽"/>
      <sheetName val="08_07_10헾】____癠_"/>
      <sheetName val="08_07_10헾】__헾⽀"/>
      <sheetName val="08_07_10헾】__헾⾑"/>
      <sheetName val="08_07_10헾】__壀$夌$"/>
      <sheetName val="14_07_10_CIVIL_W _1"/>
      <sheetName val="14_07_10_CIVIL_W _3"/>
      <sheetName val="14_07_10_CIVIL_W _2"/>
      <sheetName val="14_07_10_CIVIL_W _4"/>
      <sheetName val="14_07_10_CIVIL_W _5"/>
      <sheetName val="14_07_10_CIVIL_W _6"/>
      <sheetName val="14_07_10_CIVIL_W _7"/>
      <sheetName val="14_07_10_CIVIL_W _8"/>
      <sheetName val="14_07_10_CIVIL_W _9"/>
      <sheetName val="banilad"/>
      <sheetName val="Mactan"/>
      <sheetName val="Mandaue"/>
      <sheetName val="08.07.10_x0000__x0000_쪸_x0000__x0000__x0000_㱗褰譬'"/>
      <sheetName val="08.07.10헾】_x0005_?︀ᇕ԰_x0000_缀"/>
      <sheetName val="08.07.10헾】_x0005_?蠄ሹꠀ䁮_xdc02_"/>
      <sheetName val="08.07.10헾】_x0005_?/_x0000_退Ý_x0000_"/>
      <sheetName val="08.07.10헾】_x0005_?蠌ሹ⠀䁫_xdc02_"/>
      <sheetName val="08.07.10헾】_x0005____x0005__x0000__x0000_"/>
      <sheetName val="14.07.10@_x0000__x0003_&amp;_x0000__x0000__x0000_Ò."/>
      <sheetName val="_x0000__x0000__x0000__x0000__x0000__x0000__x0000_8!_x0000_;bÂ_Ò.!_x0000_Ò8!_x0000_&amp;_x0000__x0000__x0000_&amp;_x0000__x0000__x0000_"/>
      <sheetName val="_x0000__x0000__x0000__x0000__x0000__x0000__x0000_¸._x001f__x0000_;b+_î&lt;_x001f__x0000_î._x001f__x0000_&amp;_x0000__x0000__x0000_&amp;_x0000__x0000__x0000_"/>
      <sheetName val="14.07.10@^__x0001_&amp;_x0000__x0000__x0000__x0012_8"/>
      <sheetName val="_x0000__x0000__x0000__x0000__x0000__x0000__x0000_Ü5)_x0000__x001e_bÝ__x0012_8)_x0000__x0012_6)_x0000_&amp;_x0000__x0000__x0000_&amp;_x0000__x0000__x0000_"/>
      <sheetName val="08.07.10헾】_x0005___헾⿂_x0005__x0000_"/>
      <sheetName val="08.07.10헾】_x0005___ꮸ⽚_x0005__x0000_"/>
      <sheetName val="08.07.10헾】_x0005___丵⼽_x0005__x0000_"/>
      <sheetName val="08.07.10헾】_x0005___헾⽀_x0005__x0000_"/>
      <sheetName val="08.07.10헾】_x0005___헾⾑_x0005__x0000_"/>
      <sheetName val="08.07.10헾】_x0005___헾　_x0005__x0000_"/>
      <sheetName val="collections plan 0401"/>
      <sheetName val="reference"/>
      <sheetName val="DataSheet"/>
      <sheetName val="Variations"/>
      <sheetName val="Criteria"/>
      <sheetName val="ITB COST"/>
      <sheetName val="Interior"/>
      <sheetName val="Electrical"/>
      <sheetName val="Mechanical"/>
      <sheetName val="Fire Hydrant"/>
      <sheetName val="Material Spec."/>
      <sheetName val="Terms &amp; conditions"/>
      <sheetName val="_"/>
      <sheetName val="Eqpmnt Pln"/>
      <sheetName val="Main Abs (3)"/>
      <sheetName val="Main Abs"/>
      <sheetName val="Ltg Abs"/>
      <sheetName val="BBT Abs"/>
      <sheetName val="Cables"/>
      <sheetName val="Ear"/>
      <sheetName val="PC Raceway "/>
      <sheetName val="Raceway Flr GI "/>
      <sheetName val="PERFORATED TRAY"/>
      <sheetName val="bbt"/>
      <sheetName val="Earthing "/>
      <sheetName val="LT Panel"/>
      <sheetName val="Temp Cable"/>
      <sheetName val="Junction Box"/>
      <sheetName val="DB's &amp; MCB's"/>
      <sheetName val="SOCKETS"/>
      <sheetName val="Point Wiring"/>
      <sheetName val="Floor Chipping"/>
      <sheetName val="Light Fixtures"/>
      <sheetName val="Conduit"/>
      <sheetName val="2C 1 SQMM"/>
      <sheetName val="1R 4C 2.5SQMM"/>
      <sheetName val="3c x 2.5(RP) 5.1"/>
      <sheetName val="4c x 6sqmm"/>
      <sheetName val="3c X 2.5 (UPS)"/>
      <sheetName val="3c x 6 sqmm"/>
      <sheetName val="3C X 1.5SQMM"/>
      <sheetName val=" _¢_x0002_&amp;_x0000__x0000_"/>
      <sheetName val="activit-graph  "/>
      <sheetName val="AREAS"/>
      <sheetName val="Sch-3"/>
      <sheetName val="Theme"/>
      <sheetName val="Measurment"/>
      <sheetName val="Material recovery"/>
      <sheetName val="IDCCALHYD-GOO"/>
      <sheetName val="GF Columns"/>
      <sheetName val="Basic Rates"/>
      <sheetName val="3LBHK RA"/>
      <sheetName val="BLR 1"/>
      <sheetName val="GAS"/>
      <sheetName val="DEAE"/>
      <sheetName val="BLR2"/>
      <sheetName val="BLR3"/>
      <sheetName val="BLR4"/>
      <sheetName val="BLR5"/>
      <sheetName val="DEM"/>
      <sheetName val="SAM"/>
      <sheetName val="CHEM"/>
      <sheetName val="COP"/>
      <sheetName val="Proposal"/>
      <sheetName val="PROCESS"/>
      <sheetName val="변수적용"/>
      <sheetName val="HRSG PRINT"/>
      <sheetName val="CAT_5"/>
      <sheetName val="Conversions"/>
      <sheetName val="csdim"/>
      <sheetName val="cdsload"/>
      <sheetName val="chsload"/>
      <sheetName val="CLAMP"/>
      <sheetName val="cvsload"/>
      <sheetName val="pipe"/>
      <sheetName val="보일러"/>
      <sheetName val="견적"/>
      <sheetName val="Cost control"/>
      <sheetName val="CondPol"/>
      <sheetName val="PROCURE"/>
      <sheetName val="단면가정"/>
      <sheetName val="설계조건"/>
      <sheetName val="Main Gate House"/>
      <sheetName val="ICO_budzet_97"/>
      <sheetName val="Infrastructure"/>
      <sheetName val="NetBQ"/>
      <sheetName val="unit.cost."/>
      <sheetName val="PMS"/>
      <sheetName val="DISTRIBUTION"/>
      <sheetName val="14.07.10@^\_x0001_&amp;"/>
      <sheetName val="08.07.10헾】_x0005_??_x0005_"/>
      <sheetName val="08.07.10헾】_x0005_??헾⿂_x0005_"/>
      <sheetName val="08.07.10헾】_x0005_??ꮸ⽚_x0005_"/>
      <sheetName val="08.07.10헾】_x0005_??丵⼽_x0005_"/>
      <sheetName val="08.07.10헾】_x0005_??헾⽀_x0005_"/>
      <sheetName val="08.07.10헾】_x0005_??헾⾑_x0005_"/>
      <sheetName val=" _x000d_¢_x0002_&amp;"/>
      <sheetName val="08.07.10헾】_x0005_??헾　_x0005_"/>
      <sheetName val="Substation"/>
      <sheetName val="DCI-STR"/>
      <sheetName val="Site_Dev_BO䡑3"/>
      <sheetName val=" 09.07.10 M蕸\헾⿓_x0005_"/>
      <sheetName val="Lookup"/>
      <sheetName val="14_07_10_CIVIL_W _15"/>
      <sheetName val="14_07_10_CIVIL_W _11"/>
      <sheetName val="14_07_10_CIVIL_W _10"/>
      <sheetName val="14_07_10_CIVIL_W _12"/>
      <sheetName val="14_07_10_CIVIL_W _13"/>
      <sheetName val="14_07_10_CIVIL_W _14"/>
      <sheetName val="14_07_10_CIVIL_W _21"/>
      <sheetName val="14_07_10_CIVIL_W _16"/>
      <sheetName val="14_07_10_CIVIL_W _17"/>
      <sheetName val="__¢&amp;___ú5#_______4"/>
      <sheetName val="14_07_10_CIVIL_W _18"/>
      <sheetName val="__¢&amp;___ú5#_______1"/>
      <sheetName val="14_07_10_CIVIL_W _19"/>
      <sheetName val="__¢&amp;___ú5#_______2"/>
      <sheetName val="14_07_10_CIVIL_W _20"/>
      <sheetName val="__¢&amp;___ú5#_______3"/>
      <sheetName val="14_07_10_CIVIL_W _22"/>
      <sheetName val="__¢&amp;___ú5#_______5"/>
      <sheetName val="14_07_10_CIVIL_W _23"/>
      <sheetName val="__¢&amp;___ú5#_______6"/>
      <sheetName val="14_07_10_CIVIL_W _24"/>
      <sheetName val="__¢&amp;___ú5#_______7"/>
      <sheetName val="14_07_10_CIVIL_W _25"/>
      <sheetName val="__¢&amp;___ú5#_______8"/>
      <sheetName val="Fin Sum"/>
      <sheetName val="Field Values"/>
      <sheetName val="9. Package split - Cost "/>
      <sheetName val="3"/>
      <sheetName val="공사비_내역_(가)10"/>
      <sheetName val="Raw_Data10"/>
      <sheetName val="CIF_COST_ITEM10"/>
      <sheetName val="Oud_Metha7"/>
      <sheetName val="Port_Saeed7"/>
      <sheetName val="Al_Wasl7"/>
      <sheetName val="Basement_Budget6"/>
      <sheetName val="Initial_Data6"/>
      <sheetName val="F4.13"/>
      <sheetName val="TOTAL"/>
      <sheetName val="Break up Sheet"/>
      <sheetName val="_Data"/>
      <sheetName val="Sump"/>
      <sheetName val="TITLES"/>
      <sheetName val="Rate"/>
      <sheetName val="ETC_Plant_Cost"/>
      <sheetName val=" AnalysisPCC"/>
      <sheetName val="Analysis-NH-Culverts"/>
      <sheetName val="Analysis-NH-Roads"/>
      <sheetName val="Analysis-NH-Bridges"/>
      <sheetName val="Hardware"/>
      <sheetName val="Labour List "/>
      <sheetName val="Plant List"/>
      <sheetName val="Material List"/>
      <sheetName val="_x0000__x0017__x0000__x0012__x0000__x000f__x0000__x0012__x0000__x0013__x0000__x000a__x0000__x001a__x0000__x001b__x0000__x0012__x0000_"/>
      <sheetName val="_x0000_ _x0000__x000e__x0000__x0003__x0000__x0017__x0000__x0012__x0000__x000f__x0000__x0012__x0000__x0013__x0000__x001a__x0000__x001b__x0000__x0017__x0000_"/>
      <sheetName val="08.07.10헾】_x0005___睮は_x0005_"/>
      <sheetName val="08.07.10헾】_x0005__︀ᇕ԰"/>
      <sheetName val="08.07.10헾】_x0005__蠄ሹꠀ䁮�"/>
      <sheetName val="08.07.10헾】_x0005___"/>
      <sheetName val="08.07.10헾】_x0005__蠌ሹ⠀䁫�"/>
      <sheetName val="_x0017_"/>
      <sheetName val="RateAnalysis"/>
      <sheetName val="RMes"/>
      <sheetName val="Labels"/>
      <sheetName val="shuttering"/>
      <sheetName val="tie beam"/>
      <sheetName val="Footings"/>
      <sheetName val="2.0 Floor Area Summary"/>
      <sheetName val="Angebot18.7."/>
      <sheetName val="App_6"/>
      <sheetName val="FdnDes_Soil"/>
      <sheetName val="IPS new"/>
      <sheetName val="specs"/>
      <sheetName val="MOS"/>
      <sheetName val="Fin__Assumpt__-_Sensitivitie1"/>
      <sheetName val="R_A_1"/>
      <sheetName val="08_07_10ⴠ㭮㢝輜"/>
      <sheetName val="2_civil-RA"/>
      <sheetName val="08_07_10_CIVIՌ缀"/>
      <sheetName val="Frango_Work_sheet"/>
      <sheetName val="TCMO_(2)"/>
      <sheetName val="Advance_tax"/>
      <sheetName val="Cashflow_"/>
      <sheetName val="ITDEP_revised"/>
      <sheetName val="Deferred_tax"/>
      <sheetName val="grp_"/>
      <sheetName val="Debtors_Ageing_"/>
      <sheetName val="08_07_10헾】??헾　"/>
      <sheetName val="precast_RC_element"/>
      <sheetName val="MS_Loan_repayments"/>
      <sheetName val="Eqpmnt_Pln"/>
      <sheetName val="Eqpmnt_PlnH"/>
      <sheetName val="Eqpmnt_PlnÄ"/>
      <sheetName val="Master_data"/>
      <sheetName val="Combined_Results_"/>
      <sheetName val="Footing_"/>
      <sheetName val="__¢&amp;_x0000"/>
      <sheetName val="08_07_10헾】??苈ô헾⼤"/>
      <sheetName val="RA_BILL_-_1"/>
      <sheetName val="Tax_Inv"/>
      <sheetName val="Tax_Inv_(Client)"/>
      <sheetName val="Array_(2)"/>
      <sheetName val="WORK_TABLE"/>
      <sheetName val="Detail_In_Door_Stad"/>
      <sheetName val="7_Other_Costs"/>
      <sheetName val="Vind_-_BtB"/>
      <sheetName val="COP_Final"/>
      <sheetName val="Varthur_1"/>
      <sheetName val="General_Input"/>
      <sheetName val="foot-slab_reinft"/>
      <sheetName val="Adimi_bldg"/>
      <sheetName val="Pump_House"/>
      <sheetName val="Fuel_Regu_Station"/>
      <sheetName val="0200_Siteworks"/>
      <sheetName val="Fin__Assumpt__-_Sensitivitie2"/>
      <sheetName val="R_A_2"/>
      <sheetName val="2_civil-RA1"/>
      <sheetName val="Lifts_&amp;_Escal-BOQ3"/>
      <sheetName val="FIRE_BOQ3"/>
      <sheetName val="Frango_Work_sheet1"/>
      <sheetName val="TCMO_(2)1"/>
      <sheetName val="Advance_tax1"/>
      <sheetName val="Cashflow_1"/>
      <sheetName val="ITDEP_revised1"/>
      <sheetName val="Deferred_tax1"/>
      <sheetName val="grp_1"/>
      <sheetName val="Debtors_Ageing_1"/>
      <sheetName val="Form_63"/>
      <sheetName val="precast_RC_element1"/>
      <sheetName val="MS_Loan_repayments1"/>
      <sheetName val="Eqpmnt_PlnH1"/>
      <sheetName val="Eqpmnt_PlnÄ1"/>
      <sheetName val="Master_data1"/>
      <sheetName val="Combined_Results_1"/>
      <sheetName val="Footing_1"/>
      <sheetName val="LEVEL_SHEET1"/>
      <sheetName val="RA_BILL_-_11"/>
      <sheetName val="Tax_Inv1"/>
      <sheetName val="Tax_Inv_(Client)1"/>
      <sheetName val="ETC_Plant_Cost1"/>
      <sheetName val="Array_(2)1"/>
      <sheetName val="WORK_TABLE1"/>
      <sheetName val="Detail_In_Door_Stad1"/>
      <sheetName val="7_Other_Costs1"/>
      <sheetName val="Vind_-_BtB1"/>
      <sheetName val="COP_Final1"/>
      <sheetName val="Varthur_11"/>
      <sheetName val="General_Input1"/>
      <sheetName val="foot-slab_reinft1"/>
      <sheetName val="Adimi_bldg1"/>
      <sheetName val="Pump_House1"/>
      <sheetName val="Fuel_Regu_Station1"/>
      <sheetName val="0200_Siteworks1"/>
      <sheetName val="PRECAST_lightconc-II31"/>
      <sheetName val="PRECAST_lightconc_II31"/>
      <sheetName val="College_Details31"/>
      <sheetName val="Personal_31"/>
      <sheetName val="Cleaning_&amp;_Grubbing31"/>
      <sheetName val="jidal_dam31"/>
      <sheetName val="fran_temp31"/>
      <sheetName val="kona_swit31"/>
      <sheetName val="template_(8)31"/>
      <sheetName val="template_(9)31"/>
      <sheetName val="OVER_HEADS31"/>
      <sheetName val="Cover_Sheet31"/>
      <sheetName val="BOQ_REV_A31"/>
      <sheetName val="PTB_(IO)31"/>
      <sheetName val="BMS_31"/>
      <sheetName val="SPT_vs_PHI31"/>
      <sheetName val="TBAL9697_-group_wise__sdpl31"/>
      <sheetName val="Quantity_Schedule30"/>
      <sheetName val="Revenue__Schedule_30"/>
      <sheetName val="Balance_works_-_Direct_Cost30"/>
      <sheetName val="Balance_works_-_Indirect_Cost30"/>
      <sheetName val="Fund_Plan30"/>
      <sheetName val="Bill_of_Resources30"/>
      <sheetName val="beam-reinft-IIInd_floor29"/>
      <sheetName val="M-Book_for_Conc29"/>
      <sheetName val="M-Book_for_FW29"/>
      <sheetName val="SITE_OVERHEADS29"/>
      <sheetName val="labour_coeff29"/>
      <sheetName val="Site_Dev_BOQ29"/>
      <sheetName val="Expenditure_plan29"/>
      <sheetName val="ORDER_BOOKING29"/>
      <sheetName val="Boq_Block_A29"/>
      <sheetName val="Costing_Upto_Mar'11_(2)29"/>
      <sheetName val="Tender_Summary29"/>
      <sheetName val="TAX_BILLS29"/>
      <sheetName val="CASH_BILLS29"/>
      <sheetName val="LABOUR_BILLS29"/>
      <sheetName val="puch_order29"/>
      <sheetName val="Sheet1_(2)29"/>
      <sheetName val="_24_07_10_RS_&amp;_SECURITY29"/>
      <sheetName val="24_07_10_CIVIL_WET29"/>
      <sheetName val="_24_07_10_CIVIL29"/>
      <sheetName val="_24_07_10_MECH-FAB29"/>
      <sheetName val="_24_07_10_MECH-TANK29"/>
      <sheetName val="_23_07_10_N_SHIFT_MECH-FAB29"/>
      <sheetName val="_23_07_10_N_SHIFT_MECH-TANK29"/>
      <sheetName val="_23_07_10_RS_&amp;_SECURITY29"/>
      <sheetName val="23_07_10_CIVIL_WET29"/>
      <sheetName val="_23_07_10_CIVIL29"/>
      <sheetName val="_23_07_10_MECH-FAB29"/>
      <sheetName val="_23_07_10_MECH-TANK29"/>
      <sheetName val="_22_07_10_N_SHIFT_MECH-FAB29"/>
      <sheetName val="_22_07_10_N_SHIFT_MECH-TANK29"/>
      <sheetName val="_22_07_10_RS_&amp;_SECURITY29"/>
      <sheetName val="22_07_10_CIVIL_WET29"/>
      <sheetName val="_22_07_10_CIVIL29"/>
      <sheetName val="_22_07_10_MECH-FAB29"/>
      <sheetName val="_22_07_10_MECH-TANK29"/>
      <sheetName val="_21_07_10_N_SHIFT_MECH-FAB29"/>
      <sheetName val="_21_07_10_N_SHIFT_MECH-TANK29"/>
      <sheetName val="_21_07_10_RS_&amp;_SECURITY29"/>
      <sheetName val="21_07_10_CIVIL_WET29"/>
      <sheetName val="_21_07_10_CIVIL29"/>
      <sheetName val="_21_07_10_MECH-FAB29"/>
      <sheetName val="_21_07_10_MECH-TANK29"/>
      <sheetName val="_20_07_10_N_SHIFT_MECH-FAB29"/>
      <sheetName val="_20_07_10_N_SHIFT_MECH-TANK29"/>
      <sheetName val="_20_07_10_RS_&amp;_SECURITY29"/>
      <sheetName val="20_07_10_CIVIL_WET29"/>
      <sheetName val="_20_07_10_CIVIL29"/>
      <sheetName val="_20_07_10_MECH-FAB29"/>
      <sheetName val="_20_07_10_MECH-TANK29"/>
      <sheetName val="_19_07_10_N_SHIFT_MECH-FAB29"/>
      <sheetName val="_19_07_10_N_SHIFT_MECH-TANK29"/>
      <sheetName val="_19_07_10_RS_&amp;_SECURITY29"/>
      <sheetName val="19_07_10_CIVIL_WET29"/>
      <sheetName val="_19_07_10_CIVIL29"/>
      <sheetName val="_19_07_10_MECH-FAB29"/>
      <sheetName val="_19_07_10_MECH-TANK29"/>
      <sheetName val="_18_07_10_N_SHIFT_MECH-FAB29"/>
      <sheetName val="_18_07_10_N_SHIFT_MECH-TANK29"/>
      <sheetName val="_18_07_10_RS_&amp;_SECURITY29"/>
      <sheetName val="18_07_10_CIVIL_WET29"/>
      <sheetName val="_18_07_10_CIVIL29"/>
      <sheetName val="_18_07_10_MECH-FAB29"/>
      <sheetName val="_18_07_10_MECH-TANK29"/>
      <sheetName val="_17_07_10_N_SHIFT_MECH-FAB29"/>
      <sheetName val="_17_07_10_N_SHIFT_MECH-TANK29"/>
      <sheetName val="_17_07_10_RS_&amp;_SECURITY29"/>
      <sheetName val="17_07_10_CIVIL_WET29"/>
      <sheetName val="_17_07_10_CIVIL29"/>
      <sheetName val="_17_07_10_MECH-FAB29"/>
      <sheetName val="_17_07_10_MECH-TANK29"/>
      <sheetName val="_16_07_10_N_SHIFT_MECH-FAB28"/>
      <sheetName val="_16_07_10_N_SHIFT_MECH-TANK28"/>
      <sheetName val="_16_07_10_RS_&amp;_SECURITY28"/>
      <sheetName val="16_07_10_CIVIL_WET28"/>
      <sheetName val="_16_07_10_CIVIL28"/>
      <sheetName val="_16_07_10_MECH-FAB28"/>
      <sheetName val="_16_07_10_MECH-TANK28"/>
      <sheetName val="_15_07_10_N_SHIFT_MECH-FAB28"/>
      <sheetName val="_15_07_10_N_SHIFT_MECH-TANK28"/>
      <sheetName val="_15_07_10_RS_&amp;_SECURITY28"/>
      <sheetName val="15_07_10_CIVIL_WET28"/>
      <sheetName val="_15_07_10_CIVIL28"/>
      <sheetName val="_15_07_10_MECH-FAB28"/>
      <sheetName val="_15_07_10_MECH-TANK28"/>
      <sheetName val="_14_07_10_N_SHIFT_MECH-FAB28"/>
      <sheetName val="_14_07_10_N_SHIFT_MECH-TANK28"/>
      <sheetName val="_14_07_10_RS_&amp;_SECURITY28"/>
      <sheetName val="14_07_10_CIVIL_WET28"/>
      <sheetName val="_14_07_10_CIVIL28"/>
      <sheetName val="_14_07_10_MECH-FAB28"/>
      <sheetName val="_14_07_10_MECH-TANK28"/>
      <sheetName val="_13_07_10_N_SHIFT_MECH-FAB28"/>
      <sheetName val="_13_07_10_N_SHIFT_MECH-TANK28"/>
      <sheetName val="_13_07_10_RS_&amp;_SECURITY28"/>
      <sheetName val="13_07_10_CIVIL_WET28"/>
      <sheetName val="_13_07_10_CIVIL28"/>
      <sheetName val="_13_07_10_MECH-FAB28"/>
      <sheetName val="_13_07_10_MECH-TANK28"/>
      <sheetName val="_12_07_10_N_SHIFT_MECH-FAB28"/>
      <sheetName val="_12_07_10_N_SHIFT_MECH-TANK28"/>
      <sheetName val="_12_07_10_RS_&amp;_SECURITY28"/>
      <sheetName val="12_07_10_CIVIL_WET28"/>
      <sheetName val="_12_07_10_CIVIL28"/>
      <sheetName val="_12_07_10_MECH-FAB28"/>
      <sheetName val="_12_07_10_MECH-TANK28"/>
      <sheetName val="_11_07_10_N_SHIFT_MECH-FAB28"/>
      <sheetName val="_11_07_10_N_SHIFT_MECH-TANK28"/>
      <sheetName val="_11_07_10_RS_&amp;_SECURITY28"/>
      <sheetName val="11_07_10_CIVIL_WET28"/>
      <sheetName val="_11_07_10_CIVIL28"/>
      <sheetName val="_11_07_10_MECH-FAB28"/>
      <sheetName val="_11_07_10_MECH-TANK28"/>
      <sheetName val="_10_07_10_N_SHIFT_MECH-FAB28"/>
      <sheetName val="_10_07_10_N_SHIFT_MECH-TANK28"/>
      <sheetName val="_10_07_10_RS_&amp;_SECURITY28"/>
      <sheetName val="10_07_10_CIVIL_WET28"/>
      <sheetName val="_10_07_10_CIVIL28"/>
      <sheetName val="_10_07_10_MECH-FAB28"/>
      <sheetName val="_10_07_10_MECH-TANK28"/>
      <sheetName val="_09_07_10_N_SHIFT_MECH-FAB28"/>
      <sheetName val="_09_07_10_N_SHIFT_MECH-TANK28"/>
      <sheetName val="_09_07_10_RS_&amp;_SECURITY28"/>
      <sheetName val="09_07_10_CIVIL_WET28"/>
      <sheetName val="_09_07_10_CIVIL28"/>
      <sheetName val="_09_07_10_MECH-FAB28"/>
      <sheetName val="_09_07_10_MECH-TANK28"/>
      <sheetName val="_08_07_10_N_SHIFT_MECH-FAB28"/>
      <sheetName val="_08_07_10_N_SHIFT_MECH-TANK28"/>
      <sheetName val="_08_07_10_RS_&amp;_SECURITY28"/>
      <sheetName val="08_07_10_CIVIL_WET28"/>
      <sheetName val="_08_07_10_CIVIL28"/>
      <sheetName val="_08_07_10_MECH-FAB28"/>
      <sheetName val="_08_07_10_MECH-TANK28"/>
      <sheetName val="_07_07_10_N_SHIFT_MECH-FAB28"/>
      <sheetName val="_07_07_10_N_SHIFT_MECH-TANK28"/>
      <sheetName val="_07_07_10_RS_&amp;_SECURITY28"/>
      <sheetName val="07_07_10_CIVIL_WET28"/>
      <sheetName val="_07_07_10_CIVIL28"/>
      <sheetName val="_07_07_10_MECH-FAB28"/>
      <sheetName val="_07_07_10_MECH-TANK28"/>
      <sheetName val="_06_07_10_N_SHIFT_MECH-FAB28"/>
      <sheetName val="_06_07_10_N_SHIFT_MECH-TANK28"/>
      <sheetName val="_06_07_10_RS_&amp;_SECURITY28"/>
      <sheetName val="06_07_10_CIVIL_WET28"/>
      <sheetName val="_06_07_10_CIVIL28"/>
      <sheetName val="_06_07_10_MECH-FAB28"/>
      <sheetName val="_06_07_10_MECH-TANK28"/>
      <sheetName val="_05_07_10_N_SHIFT_MECH-FAB28"/>
      <sheetName val="_05_07_10_N_SHIFT_MECH-TANK28"/>
      <sheetName val="_05_07_10_RS_&amp;_SECURITY28"/>
      <sheetName val="05_07_10_CIVIL_WET28"/>
      <sheetName val="_05_07_10_CIVIL28"/>
      <sheetName val="_05_07_10_MECH-FAB28"/>
      <sheetName val="_05_07_10_MECH-TANK28"/>
      <sheetName val="_04_07_10_N_SHIFT_MECH-FAB28"/>
      <sheetName val="_04_07_10_N_SHIFT_MECH-TANK28"/>
      <sheetName val="_04_07_10_RS_&amp;_SECURITY28"/>
      <sheetName val="04_07_10_CIVIL_WET28"/>
      <sheetName val="_04_07_10_CIVIL28"/>
      <sheetName val="_04_07_10_MECH-FAB28"/>
      <sheetName val="_04_07_10_MECH-TANK28"/>
      <sheetName val="_03_07_10_N_SHIFT_MECH-FAB28"/>
      <sheetName val="_03_07_10_N_SHIFT_MECH-TANK28"/>
      <sheetName val="_03_07_10_RS_&amp;_SECURITY_28"/>
      <sheetName val="03_07_10_CIVIL_WET_28"/>
      <sheetName val="_03_07_10_CIVIL_28"/>
      <sheetName val="_03_07_10_MECH-FAB_28"/>
      <sheetName val="_03_07_10_MECH-TANK_28"/>
      <sheetName val="_02_07_10_N_SHIFT_MECH-FAB_28"/>
      <sheetName val="_02_07_10_N_SHIFT_MECH-TANK_28"/>
      <sheetName val="_02_07_10_RS_&amp;_SECURITY28"/>
      <sheetName val="02_07_10_CIVIL_WET28"/>
      <sheetName val="_02_07_10_CIVIL28"/>
      <sheetName val="_02_07_10_MECH-FAB28"/>
      <sheetName val="_02_07_10_MECH-TANK28"/>
      <sheetName val="_01_07_10_N_SHIFT_MECH-FAB28"/>
      <sheetName val="_01_07_10_N_SHIFT_MECH-TANK28"/>
      <sheetName val="_01_07_10_RS_&amp;_SECURITY28"/>
      <sheetName val="01_07_10_CIVIL_WET28"/>
      <sheetName val="_01_07_10_CIVIL28"/>
      <sheetName val="_01_07_10_MECH-FAB28"/>
      <sheetName val="_01_07_10_MECH-TANK28"/>
      <sheetName val="_30_06_10_N_SHIFT_MECH-FAB28"/>
      <sheetName val="_30_06_10_N_SHIFT_MECH-TANK28"/>
      <sheetName val="Meas_-Hotel_Part29"/>
      <sheetName val="BOQ_Direct_selling_cost28"/>
      <sheetName val="scurve_calc_(2)28"/>
      <sheetName val="Contract_Night_Staff28"/>
      <sheetName val="Contract_Day_Staff28"/>
      <sheetName val="Day_Shift28"/>
      <sheetName val="Night_Shift28"/>
      <sheetName val="Meas__Hotel_Part28"/>
      <sheetName val="22_12_201129"/>
      <sheetName val="BOQ_(2)29"/>
      <sheetName val="Direct_cost_shed_A-2_28"/>
      <sheetName val="final_abstract28"/>
      <sheetName val="INPUT_SHEET28"/>
      <sheetName val="Fee_Rate_Summary28"/>
      <sheetName val="Civil_Boq28"/>
      <sheetName val="Fill_this_out_first___28"/>
      <sheetName val="MN_T_B_28"/>
      <sheetName val="_09_07_10_M顅ᎆ뤀ᨇ԰?缀?28"/>
      <sheetName val="DI_Rate_Analysis29"/>
      <sheetName val="Economic_RisingMain__Ph-I29"/>
      <sheetName val="St_co_91_5lvl28"/>
      <sheetName val="TBAL9697__group_wise__sdpl28"/>
      <sheetName val="Ave_wtd_rates28"/>
      <sheetName val="Material_28"/>
      <sheetName val="Labour_&amp;_Plant28"/>
      <sheetName val="Cashflow_projection28"/>
      <sheetName val="PA-_Consutant_28"/>
      <sheetName val="Item-_Compact28"/>
      <sheetName val="Civil_Works28"/>
      <sheetName val="SP_Break_Up28"/>
      <sheetName val="_09_07_10_M顅ᎆ뤀ᨇ԰28"/>
      <sheetName val="_09_07_10_M顅ᎆ뤀ᨇ԰_缀_28"/>
      <sheetName val="IO_List28"/>
      <sheetName val="Sales_&amp;_Prod28"/>
      <sheetName val="Labour_productivity28"/>
      <sheetName val="cash_in_flow_Summary_JV_28"/>
      <sheetName val="water_prop_28"/>
      <sheetName val="GR_slab-reinft28"/>
      <sheetName val="Cost_Index28"/>
      <sheetName val="Staff_Acco_28"/>
      <sheetName val="3cd_Annexure28"/>
      <sheetName val="Fin__Assumpt__-_Sensitivities28"/>
      <sheetName val="Bill_128"/>
      <sheetName val="Bill_228"/>
      <sheetName val="Bill_328"/>
      <sheetName val="Bill_428"/>
      <sheetName val="Bill_528"/>
      <sheetName val="Bill_628"/>
      <sheetName val="Bill_728"/>
      <sheetName val="Prelims_Breakup29"/>
      <sheetName val="1_Civil-RA28"/>
      <sheetName val="Structure_Bills_Qty28"/>
      <sheetName val="F20_Risk_Analysis28"/>
      <sheetName val="Change_Order_Log28"/>
      <sheetName val="2000_MOR28"/>
      <sheetName val="Rate_analysis-_BOQ_1_28"/>
      <sheetName val="Project_Details__28"/>
      <sheetName val="INDIGINEOUS_ITEMS_28"/>
      <sheetName val="Rate_Analysis28"/>
      <sheetName val="Phase_128"/>
      <sheetName val="Driveway_Beams28"/>
      <sheetName val="Pacakges_split28"/>
      <sheetName val="DEINKING(ANNEX_1)28"/>
      <sheetName val="Assumption_Inputs28"/>
      <sheetName val="T-P1,_FINISHES_WORKING_28"/>
      <sheetName val="Assumption_&amp;_Exclusion28"/>
      <sheetName val="Debits_as_on_12_04_0827"/>
      <sheetName val="_bus_bay27"/>
      <sheetName val="doq_427"/>
      <sheetName val="doq_227"/>
      <sheetName val="Grade_Slab_-128"/>
      <sheetName val="Grade_Slab_-228"/>
      <sheetName val="Grade_slab-328"/>
      <sheetName val="Grade_slab_-428"/>
      <sheetName val="Grade_slab_-528"/>
      <sheetName val="Grade_slab_-628"/>
      <sheetName val="AutoOpen_Stub_Data28"/>
      <sheetName val="Eqpmnt_Plng28"/>
      <sheetName val="Data_Sheet27"/>
      <sheetName val="External_Doors28"/>
      <sheetName val="STAFFSCHED_27"/>
      <sheetName val="LABOUR_RATE28"/>
      <sheetName val="Material_Rate28"/>
      <sheetName val="Switch_V1628"/>
      <sheetName val="India_F&amp;S_Template27"/>
      <sheetName val="Cat_A_Change_Control28"/>
      <sheetName val="Factor_Sheet28"/>
      <sheetName val="11B_27"/>
      <sheetName val="Theo_Cons-June'1027"/>
      <sheetName val="AFAS_27"/>
      <sheetName val="RDS_&amp;_WLD27"/>
      <sheetName val="PA_System27"/>
      <sheetName val="Server_&amp;_PAC_Room27"/>
      <sheetName val="HVAC_BOQ27"/>
      <sheetName val="Invoice_Tracker27"/>
      <sheetName val="14_07_10_CIVIL_W [27"/>
      <sheetName val="ACAD_Finishes27"/>
      <sheetName val="Site_Details27"/>
      <sheetName val="Site_Area_Statement27"/>
      <sheetName val="BOQ_LT27"/>
      <sheetName val="Summary_WG27"/>
      <sheetName val="Load_Details(B2)27"/>
      <sheetName val="Works_-_Quote_Sheet27"/>
      <sheetName val="Top_Sheet27"/>
      <sheetName val="Col_NUM27"/>
      <sheetName val="COLUMN_RC_27"/>
      <sheetName val="STILT_Floor_Slab_NUM27"/>
      <sheetName val="First_Floor_Slab_RC27"/>
      <sheetName val="FIRST_FLOOR_SLAB_WT_SUMMARY27"/>
      <sheetName val="Stilt_Floor_Beam_NUM27"/>
      <sheetName val="STILT_BEAM_NUM27"/>
      <sheetName val="STILT_BEAM_RC27"/>
      <sheetName val="Stilt_wall_Num27"/>
      <sheetName val="STILT_WALL_RC27"/>
      <sheetName val="Z-DETAILS_ABOVE_RAFT_UPTO_+0_28"/>
      <sheetName val="Z-DETAILS_ABOVE_RAFT_UPTO_+_(36"/>
      <sheetName val="TOTAL_CHECK27"/>
      <sheetName val="TYP___wall_Num27"/>
      <sheetName val="Z-DETAILS_TYP__+2_85_TO_+8_8527"/>
      <sheetName val="Cost_Basis26"/>
      <sheetName val="d-safe_specs26"/>
      <sheetName val="Deduction_of_assets26"/>
      <sheetName val="RCC,Ret__Wall26"/>
      <sheetName val="Blr_hire26"/>
      <sheetName val="PRECAST_lig(tconc_II26"/>
      <sheetName val="Income_Statement27"/>
      <sheetName val="VF_Full_Recon26"/>
      <sheetName val="PITP3_COPY26"/>
      <sheetName val="Meas_26"/>
      <sheetName val="BLOCK-A_(MEA_SHEET)27"/>
      <sheetName val="Expenses_Actual_Vs__Budgeted26"/>
      <sheetName val="Col_up_to_plinth26"/>
      <sheetName val="MASTER_RATE_ANALYSIS26"/>
      <sheetName val="Intro_26"/>
      <sheetName val="Gate_226"/>
      <sheetName val="Name_List26"/>
      <sheetName val="Project_Ignite26"/>
      <sheetName val="Quote_Sheet26"/>
      <sheetName val="Misc__Data26"/>
      <sheetName val="RMG_-ABS26"/>
      <sheetName val="T_P_-ABS26"/>
      <sheetName val="T_P_-MB26"/>
      <sheetName val="E_P_R-ABS26"/>
      <sheetName val="E__R-MB26"/>
      <sheetName val="Bldg_6-ABS26"/>
      <sheetName val="Bldg_6-MB26"/>
      <sheetName val="Kz_Grid_Press_foundation_ABS26"/>
      <sheetName val="Kz_Grid_Press_foundation_meas26"/>
      <sheetName val="600-1200T__ABS26"/>
      <sheetName val="600-1200T_Meas26"/>
      <sheetName val="BSR-II_ABS26"/>
      <sheetName val="BSR-II_meas26"/>
      <sheetName val="Misc_ABS26"/>
      <sheetName val="Misc_MB26"/>
      <sheetName val="This_Bill26"/>
      <sheetName val="Upto_Previous26"/>
      <sheetName val="Up_to_date26"/>
      <sheetName val="Grand_Abstract26"/>
      <sheetName val="Blank_MB26"/>
      <sheetName val="cement_summary26"/>
      <sheetName val="Reinforcement_Steel26"/>
      <sheetName val="P-I_CEMENT_RECONCILIATION_26"/>
      <sheetName val="Ra-38_area_wise_summary26"/>
      <sheetName val="P-II_Cement_Reconciliation26"/>
      <sheetName val="Ra-16_P-II26"/>
      <sheetName val="RA_16-_GH26"/>
      <sheetName val="KSt_-_Analysis_9"/>
      <sheetName val="Section_Catalogue9"/>
      <sheetName val="Customize_Your_Invoice26"/>
      <sheetName val="Deprec_5"/>
      <sheetName val="Fin__Assumpt__-_SensitivitieH26"/>
      <sheetName val="Fin__Assumpt__-_Sensitivitie4"/>
      <sheetName val="R_A_4"/>
      <sheetName val="__¢&amp;ú5#10"/>
      <sheetName val="__¢&amp;???ú5#???????10"/>
      <sheetName val="2_civil-RA3"/>
      <sheetName val="Lifts_&amp;_Escal-BOQ5"/>
      <sheetName val="FIRE_BOQ5"/>
      <sheetName val="Frango_Work_sheet3"/>
      <sheetName val="TCMO_(2)3"/>
      <sheetName val="Advance_tax3"/>
      <sheetName val="Cashflow_3"/>
      <sheetName val="ITDEP_revised3"/>
      <sheetName val="Deferred_tax3"/>
      <sheetName val="grp_3"/>
      <sheetName val="Debtors_Ageing_3"/>
      <sheetName val="Form_65"/>
      <sheetName val="Cash_Flow_Input_Data_ISC26"/>
      <sheetName val="beam-reinft-machine_rm26"/>
      <sheetName val="precast_RC_element3"/>
      <sheetName val="MS_Loan_repayments3"/>
      <sheetName val="E_&amp;_R26"/>
      <sheetName val="Eqpmnt_PlnH3"/>
      <sheetName val="Eqpmnt_PlnÄ3"/>
      <sheetName val="Master_data3"/>
      <sheetName val="Combined_Results_3"/>
      <sheetName val="Footing_3"/>
      <sheetName val="LEVEL_SHEET3"/>
      <sheetName val="RA_BILL_-_13"/>
      <sheetName val="Tax_Inv3"/>
      <sheetName val="Tax_Inv_(Client)3"/>
      <sheetName val="ETC_Plant_Cost3"/>
      <sheetName val="Array_(2)3"/>
      <sheetName val="WORK_TABLE3"/>
      <sheetName val="Detail_In_Door_Stad3"/>
      <sheetName val="7_Other_Costs3"/>
      <sheetName val="Vind_-_BtB3"/>
      <sheetName val="COP_Final3"/>
      <sheetName val="Varthur_13"/>
      <sheetName val="General_Input3"/>
      <sheetName val="foot-slab_reinft3"/>
      <sheetName val="Adimi_bldg3"/>
      <sheetName val="Pump_House3"/>
      <sheetName val="Fuel_Regu_Station3"/>
      <sheetName val="0200_Siteworks3"/>
      <sheetName val="PRECAST_lightconc-II30"/>
      <sheetName val="PRECAST_lightconc_II30"/>
      <sheetName val="College_Details30"/>
      <sheetName val="Personal_30"/>
      <sheetName val="Cleaning_&amp;_Grubbing30"/>
      <sheetName val="jidal_dam30"/>
      <sheetName val="fran_temp30"/>
      <sheetName val="kona_swit30"/>
      <sheetName val="template_(8)30"/>
      <sheetName val="template_(9)30"/>
      <sheetName val="OVER_HEADS30"/>
      <sheetName val="Cover_Sheet30"/>
      <sheetName val="BOQ_REV_A30"/>
      <sheetName val="PTB_(IO)30"/>
      <sheetName val="BMS_30"/>
      <sheetName val="SPT_vs_PHI30"/>
      <sheetName val="TBAL9697_-group_wise__sdpl30"/>
      <sheetName val="Quantity_Schedule29"/>
      <sheetName val="Revenue__Schedule_29"/>
      <sheetName val="Balance_works_-_Direct_Cost29"/>
      <sheetName val="Balance_works_-_Indirect_Cost29"/>
      <sheetName val="Fund_Plan29"/>
      <sheetName val="Bill_of_Resources29"/>
      <sheetName val="beam-reinft-IIInd_floor28"/>
      <sheetName val="M-Book_for_Conc28"/>
      <sheetName val="M-Book_for_FW28"/>
      <sheetName val="SITE_OVERHEADS28"/>
      <sheetName val="labour_coeff28"/>
      <sheetName val="Site_Dev_BOQ28"/>
      <sheetName val="Expenditure_plan28"/>
      <sheetName val="ORDER_BOOKING28"/>
      <sheetName val="Boq_Block_A28"/>
      <sheetName val="Costing_Upto_Mar'11_(2)28"/>
      <sheetName val="Tender_Summary28"/>
      <sheetName val="TAX_BILLS28"/>
      <sheetName val="CASH_BILLS28"/>
      <sheetName val="LABOUR_BILLS28"/>
      <sheetName val="puch_order28"/>
      <sheetName val="Sheet1_(2)28"/>
      <sheetName val="_24_07_10_RS_&amp;_SECURITY28"/>
      <sheetName val="24_07_10_CIVIL_WET28"/>
      <sheetName val="_24_07_10_CIVIL28"/>
      <sheetName val="_24_07_10_MECH-FAB28"/>
      <sheetName val="_24_07_10_MECH-TANK28"/>
      <sheetName val="_23_07_10_N_SHIFT_MECH-FAB28"/>
      <sheetName val="_23_07_10_N_SHIFT_MECH-TANK28"/>
      <sheetName val="_23_07_10_RS_&amp;_SECURITY28"/>
      <sheetName val="23_07_10_CIVIL_WET28"/>
      <sheetName val="_23_07_10_CIVIL28"/>
      <sheetName val="_23_07_10_MECH-FAB28"/>
      <sheetName val="_23_07_10_MECH-TANK28"/>
      <sheetName val="_22_07_10_N_SHIFT_MECH-FAB28"/>
      <sheetName val="_22_07_10_N_SHIFT_MECH-TANK28"/>
      <sheetName val="_22_07_10_RS_&amp;_SECURITY28"/>
      <sheetName val="22_07_10_CIVIL_WET28"/>
      <sheetName val="_22_07_10_CIVIL28"/>
      <sheetName val="_22_07_10_MECH-FAB28"/>
      <sheetName val="_22_07_10_MECH-TANK28"/>
      <sheetName val="_21_07_10_N_SHIFT_MECH-FAB28"/>
      <sheetName val="_21_07_10_N_SHIFT_MECH-TANK28"/>
      <sheetName val="_21_07_10_RS_&amp;_SECURITY28"/>
      <sheetName val="21_07_10_CIVIL_WET28"/>
      <sheetName val="_21_07_10_CIVIL28"/>
      <sheetName val="_21_07_10_MECH-FAB28"/>
      <sheetName val="_21_07_10_MECH-TANK28"/>
      <sheetName val="_20_07_10_N_SHIFT_MECH-FAB28"/>
      <sheetName val="_20_07_10_N_SHIFT_MECH-TANK28"/>
      <sheetName val="_20_07_10_RS_&amp;_SECURITY28"/>
      <sheetName val="20_07_10_CIVIL_WET28"/>
      <sheetName val="_20_07_10_CIVIL28"/>
      <sheetName val="_20_07_10_MECH-FAB28"/>
      <sheetName val="_20_07_10_MECH-TANK28"/>
      <sheetName val="_19_07_10_N_SHIFT_MECH-FAB28"/>
      <sheetName val="_19_07_10_N_SHIFT_MECH-TANK28"/>
      <sheetName val="_19_07_10_RS_&amp;_SECURITY28"/>
      <sheetName val="19_07_10_CIVIL_WET28"/>
      <sheetName val="_19_07_10_CIVIL28"/>
      <sheetName val="_19_07_10_MECH-FAB28"/>
      <sheetName val="_19_07_10_MECH-TANK28"/>
      <sheetName val="_18_07_10_N_SHIFT_MECH-FAB28"/>
      <sheetName val="_18_07_10_N_SHIFT_MECH-TANK28"/>
      <sheetName val="_18_07_10_RS_&amp;_SECURITY28"/>
      <sheetName val="18_07_10_CIVIL_WET28"/>
      <sheetName val="_18_07_10_CIVIL28"/>
      <sheetName val="_18_07_10_MECH-FAB28"/>
      <sheetName val="_18_07_10_MECH-TANK28"/>
      <sheetName val="_17_07_10_N_SHIFT_MECH-FAB28"/>
      <sheetName val="_17_07_10_N_SHIFT_MECH-TANK28"/>
      <sheetName val="_17_07_10_RS_&amp;_SECURITY28"/>
      <sheetName val="17_07_10_CIVIL_WET28"/>
      <sheetName val="_17_07_10_CIVIL28"/>
      <sheetName val="_17_07_10_MECH-FAB28"/>
      <sheetName val="_17_07_10_MECH-TANK28"/>
      <sheetName val="_16_07_10_N_SHIFT_MECH-FAB27"/>
      <sheetName val="_16_07_10_N_SHIFT_MECH-TANK27"/>
      <sheetName val="_16_07_10_RS_&amp;_SECURITY27"/>
      <sheetName val="16_07_10_CIVIL_WET27"/>
      <sheetName val="_16_07_10_CIVIL27"/>
      <sheetName val="_16_07_10_MECH-FAB27"/>
      <sheetName val="_16_07_10_MECH-TANK27"/>
      <sheetName val="_15_07_10_N_SHIFT_MECH-FAB27"/>
      <sheetName val="_15_07_10_N_SHIFT_MECH-TANK27"/>
      <sheetName val="_15_07_10_RS_&amp;_SECURITY27"/>
      <sheetName val="15_07_10_CIVIL_WET27"/>
      <sheetName val="_15_07_10_CIVIL27"/>
      <sheetName val="_15_07_10_MECH-FAB27"/>
      <sheetName val="_15_07_10_MECH-TANK27"/>
      <sheetName val="_14_07_10_N_SHIFT_MECH-FAB27"/>
      <sheetName val="_14_07_10_N_SHIFT_MECH-TANK27"/>
      <sheetName val="_14_07_10_RS_&amp;_SECURITY27"/>
      <sheetName val="14_07_10_CIVIL_WET27"/>
      <sheetName val="_14_07_10_CIVIL27"/>
      <sheetName val="_14_07_10_MECH-FAB27"/>
      <sheetName val="_14_07_10_MECH-TANK27"/>
      <sheetName val="_13_07_10_N_SHIFT_MECH-FAB27"/>
      <sheetName val="_13_07_10_N_SHIFT_MECH-TANK27"/>
      <sheetName val="_13_07_10_RS_&amp;_SECURITY27"/>
      <sheetName val="13_07_10_CIVIL_WET27"/>
      <sheetName val="_13_07_10_CIVIL27"/>
      <sheetName val="_13_07_10_MECH-FAB27"/>
      <sheetName val="_13_07_10_MECH-TANK27"/>
      <sheetName val="_12_07_10_N_SHIFT_MECH-FAB27"/>
      <sheetName val="_12_07_10_N_SHIFT_MECH-TANK27"/>
      <sheetName val="_12_07_10_RS_&amp;_SECURITY27"/>
      <sheetName val="12_07_10_CIVIL_WET27"/>
      <sheetName val="_12_07_10_CIVIL27"/>
      <sheetName val="_12_07_10_MECH-FAB27"/>
      <sheetName val="_12_07_10_MECH-TANK27"/>
      <sheetName val="_11_07_10_N_SHIFT_MECH-FAB27"/>
      <sheetName val="_11_07_10_N_SHIFT_MECH-TANK27"/>
      <sheetName val="_11_07_10_RS_&amp;_SECURITY27"/>
      <sheetName val="11_07_10_CIVIL_WET27"/>
      <sheetName val="_11_07_10_CIVIL27"/>
      <sheetName val="_11_07_10_MECH-FAB27"/>
      <sheetName val="_11_07_10_MECH-TANK27"/>
      <sheetName val="_10_07_10_N_SHIFT_MECH-FAB27"/>
      <sheetName val="_10_07_10_N_SHIFT_MECH-TANK27"/>
      <sheetName val="_10_07_10_RS_&amp;_SECURITY27"/>
      <sheetName val="10_07_10_CIVIL_WET27"/>
      <sheetName val="_10_07_10_CIVIL27"/>
      <sheetName val="_10_07_10_MECH-FAB27"/>
      <sheetName val="_10_07_10_MECH-TANK27"/>
      <sheetName val="_09_07_10_N_SHIFT_MECH-FAB27"/>
      <sheetName val="_09_07_10_N_SHIFT_MECH-TANK27"/>
      <sheetName val="_09_07_10_RS_&amp;_SECURITY27"/>
      <sheetName val="09_07_10_CIVIL_WET27"/>
      <sheetName val="_09_07_10_CIVIL27"/>
      <sheetName val="_09_07_10_MECH-FAB27"/>
      <sheetName val="_09_07_10_MECH-TANK27"/>
      <sheetName val="_08_07_10_N_SHIFT_MECH-FAB27"/>
      <sheetName val="_08_07_10_N_SHIFT_MECH-TANK27"/>
      <sheetName val="_08_07_10_RS_&amp;_SECURITY27"/>
      <sheetName val="08_07_10_CIVIL_WET27"/>
      <sheetName val="_08_07_10_CIVIL27"/>
      <sheetName val="_08_07_10_MECH-FAB27"/>
      <sheetName val="_08_07_10_MECH-TANK27"/>
      <sheetName val="_07_07_10_N_SHIFT_MECH-FAB27"/>
      <sheetName val="_07_07_10_N_SHIFT_MECH-TANK27"/>
      <sheetName val="_07_07_10_RS_&amp;_SECURITY27"/>
      <sheetName val="07_07_10_CIVIL_WET27"/>
      <sheetName val="_07_07_10_CIVIL27"/>
      <sheetName val="_07_07_10_MECH-FAB27"/>
      <sheetName val="_07_07_10_MECH-TANK27"/>
      <sheetName val="_06_07_10_N_SHIFT_MECH-FAB27"/>
      <sheetName val="_06_07_10_N_SHIFT_MECH-TANK27"/>
      <sheetName val="_06_07_10_RS_&amp;_SECURITY27"/>
      <sheetName val="06_07_10_CIVIL_WET27"/>
      <sheetName val="_06_07_10_CIVIL27"/>
      <sheetName val="_06_07_10_MECH-FAB27"/>
      <sheetName val="_06_07_10_MECH-TANK27"/>
      <sheetName val="_05_07_10_N_SHIFT_MECH-FAB27"/>
      <sheetName val="_05_07_10_N_SHIFT_MECH-TANK27"/>
      <sheetName val="_05_07_10_RS_&amp;_SECURITY27"/>
      <sheetName val="05_07_10_CIVIL_WET27"/>
      <sheetName val="_05_07_10_CIVIL27"/>
      <sheetName val="_05_07_10_MECH-FAB27"/>
      <sheetName val="_05_07_10_MECH-TANK27"/>
      <sheetName val="_04_07_10_N_SHIFT_MECH-FAB27"/>
      <sheetName val="_04_07_10_N_SHIFT_MECH-TANK27"/>
      <sheetName val="_04_07_10_RS_&amp;_SECURITY27"/>
      <sheetName val="04_07_10_CIVIL_WET27"/>
      <sheetName val="_04_07_10_CIVIL27"/>
      <sheetName val="_04_07_10_MECH-FAB27"/>
      <sheetName val="_04_07_10_MECH-TANK27"/>
      <sheetName val="_03_07_10_N_SHIFT_MECH-FAB27"/>
      <sheetName val="_03_07_10_N_SHIFT_MECH-TANK27"/>
      <sheetName val="_03_07_10_RS_&amp;_SECURITY_27"/>
      <sheetName val="03_07_10_CIVIL_WET_27"/>
      <sheetName val="_03_07_10_CIVIL_27"/>
      <sheetName val="_03_07_10_MECH-FAB_27"/>
      <sheetName val="_03_07_10_MECH-TANK_27"/>
      <sheetName val="_02_07_10_N_SHIFT_MECH-FAB_27"/>
      <sheetName val="_02_07_10_N_SHIFT_MECH-TANK_27"/>
      <sheetName val="_02_07_10_RS_&amp;_SECURITY27"/>
      <sheetName val="02_07_10_CIVIL_WET27"/>
      <sheetName val="_02_07_10_CIVIL27"/>
      <sheetName val="_02_07_10_MECH-FAB27"/>
      <sheetName val="_02_07_10_MECH-TANK27"/>
      <sheetName val="_01_07_10_N_SHIFT_MECH-FAB27"/>
      <sheetName val="_01_07_10_N_SHIFT_MECH-TANK27"/>
      <sheetName val="_01_07_10_RS_&amp;_SECURITY27"/>
      <sheetName val="01_07_10_CIVIL_WET27"/>
      <sheetName val="_01_07_10_CIVIL27"/>
      <sheetName val="_01_07_10_MECH-FAB27"/>
      <sheetName val="_01_07_10_MECH-TANK27"/>
      <sheetName val="_30_06_10_N_SHIFT_MECH-FAB27"/>
      <sheetName val="_30_06_10_N_SHIFT_MECH-TANK27"/>
      <sheetName val="Meas_-Hotel_Part28"/>
      <sheetName val="BOQ_Direct_selling_cost27"/>
      <sheetName val="scurve_calc_(2)27"/>
      <sheetName val="Contract_Night_Staff27"/>
      <sheetName val="Contract_Day_Staff27"/>
      <sheetName val="Day_Shift27"/>
      <sheetName val="Night_Shift27"/>
      <sheetName val="Meas__Hotel_Part27"/>
      <sheetName val="22_12_201128"/>
      <sheetName val="BOQ_(2)28"/>
      <sheetName val="Direct_cost_shed_A-2_27"/>
      <sheetName val="final_abstract27"/>
      <sheetName val="INPUT_SHEET27"/>
      <sheetName val="Fee_Rate_Summary27"/>
      <sheetName val="Civil_Boq27"/>
      <sheetName val="Fill_this_out_first___27"/>
      <sheetName val="MN_T_B_27"/>
      <sheetName val="_09_07_10_M顅ᎆ뤀ᨇ԰?缀?27"/>
      <sheetName val="DI_Rate_Analysis28"/>
      <sheetName val="Economic_RisingMain__Ph-I28"/>
      <sheetName val="St_co_91_5lvl27"/>
      <sheetName val="TBAL9697__group_wise__sdpl27"/>
      <sheetName val="Ave_wtd_rates27"/>
      <sheetName val="Material_27"/>
      <sheetName val="Labour_&amp;_Plant27"/>
      <sheetName val="Cashflow_projection27"/>
      <sheetName val="PA-_Consutant_27"/>
      <sheetName val="Item-_Compact27"/>
      <sheetName val="Civil_Works27"/>
      <sheetName val="SP_Break_Up27"/>
      <sheetName val="_09_07_10_M顅ᎆ뤀ᨇ԰27"/>
      <sheetName val="_09_07_10_M顅ᎆ뤀ᨇ԰_缀_27"/>
      <sheetName val="IO_List27"/>
      <sheetName val="Sales_&amp;_Prod27"/>
      <sheetName val="Labour_productivity27"/>
      <sheetName val="cash_in_flow_Summary_JV_27"/>
      <sheetName val="water_prop_27"/>
      <sheetName val="GR_slab-reinft27"/>
      <sheetName val="Cost_Index27"/>
      <sheetName val="Staff_Acco_27"/>
      <sheetName val="3cd_Annexure27"/>
      <sheetName val="Fin__Assumpt__-_Sensitivities27"/>
      <sheetName val="Bill_127"/>
      <sheetName val="Bill_227"/>
      <sheetName val="Bill_327"/>
      <sheetName val="Bill_427"/>
      <sheetName val="Bill_527"/>
      <sheetName val="Bill_627"/>
      <sheetName val="Bill_727"/>
      <sheetName val="Prelims_Breakup28"/>
      <sheetName val="1_Civil-RA27"/>
      <sheetName val="Structure_Bills_Qty27"/>
      <sheetName val="F20_Risk_Analysis27"/>
      <sheetName val="Change_Order_Log27"/>
      <sheetName val="2000_MOR27"/>
      <sheetName val="Rate_analysis-_BOQ_1_27"/>
      <sheetName val="Project_Details__27"/>
      <sheetName val="INDIGINEOUS_ITEMS_27"/>
      <sheetName val="Rate_Analysis27"/>
      <sheetName val="Phase_127"/>
      <sheetName val="Driveway_Beams27"/>
      <sheetName val="Pacakges_split27"/>
      <sheetName val="DEINKING(ANNEX_1)27"/>
      <sheetName val="Assumption_Inputs27"/>
      <sheetName val="T-P1,_FINISHES_WORKING_27"/>
      <sheetName val="Assumption_&amp;_Exclusion27"/>
      <sheetName val="Debits_as_on_12_04_0826"/>
      <sheetName val="_bus_bay26"/>
      <sheetName val="doq_426"/>
      <sheetName val="doq_226"/>
      <sheetName val="Grade_Slab_-127"/>
      <sheetName val="Grade_Slab_-227"/>
      <sheetName val="Grade_slab-327"/>
      <sheetName val="Grade_slab_-427"/>
      <sheetName val="Grade_slab_-527"/>
      <sheetName val="Grade_slab_-627"/>
      <sheetName val="AutoOpen_Stub_Data27"/>
      <sheetName val="Eqpmnt_Plng27"/>
      <sheetName val="Data_Sheet26"/>
      <sheetName val="External_Doors27"/>
      <sheetName val="STAFFSCHED_26"/>
      <sheetName val="LABOUR_RATE27"/>
      <sheetName val="Material_Rate27"/>
      <sheetName val="Switch_V1627"/>
      <sheetName val="India_F&amp;S_Template26"/>
      <sheetName val="Cat_A_Change_Control27"/>
      <sheetName val="Factor_Sheet27"/>
      <sheetName val="11B_26"/>
      <sheetName val="Theo_Cons-June'1026"/>
      <sheetName val="AFAS_26"/>
      <sheetName val="RDS_&amp;_WLD26"/>
      <sheetName val="PA_System26"/>
      <sheetName val="Server_&amp;_PAC_Room26"/>
      <sheetName val="HVAC_BOQ26"/>
      <sheetName val="Invoice_Tracker26"/>
      <sheetName val="14_07_10_CIVIL_W [26"/>
      <sheetName val="ACAD_Finishes26"/>
      <sheetName val="Site_Details26"/>
      <sheetName val="Site_Area_Statement26"/>
      <sheetName val="BOQ_LT26"/>
      <sheetName val="Summary_WG26"/>
      <sheetName val="Load_Details(B2)26"/>
      <sheetName val="Works_-_Quote_Sheet26"/>
      <sheetName val="Top_Sheet26"/>
      <sheetName val="Col_NUM26"/>
      <sheetName val="COLUMN_RC_26"/>
      <sheetName val="STILT_Floor_Slab_NUM26"/>
      <sheetName val="First_Floor_Slab_RC26"/>
      <sheetName val="FIRST_FLOOR_SLAB_WT_SUMMARY26"/>
      <sheetName val="Stilt_Floor_Beam_NUM26"/>
      <sheetName val="STILT_BEAM_NUM26"/>
      <sheetName val="STILT_BEAM_RC26"/>
      <sheetName val="Stilt_wall_Num26"/>
      <sheetName val="STILT_WALL_RC26"/>
      <sheetName val="Z-DETAILS_ABOVE_RAFT_UPTO_+0_27"/>
      <sheetName val="Z-DETAILS_ABOVE_RAFT_UPTO_+_(35"/>
      <sheetName val="TOTAL_CHECK26"/>
      <sheetName val="TYP___wall_Num26"/>
      <sheetName val="Z-DETAILS_TYP__+2_85_TO_+8_8526"/>
      <sheetName val="Cost_Basis25"/>
      <sheetName val="d-safe_specs25"/>
      <sheetName val="Deduction_of_assets25"/>
      <sheetName val="RCC,Ret__Wall25"/>
      <sheetName val="Blr_hire25"/>
      <sheetName val="PRECAST_lig(tconc_II25"/>
      <sheetName val="Income_Statement26"/>
      <sheetName val="VF_Full_Recon25"/>
      <sheetName val="PITP3_COPY25"/>
      <sheetName val="Meas_25"/>
      <sheetName val="BLOCK-A_(MEA_SHEET)26"/>
      <sheetName val="Expenses_Actual_Vs__Budgeted25"/>
      <sheetName val="Col_up_to_plinth25"/>
      <sheetName val="MASTER_RATE_ANALYSIS25"/>
      <sheetName val="Intro_25"/>
      <sheetName val="Gate_225"/>
      <sheetName val="Name_List25"/>
      <sheetName val="Project_Ignite25"/>
      <sheetName val="Quote_Sheet25"/>
      <sheetName val="Misc__Data25"/>
      <sheetName val="RMG_-ABS25"/>
      <sheetName val="T_P_-ABS25"/>
      <sheetName val="T_P_-MB25"/>
      <sheetName val="E_P_R-ABS25"/>
      <sheetName val="E__R-MB25"/>
      <sheetName val="Bldg_6-ABS25"/>
      <sheetName val="Bldg_6-MB25"/>
      <sheetName val="Kz_Grid_Press_foundation_ABS25"/>
      <sheetName val="Kz_Grid_Press_foundation_meas25"/>
      <sheetName val="600-1200T__ABS25"/>
      <sheetName val="600-1200T_Meas25"/>
      <sheetName val="BSR-II_ABS25"/>
      <sheetName val="BSR-II_meas25"/>
      <sheetName val="Misc_ABS25"/>
      <sheetName val="Misc_MB25"/>
      <sheetName val="This_Bill25"/>
      <sheetName val="Upto_Previous25"/>
      <sheetName val="Up_to_date25"/>
      <sheetName val="Grand_Abstract25"/>
      <sheetName val="Blank_MB25"/>
      <sheetName val="cement_summary25"/>
      <sheetName val="Reinforcement_Steel25"/>
      <sheetName val="P-I_CEMENT_RECONCILIATION_25"/>
      <sheetName val="Ra-38_area_wise_summary25"/>
      <sheetName val="P-II_Cement_Reconciliation25"/>
      <sheetName val="Ra-16_P-II25"/>
      <sheetName val="RA_16-_GH25"/>
      <sheetName val="KSt_-_Analysis_8"/>
      <sheetName val="Section_Catalogue8"/>
      <sheetName val="Customize_Your_Invoice25"/>
      <sheetName val="Fin__Assumpt__-_SensitivitieH25"/>
      <sheetName val="Fin__Assumpt__-_Sensitivitie3"/>
      <sheetName val="R_A_3"/>
      <sheetName val="__¢&amp;ú5#9"/>
      <sheetName val="__¢&amp;???ú5#???????9"/>
      <sheetName val="2_civil-RA2"/>
      <sheetName val="Lifts_&amp;_Escal-BOQ4"/>
      <sheetName val="FIRE_BOQ4"/>
      <sheetName val="Frango_Work_sheet2"/>
      <sheetName val="TCMO_(2)2"/>
      <sheetName val="Advance_tax2"/>
      <sheetName val="Cashflow_2"/>
      <sheetName val="ITDEP_revised2"/>
      <sheetName val="Deferred_tax2"/>
      <sheetName val="grp_2"/>
      <sheetName val="Debtors_Ageing_2"/>
      <sheetName val="Form_64"/>
      <sheetName val="Cash_Flow_Input_Data_ISC25"/>
      <sheetName val="beam-reinft-machine_rm25"/>
      <sheetName val="precast_RC_element2"/>
      <sheetName val="MS_Loan_repayments2"/>
      <sheetName val="E_&amp;_R25"/>
      <sheetName val="Eqpmnt_PlnH2"/>
      <sheetName val="Eqpmnt_PlnÄ2"/>
      <sheetName val="Master_data2"/>
      <sheetName val="Combined_Results_2"/>
      <sheetName val="Footing_2"/>
      <sheetName val="LEVEL_SHEET2"/>
      <sheetName val="RA_BILL_-_12"/>
      <sheetName val="Tax_Inv2"/>
      <sheetName val="Tax_Inv_(Client)2"/>
      <sheetName val="ETC_Plant_Cost2"/>
      <sheetName val="Array_(2)2"/>
      <sheetName val="WORK_TABLE2"/>
      <sheetName val="Detail_In_Door_Stad2"/>
      <sheetName val="7_Other_Costs2"/>
      <sheetName val="Vind_-_BtB2"/>
      <sheetName val="COP_Final2"/>
      <sheetName val="Varthur_12"/>
      <sheetName val="General_Input2"/>
      <sheetName val="foot-slab_reinft2"/>
      <sheetName val="Adimi_bldg2"/>
      <sheetName val="Pump_House2"/>
      <sheetName val="Fuel_Regu_Station2"/>
      <sheetName val="0200_Siteworks2"/>
      <sheetName val="Ring_Details"/>
      <sheetName val="High_Rise_Abstract_"/>
      <sheetName val="Eartwork_Item_(1_1_1)"/>
      <sheetName val="Sand_Filling_Item_(1_3)"/>
      <sheetName val="Raft_Con__M_40_Item(2_3_1_C)"/>
      <sheetName val="Raft_Con__M_40_Item(2_3_1_d)"/>
      <sheetName val="Raft_Shut_Item_(2_6_1_a)"/>
      <sheetName val="Slab_Conc__M_50_2_3_2_f"/>
      <sheetName val="Slab_Conc__M_60_Item_(2_3_2_d)"/>
      <sheetName val="Slab_Conc__M_40_Item_(2_3_2_d)"/>
      <sheetName val="Pkg_-_3_staircase_Kota_2_8_1_4"/>
      <sheetName val="Pkg_-_3_staircase_Kota_2_8_2_4"/>
      <sheetName val="Slab_Shut__Item_2_5_1_(c)"/>
      <sheetName val="Col_Conc__M_40_Item_2_3_3(e_)"/>
      <sheetName val="Col_&amp;_Wall_Shutt__Item(2_5_1d)"/>
      <sheetName val="Col_Conc__M_50_Item_2_3_3(e)"/>
      <sheetName val="Col_Conc__M_60_Item_2_3_3(f)"/>
      <sheetName val="Cir__Col__Shutt__Item(2_6_1_g)"/>
      <sheetName val="Bw_115_(3_4_1_a)_Flr_1st-15th"/>
      <sheetName val="Bw_115_(3_4_1_b)_16th-28th"/>
      <sheetName val="Bw_115_(3_4_1_c)_29th-Terrace"/>
      <sheetName val="Bw_230_(3_2_1_a)_Flr_1st_to15th"/>
      <sheetName val="Bw_230_(3_2_1_b)_Flr_16_to_28th"/>
      <sheetName val="Bw_230_(3_2_1_c)_Flr_29th-Terra"/>
      <sheetName val="Water_Tank_Wall_WP_4_3_2"/>
      <sheetName val="Core_Cutting_8_17"/>
      <sheetName val="HT_Wall_Cemnt_Plaster_6_1_1"/>
      <sheetName val="External_Wall_Cement_plaster6_3"/>
      <sheetName val="Ceiling_Cement_Plaster_6_2"/>
      <sheetName val="Wood_Door_frame"/>
      <sheetName val="Extra_Item_15(Dism__of_DF)"/>
      <sheetName val="Anchor_Fastner_2_11_1"/>
      <sheetName val="Item_4_1_1Railing_(Pckg_-_03)"/>
      <sheetName val="IPS_Flooring_Item_5_6"/>
      <sheetName val="Sunken_Water_Proofing_Item_4_01"/>
      <sheetName val="Sunken_Filling_Item_4_10"/>
      <sheetName val="Raft_Water_Proofing_Item_4_01A"/>
      <sheetName val="PVC_water_stop_Item_8_8_1"/>
      <sheetName val="HT_MS_Sleeves_8_13"/>
      <sheetName val="Rebaring_Details_2_7_5"/>
      <sheetName val="HT_PVC_Sleeves_8_14"/>
      <sheetName val="Chipping_Item_2_7_6"/>
      <sheetName val="NITO_BOND_Item_2_7_7"/>
      <sheetName val="IMACO_COncrete_Item_2_7_8"/>
      <sheetName val="HT_MS_puddle_Flange_"/>
      <sheetName val="Full_Brk_Dismantling_Work_9_1"/>
      <sheetName val="Half_Brk_Dismantling_Work_9_2"/>
      <sheetName val="Conc_Dismantling_Work_9_3"/>
      <sheetName val="Steel_Lintel_8_18_1_(i)"/>
      <sheetName val="Steel_Lintel8_18_1_(ii)"/>
      <sheetName val="Steel_Lintel_8_18_1_(iii)"/>
      <sheetName val="Steel_Lintel_8_18_1(iv)"/>
      <sheetName val="Shaft_Plaster_6_4"/>
      <sheetName val="White_Wash_7_1"/>
      <sheetName val="Gypsum_Plaster_Wall_6_5_1"/>
      <sheetName val="Gypsum_Plaster_Ceiling_6_5_2"/>
      <sheetName val="Making_of_Khura_4_9"/>
      <sheetName val="RWP_cutout_encasing_(13)"/>
      <sheetName val="Extra_Item_(11)"/>
      <sheetName val="Extra_Item_(12)"/>
      <sheetName val="__x000a_¢&amp;"/>
      <sheetName val="PointNo_5"/>
      <sheetName val="Cumulative_Karnatka_Purchase"/>
      <sheetName val="Reco-_Project_wise"/>
      <sheetName val="Purchase_head_Wise"/>
      <sheetName val="List_of_Project"/>
      <sheetName val="Cumulative_Karnatka_Purchas_(2"/>
      <sheetName val="Pivot_table"/>
      <sheetName val="BL_Staff"/>
      <sheetName val="14_07_10@"/>
      <sheetName val="14_07_10Á&amp;"/>
      <sheetName val="__¢&amp;1"/>
      <sheetName val="14_07_10@^_&amp;"/>
      <sheetName val="abst-of_-cost"/>
      <sheetName val="14_07_10@&amp;_x0000"/>
      <sheetName val="_x0"/>
      <sheetName val="14_07_10Á&amp;_x0000"/>
      <sheetName val="__¢&amp;_x00001"/>
      <sheetName val="08_07_10헾】___x00"/>
      <sheetName val="14_07_10@^_&amp;_x000"/>
      <sheetName val="08_07_10헾】__헾⿂_x"/>
      <sheetName val="08_07_10헾】__ꮸ⽚_x"/>
      <sheetName val="08_07_10헾】__丵⼽_x"/>
      <sheetName val="08_07_10헾】__헾⽀_x"/>
      <sheetName val="ᬀᜀሀༀሀ_x000"/>
      <sheetName val="08_07_10헾】__헾⾑_x"/>
      <sheetName val="08_07_10ⴠ_"/>
      <sheetName val="08_07_10_CIVIՌ缀_x"/>
      <sheetName val="08_07_10헾】__헾　_x"/>
      <sheetName val="08_07_10헾】__苈ô헾⼤"/>
      <sheetName val="old_serial_no_"/>
      <sheetName val="Equipment_Master"/>
      <sheetName val="Material_Master"/>
      <sheetName val="V.Cost.Summary"/>
      <sheetName val="[temp.xls]14.07.10@_x0000__x0003_&amp;_x0000__x0000__x0000_Ò:"/>
      <sheetName val="[temp.xls]14.07.10@^\_x0001_&amp;_x0000__x0000__x0000__x0012_8"/>
      <sheetName val="[temp.xls]14_07_10@&amp;Ò:"/>
      <sheetName val="[temp.xls]¸:;b+/î&lt;î:&amp;&amp;"/>
      <sheetName val="[temp.xls]14_07_10@^\&amp;8"/>
      <sheetName val="[temp.xls]Ü5)bÝ/8)6)&amp;&amp;"/>
      <sheetName val="DGchitiet "/>
      <sheetName val="Pile Schedule - Overall del"/>
      <sheetName val="PL"/>
      <sheetName val="Defn"/>
      <sheetName val="GM &amp; TA"/>
      <sheetName val="Tracking"/>
      <sheetName val="改加胶玻璃、室外栏杆"/>
      <sheetName val="D &amp; W sizes"/>
      <sheetName val="BOARD - STATUS"/>
      <sheetName val="REINF-WTM"/>
      <sheetName val="SRC-B3U2"/>
      <sheetName val="PRL"/>
      <sheetName val="Bill No.01"/>
      <sheetName val="rc01"/>
      <sheetName val="TOEC"/>
      <sheetName val="기준-중기 revised"/>
      <sheetName val="장비운반비"/>
      <sheetName val="Project Schedule"/>
      <sheetName val="Project Sch."/>
      <sheetName val="OUAIS"/>
      <sheetName val="CEC"/>
      <sheetName val="HEC"/>
      <sheetName val="INPUT DATA HERE"/>
      <sheetName val="except wiring"/>
      <sheetName val="item"/>
      <sheetName val="Set"/>
      <sheetName val="Costs"/>
      <sheetName val="General"/>
      <sheetName val="accom cash"/>
      <sheetName val="ᬀᜀሀༀሀጀᨀᬀᜀሀༀሀጀᨀᬀᜀሀༀ"/>
      <sheetName val="MB.Prod"/>
      <sheetName val="Gia vat tu"/>
      <sheetName val="rates"/>
      <sheetName val="成本多栏明细账"/>
      <sheetName val="Main Assump."/>
      <sheetName val="N-Amritsar 135"/>
      <sheetName val="Inter Co Balances"/>
      <sheetName val="Masters"/>
      <sheetName val="PPA Summary"/>
      <sheetName val="P&amp;L-BDMC"/>
      <sheetName val="Start"/>
      <sheetName val="p.dhanunjay"/>
      <sheetName val="nandlal sarma"/>
      <sheetName val="t.raveendran"/>
      <sheetName val="gypsum works"/>
      <sheetName val="Summary TH2-V2"/>
      <sheetName val="[temp.xls]08.07.10헾】_x0005_?/_x0000_退Ý_x0000_"/>
      <sheetName val="[temp.xls]14.07.10@^\_x0001_&amp;"/>
      <sheetName val="[temp.xls] 09.07.10 M蕸\헾⿓_x0005_"/>
      <sheetName val="Confidential"/>
      <sheetName val="Sumcosts"/>
      <sheetName val="App. A-Delivery"/>
      <sheetName val="Project_Data"/>
      <sheetName val="CCS Summary"/>
      <sheetName val="FORM5"/>
      <sheetName val="입찰내역 발주처 양식"/>
      <sheetName val="Allowable report"/>
      <sheetName val="Equipment"/>
      <sheetName val="Labor"/>
      <sheetName val="Materials"/>
      <sheetName val="Base Data - Permanent Material"/>
      <sheetName val="Testing"/>
      <sheetName val="budget"/>
      <sheetName val="Bill.10"/>
      <sheetName val="OH-Recovery"/>
      <sheetName val="FEVA"/>
      <sheetName val="HO Costs"/>
      <sheetName val="CPA7-31"/>
      <sheetName val="간접비내역-1"/>
      <sheetName val="268"/>
      <sheetName val="schedule nos"/>
      <sheetName val="Iron"/>
      <sheetName val="kitc"/>
      <sheetName val="Bldg"/>
      <sheetName val="Cert"/>
      <sheetName val="Sewr"/>
      <sheetName val="Base_Data"/>
      <sheetName val="Room Type"/>
      <sheetName val="Basement2 DB"/>
      <sheetName val="inflation calculator"/>
      <sheetName val="Amortization"/>
      <sheetName val="15-Mechanical "/>
      <sheetName val="5-Metal Works"/>
      <sheetName val="9-Finishes "/>
      <sheetName val="12-Furniture "/>
      <sheetName val="16-Electrical"/>
      <sheetName val="3-Concrete Work"/>
      <sheetName val="7-Thermal &amp; Moisture Protecti "/>
      <sheetName val="8-Doors &amp; Windows "/>
      <sheetName val="ÖZET"/>
      <sheetName val="Cash Flow Working"/>
      <sheetName val="Division 16"/>
      <sheetName val="COEFF"/>
      <sheetName val="CCTV KAMERE (2)"/>
      <sheetName val="Bill No.6"/>
      <sheetName val="Detailed Budget"/>
      <sheetName val="SEX"/>
      <sheetName val="Area"/>
      <sheetName val="Area II"/>
      <sheetName val="細目"/>
      <sheetName val="Sch. Areas"/>
      <sheetName val="Tk off"/>
      <sheetName val="QUOTE_E"/>
      <sheetName val="Fees"/>
      <sheetName val="73_Free_Chart_Templates_-_3"/>
      <sheetName val="SC_Cost_MAR_02"/>
      <sheetName val="Material_List_"/>
      <sheetName val="Shuttering_Material"/>
      <sheetName val="Project_Brief"/>
      <sheetName val="COST_SHEET"/>
      <sheetName val="Cable_Rate_10_05_15"/>
      <sheetName val="WIRING_ACCS"/>
      <sheetName val="Cabletray_"/>
      <sheetName val="DG_COMP"/>
      <sheetName val="İşin_Adı"/>
      <sheetName val="공사비_내역_(가)11"/>
      <sheetName val="Raw_Data11"/>
      <sheetName val="CIF_COST_ITEM11"/>
      <sheetName val="Oud_Metha8"/>
      <sheetName val="Port_Saeed8"/>
      <sheetName val="Al_Wasl8"/>
      <sheetName val="Gym_AV1"/>
      <sheetName val="73_Free_Chart_Templates_-_31"/>
      <sheetName val="Basement_Budget7"/>
      <sheetName val="PointNo_51"/>
      <sheetName val="Cumulative_Karnatka_Purchase1"/>
      <sheetName val="Reco-_Project_wise1"/>
      <sheetName val="Purchase_head_Wise1"/>
      <sheetName val="List_of_Project1"/>
      <sheetName val="Cumulative_Karnatka_Purchas_(21"/>
      <sheetName val="Pivot_table1"/>
      <sheetName val="BL_Staff1"/>
      <sheetName val="14_07_10@1"/>
      <sheetName val="SC_Cost_MAR_021"/>
      <sheetName val="old_serial_no_1"/>
      <sheetName val="_1"/>
      <sheetName val="abst-of_-cost1"/>
      <sheetName val="Initial_Data7"/>
      <sheetName val="Material_List_1"/>
      <sheetName val="Shuttering_Material1"/>
      <sheetName val="Equipment_Master1"/>
      <sheetName val="Material_Master1"/>
      <sheetName val="High_Rise_Abstract_1"/>
      <sheetName val="Eartwork_Item_(1_1_1)1"/>
      <sheetName val="Sand_Filling_Item_(1_3)1"/>
      <sheetName val="Raft_Con__M_40_Item(2_3_1_C)1"/>
      <sheetName val="Raft_Con__M_40_Item(2_3_1_d)1"/>
      <sheetName val="Raft_Shut_Item_(2_6_1_a)1"/>
      <sheetName val="Slab_Conc__M_50_2_3_2_f1"/>
      <sheetName val="Slab_Conc__M_60_Item_(2_3_2_d)1"/>
      <sheetName val="Slab_Conc__M_40_Item_(2_3_2_d)1"/>
      <sheetName val="Pkg_-_3_staircase_Kota_2_8_1_41"/>
      <sheetName val="Pkg_-_3_staircase_Kota_2_8_2_41"/>
      <sheetName val="Slab_Shut__Item_2_5_1_(c)1"/>
      <sheetName val="Col_Conc__M_40_Item_2_3_3(e_)1"/>
      <sheetName val="Col_&amp;_Wall_Shutt__Item(2_5_1d)1"/>
      <sheetName val="Col_Conc__M_50_Item_2_3_3(e)1"/>
      <sheetName val="Col_Conc__M_60_Item_2_3_3(f)1"/>
      <sheetName val="Cir__Col__Shutt__Item(2_6_1_g)1"/>
      <sheetName val="Bw_115_(3_4_1_a)_Flr_1st-15th1"/>
      <sheetName val="Bw_115_(3_4_1_b)_16th-28th1"/>
      <sheetName val="Bw_115_(3_4_1_c)_29th-Terrace1"/>
      <sheetName val="Bw_230_(3_2_1_a)_Flr_1st_to15t1"/>
      <sheetName val="Bw_230_(3_2_1_b)_Flr_16_to_28t1"/>
      <sheetName val="Bw_230_(3_2_1_c)_Flr_29th-Terr1"/>
      <sheetName val="Water_Tank_Wall_WP_4_3_21"/>
      <sheetName val="Core_Cutting_8_171"/>
      <sheetName val="HT_Wall_Cemnt_Plaster_6_1_11"/>
      <sheetName val="External_Wall_Cement_plaster6_1"/>
      <sheetName val="Ceiling_Cement_Plaster_6_21"/>
      <sheetName val="Wood_Door_frame1"/>
      <sheetName val="Extra_Item_15(Dism__of_DF)1"/>
      <sheetName val="Anchor_Fastner_2_11_11"/>
      <sheetName val="Item_4_1_1Railing_(Pckg_-_03)1"/>
      <sheetName val="IPS_Flooring_Item_5_61"/>
      <sheetName val="Sunken_Water_Proofing_Item_4_02"/>
      <sheetName val="Sunken_Filling_Item_4_101"/>
      <sheetName val="Raft_Water_Proofing_Item_4_01A1"/>
      <sheetName val="PVC_water_stop_Item_8_8_11"/>
      <sheetName val="HT_MS_Sleeves_8_131"/>
      <sheetName val="Rebaring_Details_2_7_51"/>
      <sheetName val="HT_PVC_Sleeves_8_141"/>
      <sheetName val="Chipping_Item_2_7_61"/>
      <sheetName val="NITO_BOND_Item_2_7_71"/>
      <sheetName val="IMACO_COncrete_Item_2_7_81"/>
      <sheetName val="HT_MS_puddle_Flange_1"/>
      <sheetName val="Full_Brk_Dismantling_Work_9_11"/>
      <sheetName val="Half_Brk_Dismantling_Work_9_21"/>
      <sheetName val="Conc_Dismantling_Work_9_31"/>
      <sheetName val="Steel_Lintel_8_18_1_(i)1"/>
      <sheetName val="Steel_Lintel8_18_1_(ii)1"/>
      <sheetName val="Steel_Lintel_8_18_1_(iii)1"/>
      <sheetName val="Steel_Lintel_8_18_1(iv)1"/>
      <sheetName val="Shaft_Plaster_6_41"/>
      <sheetName val="White_Wash_7_11"/>
      <sheetName val="Gypsum_Plaster_Wall_6_5_11"/>
      <sheetName val="Gypsum_Plaster_Ceiling_6_5_21"/>
      <sheetName val="Making_of_Khura_4_91"/>
      <sheetName val="RWP_cutout_encasing_(13)1"/>
      <sheetName val="Extra_Item_(11)1"/>
      <sheetName val="Extra_Item_(12)1"/>
      <sheetName val="Project_Brief1"/>
      <sheetName val="COST_SHEET1"/>
      <sheetName val="Cable_Rate_10_05_151"/>
      <sheetName val="WIRING_ACCS1"/>
      <sheetName val="Cabletray_1"/>
      <sheetName val="DG_COMP1"/>
      <sheetName val="İşin_Adı1"/>
      <sheetName val="PRECAST_lightconc-II32"/>
      <sheetName val="PRECAST_lightconc_II32"/>
      <sheetName val="Cleaning_&amp;_Grubbing32"/>
      <sheetName val="College_Details32"/>
      <sheetName val="Personal_32"/>
      <sheetName val="jidal_dam32"/>
      <sheetName val="fran_temp32"/>
      <sheetName val="kona_swit32"/>
      <sheetName val="template_(8)32"/>
      <sheetName val="template_(9)32"/>
      <sheetName val="OVER_HEADS32"/>
      <sheetName val="Cover_Sheet32"/>
      <sheetName val="BOQ_REV_A32"/>
      <sheetName val="PTB_(IO)32"/>
      <sheetName val="BMS_32"/>
      <sheetName val="SPT_vs_PHI32"/>
      <sheetName val="TBAL9697_-group_wise__sdpl32"/>
      <sheetName val="Quantity_Schedule31"/>
      <sheetName val="Revenue__Schedule_31"/>
      <sheetName val="Balance_works_-_Direct_Cost31"/>
      <sheetName val="Balance_works_-_Indirect_Cost31"/>
      <sheetName val="Fund_Plan31"/>
      <sheetName val="Bill_of_Resources31"/>
      <sheetName val="beam-reinft-IIInd_floor30"/>
      <sheetName val="M-Book_for_Conc30"/>
      <sheetName val="M-Book_for_FW30"/>
      <sheetName val="SITE_OVERHEADS30"/>
      <sheetName val="labour_coeff30"/>
      <sheetName val="Site_Dev_BOQ30"/>
      <sheetName val="Expenditure_plan30"/>
      <sheetName val="ORDER_BOOKING30"/>
      <sheetName val="Costing_Upto_Mar'11_(2)30"/>
      <sheetName val="Tender_Summary30"/>
      <sheetName val="Boq_Block_A30"/>
      <sheetName val="_24_07_10_RS_&amp;_SECURITY30"/>
      <sheetName val="24_07_10_CIVIL_WET30"/>
      <sheetName val="_24_07_10_CIVIL30"/>
      <sheetName val="_24_07_10_MECH-FAB30"/>
      <sheetName val="_24_07_10_MECH-TANK30"/>
      <sheetName val="_23_07_10_N_SHIFT_MECH-FAB30"/>
      <sheetName val="_23_07_10_N_SHIFT_MECH-TANK30"/>
      <sheetName val="_23_07_10_RS_&amp;_SECURITY30"/>
      <sheetName val="23_07_10_CIVIL_WET30"/>
      <sheetName val="_23_07_10_CIVIL30"/>
      <sheetName val="_23_07_10_MECH-FAB30"/>
      <sheetName val="_23_07_10_MECH-TANK30"/>
      <sheetName val="_22_07_10_N_SHIFT_MECH-FAB30"/>
      <sheetName val="_22_07_10_N_SHIFT_MECH-TANK30"/>
      <sheetName val="_22_07_10_RS_&amp;_SECURITY30"/>
      <sheetName val="22_07_10_CIVIL_WET30"/>
      <sheetName val="_22_07_10_CIVIL30"/>
      <sheetName val="_22_07_10_MECH-FAB30"/>
      <sheetName val="_22_07_10_MECH-TANK30"/>
      <sheetName val="_21_07_10_N_SHIFT_MECH-FAB30"/>
      <sheetName val="_21_07_10_N_SHIFT_MECH-TANK30"/>
      <sheetName val="_21_07_10_RS_&amp;_SECURITY30"/>
      <sheetName val="21_07_10_CIVIL_WET30"/>
      <sheetName val="_21_07_10_CIVIL30"/>
      <sheetName val="_21_07_10_MECH-FAB30"/>
      <sheetName val="_21_07_10_MECH-TANK30"/>
      <sheetName val="_20_07_10_N_SHIFT_MECH-FAB30"/>
      <sheetName val="_20_07_10_N_SHIFT_MECH-TANK30"/>
      <sheetName val="_20_07_10_RS_&amp;_SECURITY30"/>
      <sheetName val="20_07_10_CIVIL_WET30"/>
      <sheetName val="_20_07_10_CIVIL30"/>
      <sheetName val="_20_07_10_MECH-FAB30"/>
      <sheetName val="_20_07_10_MECH-TANK30"/>
      <sheetName val="_19_07_10_N_SHIFT_MECH-FAB30"/>
      <sheetName val="_19_07_10_N_SHIFT_MECH-TANK30"/>
      <sheetName val="_19_07_10_RS_&amp;_SECURITY30"/>
      <sheetName val="19_07_10_CIVIL_WET30"/>
      <sheetName val="_19_07_10_CIVIL30"/>
      <sheetName val="_19_07_10_MECH-FAB30"/>
      <sheetName val="_19_07_10_MECH-TANK30"/>
      <sheetName val="_18_07_10_N_SHIFT_MECH-FAB30"/>
      <sheetName val="_18_07_10_N_SHIFT_MECH-TANK30"/>
      <sheetName val="_18_07_10_RS_&amp;_SECURITY30"/>
      <sheetName val="18_07_10_CIVIL_WET30"/>
      <sheetName val="_18_07_10_CIVIL30"/>
      <sheetName val="_18_07_10_MECH-FAB30"/>
      <sheetName val="_18_07_10_MECH-TANK30"/>
      <sheetName val="_17_07_10_N_SHIFT_MECH-FAB30"/>
      <sheetName val="_17_07_10_N_SHIFT_MECH-TANK30"/>
      <sheetName val="_17_07_10_RS_&amp;_SECURITY30"/>
      <sheetName val="17_07_10_CIVIL_WET30"/>
      <sheetName val="_17_07_10_CIVIL30"/>
      <sheetName val="_17_07_10_MECH-FAB30"/>
      <sheetName val="_17_07_10_MECH-TANK30"/>
      <sheetName val="_16_07_10_N_SHIFT_MECH-FAB29"/>
      <sheetName val="_16_07_10_N_SHIFT_MECH-TANK29"/>
      <sheetName val="_16_07_10_RS_&amp;_SECURITY29"/>
      <sheetName val="16_07_10_CIVIL_WET29"/>
      <sheetName val="_16_07_10_CIVIL29"/>
      <sheetName val="_16_07_10_MECH-FAB29"/>
      <sheetName val="_16_07_10_MECH-TANK29"/>
      <sheetName val="_15_07_10_N_SHIFT_MECH-FAB29"/>
      <sheetName val="_15_07_10_N_SHIFT_MECH-TANK29"/>
      <sheetName val="_15_07_10_RS_&amp;_SECURITY29"/>
      <sheetName val="15_07_10_CIVIL_WET29"/>
      <sheetName val="_15_07_10_CIVIL29"/>
      <sheetName val="_15_07_10_MECH-FAB29"/>
      <sheetName val="_15_07_10_MECH-TANK29"/>
      <sheetName val="_14_07_10_N_SHIFT_MECH-FAB29"/>
      <sheetName val="_14_07_10_N_SHIFT_MECH-TANK29"/>
      <sheetName val="_14_07_10_RS_&amp;_SECURITY29"/>
      <sheetName val="14_07_10_CIVIL_WET29"/>
      <sheetName val="_14_07_10_CIVIL29"/>
      <sheetName val="_14_07_10_MECH-FAB29"/>
      <sheetName val="_14_07_10_MECH-TANK29"/>
      <sheetName val="_13_07_10_N_SHIFT_MECH-FAB29"/>
      <sheetName val="_13_07_10_N_SHIFT_MECH-TANK29"/>
      <sheetName val="_13_07_10_RS_&amp;_SECURITY29"/>
      <sheetName val="13_07_10_CIVIL_WET29"/>
      <sheetName val="_13_07_10_CIVIL29"/>
      <sheetName val="_13_07_10_MECH-FAB29"/>
      <sheetName val="_13_07_10_MECH-TANK29"/>
      <sheetName val="_12_07_10_N_SHIFT_MECH-FAB29"/>
      <sheetName val="_12_07_10_N_SHIFT_MECH-TANK29"/>
      <sheetName val="_12_07_10_RS_&amp;_SECURITY29"/>
      <sheetName val="12_07_10_CIVIL_WET29"/>
      <sheetName val="_12_07_10_CIVIL29"/>
      <sheetName val="_12_07_10_MECH-FAB29"/>
      <sheetName val="_12_07_10_MECH-TANK29"/>
      <sheetName val="_11_07_10_N_SHIFT_MECH-FAB29"/>
      <sheetName val="_11_07_10_N_SHIFT_MECH-TANK29"/>
      <sheetName val="_11_07_10_RS_&amp;_SECURITY29"/>
      <sheetName val="11_07_10_CIVIL_WET29"/>
      <sheetName val="_11_07_10_CIVIL29"/>
      <sheetName val="_11_07_10_MECH-FAB29"/>
      <sheetName val="_11_07_10_MECH-TANK29"/>
      <sheetName val="_10_07_10_N_SHIFT_MECH-FAB29"/>
      <sheetName val="_10_07_10_N_SHIFT_MECH-TANK29"/>
      <sheetName val="_10_07_10_RS_&amp;_SECURITY29"/>
      <sheetName val="10_07_10_CIVIL_WET29"/>
      <sheetName val="_10_07_10_CIVIL29"/>
      <sheetName val="_10_07_10_MECH-FAB29"/>
      <sheetName val="_10_07_10_MECH-TANK29"/>
      <sheetName val="_09_07_10_N_SHIFT_MECH-FAB29"/>
      <sheetName val="_09_07_10_N_SHIFT_MECH-TANK29"/>
      <sheetName val="_09_07_10_RS_&amp;_SECURITY29"/>
      <sheetName val="09_07_10_CIVIL_WET29"/>
      <sheetName val="_09_07_10_CIVIL29"/>
      <sheetName val="_09_07_10_MECH-FAB29"/>
      <sheetName val="_09_07_10_MECH-TANK29"/>
      <sheetName val="_08_07_10_N_SHIFT_MECH-FAB29"/>
      <sheetName val="_08_07_10_N_SHIFT_MECH-TANK29"/>
      <sheetName val="_08_07_10_RS_&amp;_SECURITY29"/>
      <sheetName val="08_07_10_CIVIL_WET29"/>
      <sheetName val="_08_07_10_CIVIL29"/>
      <sheetName val="_08_07_10_MECH-FAB29"/>
      <sheetName val="_08_07_10_MECH-TANK29"/>
      <sheetName val="_07_07_10_N_SHIFT_MECH-FAB29"/>
      <sheetName val="_07_07_10_N_SHIFT_MECH-TANK29"/>
      <sheetName val="_07_07_10_RS_&amp;_SECURITY29"/>
      <sheetName val="07_07_10_CIVIL_WET29"/>
      <sheetName val="_07_07_10_CIVIL29"/>
      <sheetName val="_07_07_10_MECH-FAB29"/>
      <sheetName val="_07_07_10_MECH-TANK29"/>
      <sheetName val="_06_07_10_N_SHIFT_MECH-FAB29"/>
      <sheetName val="_06_07_10_N_SHIFT_MECH-TANK29"/>
      <sheetName val="_06_07_10_RS_&amp;_SECURITY29"/>
      <sheetName val="06_07_10_CIVIL_WET29"/>
      <sheetName val="_06_07_10_CIVIL29"/>
      <sheetName val="_06_07_10_MECH-FAB29"/>
      <sheetName val="_06_07_10_MECH-TANK29"/>
      <sheetName val="_05_07_10_N_SHIFT_MECH-FAB29"/>
      <sheetName val="_05_07_10_N_SHIFT_MECH-TANK29"/>
      <sheetName val="_05_07_10_RS_&amp;_SECURITY29"/>
      <sheetName val="05_07_10_CIVIL_WET29"/>
      <sheetName val="_05_07_10_CIVIL29"/>
      <sheetName val="_05_07_10_MECH-FAB29"/>
      <sheetName val="_05_07_10_MECH-TANK29"/>
      <sheetName val="_04_07_10_N_SHIFT_MECH-FAB29"/>
      <sheetName val="_04_07_10_N_SHIFT_MECH-TANK29"/>
      <sheetName val="_04_07_10_RS_&amp;_SECURITY29"/>
      <sheetName val="04_07_10_CIVIL_WET29"/>
      <sheetName val="_04_07_10_CIVIL29"/>
      <sheetName val="_04_07_10_MECH-FAB29"/>
      <sheetName val="_04_07_10_MECH-TANK29"/>
      <sheetName val="_03_07_10_N_SHIFT_MECH-FAB29"/>
      <sheetName val="_03_07_10_N_SHIFT_MECH-TANK29"/>
      <sheetName val="_03_07_10_RS_&amp;_SECURITY_29"/>
      <sheetName val="03_07_10_CIVIL_WET_29"/>
      <sheetName val="_03_07_10_CIVIL_29"/>
      <sheetName val="_03_07_10_MECH-FAB_29"/>
      <sheetName val="_03_07_10_MECH-TANK_29"/>
      <sheetName val="_02_07_10_N_SHIFT_MECH-FAB_29"/>
      <sheetName val="_02_07_10_N_SHIFT_MECH-TANK_29"/>
      <sheetName val="_02_07_10_RS_&amp;_SECURITY29"/>
      <sheetName val="02_07_10_CIVIL_WET29"/>
      <sheetName val="_02_07_10_CIVIL29"/>
      <sheetName val="_02_07_10_MECH-FAB29"/>
      <sheetName val="_02_07_10_MECH-TANK29"/>
      <sheetName val="_01_07_10_N_SHIFT_MECH-FAB29"/>
      <sheetName val="_01_07_10_N_SHIFT_MECH-TANK29"/>
      <sheetName val="_01_07_10_RS_&amp;_SECURITY29"/>
      <sheetName val="01_07_10_CIVIL_WET29"/>
      <sheetName val="_01_07_10_CIVIL29"/>
      <sheetName val="_01_07_10_MECH-FAB29"/>
      <sheetName val="_01_07_10_MECH-TANK29"/>
      <sheetName val="_30_06_10_N_SHIFT_MECH-FAB29"/>
      <sheetName val="_30_06_10_N_SHIFT_MECH-TANK29"/>
      <sheetName val="TAX_BILLS30"/>
      <sheetName val="CASH_BILLS30"/>
      <sheetName val="LABOUR_BILLS30"/>
      <sheetName val="puch_order30"/>
      <sheetName val="Sheet1_(2)30"/>
      <sheetName val="Meas_-Hotel_Part30"/>
      <sheetName val="Contract_Night_Staff29"/>
      <sheetName val="Contract_Day_Staff29"/>
      <sheetName val="Day_Shift29"/>
      <sheetName val="Night_Shift29"/>
      <sheetName val="External_Doors29"/>
      <sheetName val="BOQ_Direct_selling_cost29"/>
      <sheetName val="scurve_calc_(2)29"/>
      <sheetName val="Direct_cost_shed_A-2_29"/>
      <sheetName val="22_12_201130"/>
      <sheetName val="Fee_Rate_Summary29"/>
      <sheetName val="Civil_Boq29"/>
      <sheetName val="BOQ_(2)30"/>
      <sheetName val="Ave_wtd_rates29"/>
      <sheetName val="Material_29"/>
      <sheetName val="Labour_&amp;_Plant29"/>
      <sheetName val="Cashflow_projection29"/>
      <sheetName val="PA-_Consutant_29"/>
      <sheetName val="Item-_Compact29"/>
      <sheetName val="St_co_91_5lvl29"/>
      <sheetName val="Civil_Works29"/>
      <sheetName val="SP_Break_Up29"/>
      <sheetName val="final_abstract29"/>
      <sheetName val="TBAL9697__group_wise__sdpl29"/>
      <sheetName val="Meas__Hotel_Part29"/>
      <sheetName val="INPUT_SHEET29"/>
      <sheetName val="IO_List29"/>
      <sheetName val="Fill_this_out_first___29"/>
      <sheetName val="Labour_productivity29"/>
      <sheetName val="DI_Rate_Analysis30"/>
      <sheetName val="Economic_RisingMain__Ph-I30"/>
      <sheetName val="_09_07_10_M顅ᎆ뤀ᨇ԰?缀?29"/>
      <sheetName val="Cost_Index29"/>
      <sheetName val="cash_in_flow_Summary_JV_29"/>
      <sheetName val="water_prop_29"/>
      <sheetName val="GR_slab-reinft29"/>
      <sheetName val="Structure_Bills_Qty29"/>
      <sheetName val="Sales_&amp;_Prod29"/>
      <sheetName val="MN_T_B_29"/>
      <sheetName val="Staff_Acco_29"/>
      <sheetName val="Rate_Analysis29"/>
      <sheetName val="Prelims_Breakup30"/>
      <sheetName val="Phase_129"/>
      <sheetName val="Project_Details__29"/>
      <sheetName val="Rate_analysis-_BOQ_1_29"/>
      <sheetName val="F20_Risk_Analysis29"/>
      <sheetName val="Change_Order_Log29"/>
      <sheetName val="2000_MOR29"/>
      <sheetName val="Driveway_Beams29"/>
      <sheetName val="INDIGINEOUS_ITEMS_29"/>
      <sheetName val="3cd_Annexure29"/>
      <sheetName val="Fin__Assumpt__-_Sensitivities29"/>
      <sheetName val="Bill_129"/>
      <sheetName val="Bill_229"/>
      <sheetName val="Bill_329"/>
      <sheetName val="Bill_429"/>
      <sheetName val="Bill_529"/>
      <sheetName val="Bill_629"/>
      <sheetName val="Bill_729"/>
      <sheetName val="1_Civil-RA29"/>
      <sheetName val="_09_07_10_M顅ᎆ뤀ᨇ԰29"/>
      <sheetName val="_09_07_10_M顅ᎆ뤀ᨇ԰_缀_29"/>
      <sheetName val="Pacakges_split29"/>
      <sheetName val="DEINKING(ANNEX_1)29"/>
      <sheetName val="Assumption_Inputs29"/>
      <sheetName val="AutoOpen_Stub_Data29"/>
      <sheetName val="Eqpmnt_Plng29"/>
      <sheetName val="Debits_as_on_12_04_0828"/>
      <sheetName val="Data_Sheet28"/>
      <sheetName val="T-P1,_FINISHES_WORKING_29"/>
      <sheetName val="Assumption_&amp;_Exclusion29"/>
      <sheetName val="STAFFSCHED_28"/>
      <sheetName val="_bus_bay28"/>
      <sheetName val="doq_428"/>
      <sheetName val="doq_228"/>
      <sheetName val="Grade_Slab_-129"/>
      <sheetName val="Grade_Slab_-229"/>
      <sheetName val="Grade_slab-329"/>
      <sheetName val="Grade_slab_-429"/>
      <sheetName val="Grade_slab_-529"/>
      <sheetName val="Grade_slab_-629"/>
      <sheetName val="LABOUR_RATE29"/>
      <sheetName val="Material_Rate29"/>
      <sheetName val="Switch_V1629"/>
      <sheetName val="India_F&amp;S_Template28"/>
      <sheetName val="Cat_A_Change_Control29"/>
      <sheetName val="Factor_Sheet29"/>
      <sheetName val="11B_28"/>
      <sheetName val="Theo_Cons-June'1028"/>
      <sheetName val="AFAS_28"/>
      <sheetName val="RDS_&amp;_WLD28"/>
      <sheetName val="PA_System28"/>
      <sheetName val="Server_&amp;_PAC_Room28"/>
      <sheetName val="HVAC_BOQ28"/>
      <sheetName val="Invoice_Tracker28"/>
      <sheetName val="공사비_내역_(가)12"/>
      <sheetName val="Raw_Data12"/>
      <sheetName val="CIF_COST_ITEM12"/>
      <sheetName val="Summary_WG28"/>
      <sheetName val="Deduction_of_assets27"/>
      <sheetName val="d-safe_specs27"/>
      <sheetName val="ACAD_Finishes28"/>
      <sheetName val="Site_Details28"/>
      <sheetName val="Site_Area_Statement28"/>
      <sheetName val="BOQ_LT28"/>
      <sheetName val="14_07_10_CIVIL_W [28"/>
      <sheetName val="Oud_Metha9"/>
      <sheetName val="Port_Saeed9"/>
      <sheetName val="Al_Wasl9"/>
      <sheetName val="Intro_27"/>
      <sheetName val="Gate_227"/>
      <sheetName val="Top_Sheet28"/>
      <sheetName val="Col_NUM28"/>
      <sheetName val="COLUMN_RC_28"/>
      <sheetName val="STILT_Floor_Slab_NUM28"/>
      <sheetName val="First_Floor_Slab_RC28"/>
      <sheetName val="FIRST_FLOOR_SLAB_WT_SUMMARY28"/>
      <sheetName val="Stilt_Floor_Beam_NUM28"/>
      <sheetName val="STILT_BEAM_NUM28"/>
      <sheetName val="STILT_BEAM_RC28"/>
      <sheetName val="Stilt_wall_Num28"/>
      <sheetName val="STILT_WALL_RC28"/>
      <sheetName val="Z-DETAILS_ABOVE_RAFT_UPTO_+0_29"/>
      <sheetName val="Z-DETAILS_ABOVE_RAFT_UPTO_+_(37"/>
      <sheetName val="TOTAL_CHECK28"/>
      <sheetName val="TYP___wall_Num28"/>
      <sheetName val="Z-DETAILS_TYP__+2_85_TO_+8_8528"/>
      <sheetName val="Income_Statement28"/>
      <sheetName val="MASTER_RATE_ANALYSIS27"/>
      <sheetName val="Name_List27"/>
      <sheetName val="Load_Details(B2)28"/>
      <sheetName val="Works_-_Quote_Sheet28"/>
      <sheetName val="Cost_Basis27"/>
      <sheetName val="RCC,Ret__Wall27"/>
      <sheetName val="Blr_hire27"/>
      <sheetName val="PRECAST_lig(tconc_II27"/>
      <sheetName val="VF_Full_Recon27"/>
      <sheetName val="PITP3_COPY27"/>
      <sheetName val="Meas_27"/>
      <sheetName val="BLOCK-A_(MEA_SHEET)28"/>
      <sheetName val="Expenses_Actual_Vs__Budgeted27"/>
      <sheetName val="Col_up_to_plinth27"/>
      <sheetName val="Project_Ignite27"/>
      <sheetName val="Quote_Sheet27"/>
      <sheetName val="Misc__Data27"/>
      <sheetName val="RMG_-ABS27"/>
      <sheetName val="T_P_-ABS27"/>
      <sheetName val="T_P_-MB27"/>
      <sheetName val="E_P_R-ABS27"/>
      <sheetName val="E__R-MB27"/>
      <sheetName val="Bldg_6-ABS27"/>
      <sheetName val="Bldg_6-MB27"/>
      <sheetName val="Kz_Grid_Press_foundation_ABS27"/>
      <sheetName val="Kz_Grid_Press_foundation_meas27"/>
      <sheetName val="600-1200T__ABS27"/>
      <sheetName val="600-1200T_Meas27"/>
      <sheetName val="BSR-II_ABS27"/>
      <sheetName val="BSR-II_meas27"/>
      <sheetName val="Misc_ABS27"/>
      <sheetName val="Misc_MB27"/>
      <sheetName val="This_Bill27"/>
      <sheetName val="Upto_Previous27"/>
      <sheetName val="Up_to_date27"/>
      <sheetName val="Grand_Abstract27"/>
      <sheetName val="Blank_MB27"/>
      <sheetName val="cement_summary27"/>
      <sheetName val="Reinforcement_Steel27"/>
      <sheetName val="P-I_CEMENT_RECONCILIATION_27"/>
      <sheetName val="Ra-38_area_wise_summary27"/>
      <sheetName val="P-II_Cement_Reconciliation27"/>
      <sheetName val="Ra-16_P-II27"/>
      <sheetName val="RA_16-_GH27"/>
      <sheetName val="Customize_Your_Invoice27"/>
      <sheetName val="KSt_-_Analysis_10"/>
      <sheetName val="Section_Catalogue10"/>
      <sheetName val="Gym_AV2"/>
      <sheetName val="73_Free_Chart_Templates_-_32"/>
      <sheetName val="Fin__Assumpt__-_SensitivitieH27"/>
      <sheetName val="__¢&amp;ú5#11"/>
      <sheetName val="__¢&amp;???ú5#???????11"/>
      <sheetName val="Cash_Flow_Input_Data_ISC27"/>
      <sheetName val="beam-reinft-machine_rm27"/>
      <sheetName val="E_&amp;_R27"/>
      <sheetName val="Basement_Budget8"/>
      <sheetName val="PointNo_52"/>
      <sheetName val="Cumulative_Karnatka_Purchase2"/>
      <sheetName val="Reco-_Project_wise2"/>
      <sheetName val="Purchase_head_Wise2"/>
      <sheetName val="List_of_Project2"/>
      <sheetName val="Cumulative_Karnatka_Purchas_(22"/>
      <sheetName val="Pivot_table2"/>
      <sheetName val="BL_Staff2"/>
      <sheetName val="14_07_10@2"/>
      <sheetName val="SC_Cost_MAR_022"/>
      <sheetName val="old_serial_no_2"/>
      <sheetName val="_2"/>
      <sheetName val="abst-of_-cost2"/>
      <sheetName val="Initial_Data8"/>
      <sheetName val="Material_List_2"/>
      <sheetName val="Shuttering_Material2"/>
      <sheetName val="Equipment_Master2"/>
      <sheetName val="Material_Master2"/>
      <sheetName val="High_Rise_Abstract_2"/>
      <sheetName val="Eartwork_Item_(1_1_1)2"/>
      <sheetName val="Sand_Filling_Item_(1_3)2"/>
      <sheetName val="Raft_Con__M_40_Item(2_3_1_C)2"/>
      <sheetName val="Raft_Con__M_40_Item(2_3_1_d)2"/>
      <sheetName val="Raft_Shut_Item_(2_6_1_a)2"/>
      <sheetName val="Slab_Conc__M_50_2_3_2_f2"/>
      <sheetName val="Slab_Conc__M_60_Item_(2_3_2_d)2"/>
      <sheetName val="Slab_Conc__M_40_Item_(2_3_2_d)2"/>
      <sheetName val="Pkg_-_3_staircase_Kota_2_8_1_42"/>
      <sheetName val="Pkg_-_3_staircase_Kota_2_8_2_42"/>
      <sheetName val="Slab_Shut__Item_2_5_1_(c)2"/>
      <sheetName val="Col_Conc__M_40_Item_2_3_3(e_)2"/>
      <sheetName val="Col_&amp;_Wall_Shutt__Item(2_5_1d)2"/>
      <sheetName val="Col_Conc__M_50_Item_2_3_3(e)2"/>
      <sheetName val="Col_Conc__M_60_Item_2_3_3(f)2"/>
      <sheetName val="Cir__Col__Shutt__Item(2_6_1_g)2"/>
      <sheetName val="Bw_115_(3_4_1_a)_Flr_1st-15th2"/>
      <sheetName val="Bw_115_(3_4_1_b)_16th-28th2"/>
      <sheetName val="Bw_115_(3_4_1_c)_29th-Terrace2"/>
      <sheetName val="Bw_230_(3_2_1_a)_Flr_1st_to15t2"/>
      <sheetName val="Bw_230_(3_2_1_b)_Flr_16_to_28t2"/>
      <sheetName val="Bw_230_(3_2_1_c)_Flr_29th-Terr2"/>
      <sheetName val="Water_Tank_Wall_WP_4_3_22"/>
      <sheetName val="Core_Cutting_8_172"/>
      <sheetName val="HT_Wall_Cemnt_Plaster_6_1_12"/>
      <sheetName val="External_Wall_Cement_plaster6_2"/>
      <sheetName val="Ceiling_Cement_Plaster_6_22"/>
      <sheetName val="Wood_Door_frame2"/>
      <sheetName val="Extra_Item_15(Dism__of_DF)2"/>
      <sheetName val="Anchor_Fastner_2_11_12"/>
      <sheetName val="Item_4_1_1Railing_(Pckg_-_03)2"/>
      <sheetName val="IPS_Flooring_Item_5_62"/>
      <sheetName val="Sunken_Water_Proofing_Item_4_03"/>
      <sheetName val="Sunken_Filling_Item_4_102"/>
      <sheetName val="Raft_Water_Proofing_Item_4_01A2"/>
      <sheetName val="PVC_water_stop_Item_8_8_12"/>
      <sheetName val="HT_MS_Sleeves_8_132"/>
      <sheetName val="Rebaring_Details_2_7_52"/>
      <sheetName val="HT_PVC_Sleeves_8_142"/>
      <sheetName val="Chipping_Item_2_7_62"/>
      <sheetName val="NITO_BOND_Item_2_7_72"/>
      <sheetName val="IMACO_COncrete_Item_2_7_82"/>
      <sheetName val="HT_MS_puddle_Flange_2"/>
      <sheetName val="Full_Brk_Dismantling_Work_9_12"/>
      <sheetName val="Half_Brk_Dismantling_Work_9_22"/>
      <sheetName val="Conc_Dismantling_Work_9_32"/>
      <sheetName val="Steel_Lintel_8_18_1_(i)2"/>
      <sheetName val="Steel_Lintel8_18_1_(ii)2"/>
      <sheetName val="Steel_Lintel_8_18_1_(iii)2"/>
      <sheetName val="Steel_Lintel_8_18_1(iv)2"/>
      <sheetName val="Shaft_Plaster_6_42"/>
      <sheetName val="White_Wash_7_12"/>
      <sheetName val="Gypsum_Plaster_Wall_6_5_12"/>
      <sheetName val="Gypsum_Plaster_Ceiling_6_5_22"/>
      <sheetName val="Making_of_Khura_4_92"/>
      <sheetName val="RWP_cutout_encasing_(13)2"/>
      <sheetName val="Extra_Item_(11)2"/>
      <sheetName val="Extra_Item_(12)2"/>
      <sheetName val="Project_Brief2"/>
      <sheetName val="COST_SHEET2"/>
      <sheetName val="Cable_Rate_10_05_152"/>
      <sheetName val="WIRING_ACCS2"/>
      <sheetName val="Cabletray_2"/>
      <sheetName val="DG_COMP2"/>
      <sheetName val="İşin_Adı2"/>
      <sheetName val="08_07_10헾】??睮は"/>
      <sheetName val="_09_07_10_M顅ᎆ뤀ᨇ԰v喐"/>
      <sheetName val="_09_07_10_M顅ᎆ뤀ᨇ԰È盰"/>
      <sheetName val="IPS_new"/>
      <sheetName val="SC_Cost_FEB_03"/>
      <sheetName val="13__Steel_-_Ratio"/>
      <sheetName val="Summary_output"/>
      <sheetName val="[temp.xls]________8___b_______2"/>
      <sheetName val="[temp.xls]____________b_______2"/>
      <sheetName val="[temp.xls]________5___b___8___2"/>
      <sheetName val="[temp.xls][temp.xls]14_07_10__2"/>
      <sheetName val="[temp.xls][temp.xls]14_07_10__3"/>
      <sheetName val="[temp.xls][temp.xls]14_07_10__4"/>
      <sheetName val="[temp.xls][temp.xls]___b______2"/>
      <sheetName val="[temp.xls][temp.xls]14_07_10__5"/>
      <sheetName val="[temp.xls][temp.xls]_5_b__8_6_2"/>
      <sheetName val="[temp.xls][temp.xls]08_07_10__2"/>
      <sheetName val="[temp.xls][temp.xls]14_07_10__6"/>
      <sheetName val="[temp.xls][temp.xls]_09_07_10_2"/>
      <sheetName val="08.07.10헾】_x0005_??睮は_x0005_"/>
      <sheetName val="08.07.10헾】_x0005_?︀ᇕ԰"/>
      <sheetName val="08.07.10헾】_x0005_?/"/>
      <sheetName val="[temp.xls]14.07.10@"/>
      <sheetName val="Wall Sched"/>
      <sheetName val="Villas Sanitaryware"/>
      <sheetName val="[temp.xls]08.07.10헾】_x0005_?/"/>
      <sheetName val="11"/>
      <sheetName val="Rates for public areas"/>
      <sheetName val="sc PhI ok"/>
      <sheetName val="GULF"/>
      <sheetName val="Planned"/>
      <sheetName val="PIPES"/>
      <sheetName val="Softscape Buildup"/>
      <sheetName val="Mat'l Rate"/>
      <sheetName val="payment type"/>
      <sheetName val="BQ"/>
      <sheetName val="BQ External"/>
      <sheetName val="Local Ring 1"/>
      <sheetName val="BASIS -DEC 08"/>
      <sheetName val="MONTH"/>
      <sheetName val="finshes"/>
      <sheetName val="Mp-team 1"/>
      <sheetName val="BW Fence"/>
      <sheetName val="Item정리"/>
      <sheetName val="MOTOR"/>
      <sheetName val="Reference Data"/>
      <sheetName val="BQLIST"/>
      <sheetName val="F4_13"/>
      <sheetName val="Gen Sum"/>
      <sheetName val="Overview (OAD)"/>
      <sheetName val="Design Changes"/>
      <sheetName val="Detailed"/>
      <sheetName val="Quay_A"/>
      <sheetName val="Prelim_Summ"/>
      <sheetName val="Key Qty"/>
      <sheetName val="Basement Extract"/>
      <sheetName val="SAD"/>
      <sheetName val="SA Plen."/>
      <sheetName val="Retu. Duct"/>
      <sheetName val="RA Plen."/>
      <sheetName val="T. Ex. Duct"/>
      <sheetName val="Det_Des"/>
      <sheetName val="CMS"/>
      <sheetName val="Drn"/>
      <sheetName val="info"/>
      <sheetName val="1-G1"/>
      <sheetName val="SDH BOM"/>
      <sheetName val="RECAP DEVIS"/>
      <sheetName val="GF"/>
      <sheetName val="FinishSched"/>
      <sheetName val="Soarin"/>
      <sheetName val="Pump Rm's div-27  "/>
      <sheetName val="Substation div-27 "/>
      <sheetName val="costing_FE"/>
      <sheetName val="SubmitCal"/>
      <sheetName val="MATERIALS_masterlist"/>
      <sheetName val="B3- Concrete Work"/>
      <sheetName val="B4- Block Work"/>
      <sheetName val="B5 - Water Proofing and Roofing"/>
      <sheetName val="B6 - Aluminum Works"/>
      <sheetName val="B7 - Wooden Works"/>
      <sheetName val="B8 - FLOOR, WALLS AND CEILING F"/>
      <sheetName val="qty schedule"/>
      <sheetName val="Varitations Not Agreed"/>
      <sheetName val="Master Data Sheet"/>
      <sheetName val="Analyses"/>
      <sheetName val="DAF-1"/>
      <sheetName val="Section II"/>
      <sheetName val="Section III"/>
      <sheetName val="W006"/>
      <sheetName val="Optionals"/>
      <sheetName val="P-Sum-Cab"/>
      <sheetName val="Named ranges"/>
      <sheetName val="Entry"/>
      <sheetName val="HO_Costs"/>
      <sheetName val="Bill_10"/>
      <sheetName val="Itemised Breakdown"/>
      <sheetName val="Details for Charts"/>
      <sheetName val="Cash Flow-Format-XII"/>
      <sheetName val="GS"/>
      <sheetName val="COL-SCH"/>
      <sheetName val="MPR_PA_1"/>
      <sheetName val="Co-ef"/>
      <sheetName val="직원동원계획"/>
      <sheetName val="SOURCE"/>
      <sheetName val="TB-내역서"/>
      <sheetName val="CAL."/>
      <sheetName val="M_B"/>
      <sheetName val="eq_data"/>
      <sheetName val="본지점중"/>
      <sheetName val="보온자재단가표"/>
      <sheetName val="비교"/>
      <sheetName val="사업계획"/>
      <sheetName val="Mech CIF"/>
      <sheetName val="투입실적"/>
      <sheetName val="96.12"/>
      <sheetName val="HDECGTY"/>
      <sheetName val="B. Erec_BOQ(Filed)"/>
      <sheetName val="수입"/>
      <sheetName val="인건비"/>
      <sheetName val="영업소실적"/>
      <sheetName val="Indirect Cost"/>
      <sheetName val="COVERSHEET PAGE"/>
      <sheetName val="OUT"/>
      <sheetName val="VC2 9.98"/>
      <sheetName val="간접인원 급료산출"/>
      <sheetName val="Parameters"/>
      <sheetName val="Grade Slab Civils"/>
      <sheetName val="schedule_nos"/>
      <sheetName val="Break_up_Sheet"/>
      <sheetName val="Cash_Flow_Working"/>
      <sheetName val="sc_PhI_ok"/>
      <sheetName val="Division_16"/>
      <sheetName val="Area_II"/>
      <sheetName val="CCTV_KAMERE_(2)"/>
      <sheetName val="Softscape_Buildup"/>
      <sheetName val="Mat'l_Rate"/>
      <sheetName val="payment_type"/>
      <sheetName val="BQ_External"/>
      <sheetName val="Sch__Areas"/>
      <sheetName val="Tk_off"/>
      <sheetName val="Local_Ring_1"/>
      <sheetName val="Sub Cont. Comp."/>
      <sheetName val="DETAILED  BOQ"/>
      <sheetName val="Gym_AV3"/>
      <sheetName val="Key_Qty"/>
      <sheetName val="Basement_Extract"/>
      <sheetName val="SA_Plen_"/>
      <sheetName val="Retu__Duct"/>
      <sheetName val="RA_Plen_"/>
      <sheetName val="T__Ex__Duct"/>
      <sheetName val="Bill_No_6"/>
      <sheetName val="Mp-team_1"/>
      <sheetName val="[TEMP_xls]14_07_10@&amp;Ò:"/>
      <sheetName val="[TEMP_xls]¸:;b+/î&lt;î:&amp;&amp;"/>
      <sheetName val="Gym_AV4"/>
      <sheetName val="Key_Qty1"/>
      <sheetName val="Basement_Extract1"/>
      <sheetName val="SA_Plen_1"/>
      <sheetName val="Retu__Duct1"/>
      <sheetName val="RA_Plen_1"/>
      <sheetName val="T__Ex__Duct1"/>
      <sheetName val="F4_131"/>
      <sheetName val="HO_Costs1"/>
      <sheetName val="Break_up_Sheet1"/>
      <sheetName val="Bill_101"/>
      <sheetName val="schedule_nos1"/>
      <sheetName val="Bill_No_61"/>
      <sheetName val="BQ_External1"/>
      <sheetName val="Cash_Flow_Working1"/>
      <sheetName val="Division_161"/>
      <sheetName val="CCTV_KAMERE_(2)1"/>
      <sheetName val="Softscape_Buildup1"/>
      <sheetName val="Mat'l_Rate1"/>
      <sheetName val="payment_type1"/>
      <sheetName val="Mp-team_11"/>
      <sheetName val="[TEMP_xls]14_07_10@&amp;Ò:1"/>
      <sheetName val="[TEMP_xls]¸:;b+/î&lt;î:&amp;&amp;1"/>
      <sheetName val="finalj"/>
      <sheetName val="BaseWeight"/>
      <sheetName val="Ra  stair"/>
      <sheetName val="Appendix A"/>
      <sheetName val="7. 매출 투입 취하"/>
      <sheetName val="1.01"/>
      <sheetName val="Building 1"/>
      <sheetName val="4C (R2)"/>
      <sheetName val="Actual"/>
      <sheetName val="3-11"/>
      <sheetName val="BILL-1"/>
      <sheetName val="Schedules"/>
      <sheetName val="Bill_No_01"/>
      <sheetName val="w't_table5"/>
      <sheetName val="ST_CODE5"/>
      <sheetName val="Rate_analysis_civil5"/>
      <sheetName val="cover_page5"/>
      <sheetName val="Balance_Sheet"/>
      <sheetName val="DM_tANK_Allow5"/>
      <sheetName val="Macro_custom_function1"/>
      <sheetName val="Existing Emb Ht"/>
      <sheetName val="TCS"/>
      <sheetName val="07"/>
      <sheetName val="UNIT2"/>
      <sheetName val="POWER"/>
      <sheetName val="PROJECT BRIEF_EX_NEW_"/>
    </sheetNames>
    <sheetDataSet>
      <sheetData sheetId="0" refreshError="1"/>
      <sheetData sheetId="1" refreshError="1"/>
      <sheetData sheetId="2" refreshError="1"/>
      <sheetData sheetId="3">
        <row r="5">
          <cell r="I5">
            <v>0</v>
          </cell>
        </row>
      </sheetData>
      <sheetData sheetId="4">
        <row r="19">
          <cell r="J19">
            <v>1.0499999999999999E-3</v>
          </cell>
        </row>
      </sheetData>
      <sheetData sheetId="5">
        <row r="19">
          <cell r="J19">
            <v>1.0499999999999999E-3</v>
          </cell>
        </row>
      </sheetData>
      <sheetData sheetId="6">
        <row r="19">
          <cell r="J19">
            <v>1.0499999999999999E-3</v>
          </cell>
        </row>
      </sheetData>
      <sheetData sheetId="7">
        <row r="5">
          <cell r="I5">
            <v>0</v>
          </cell>
        </row>
      </sheetData>
      <sheetData sheetId="8" refreshError="1"/>
      <sheetData sheetId="9" refreshError="1"/>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5">
          <cell r="I5">
            <v>0</v>
          </cell>
        </row>
      </sheetData>
      <sheetData sheetId="15">
        <row r="5">
          <cell r="I5">
            <v>0</v>
          </cell>
        </row>
      </sheetData>
      <sheetData sheetId="16">
        <row r="5">
          <cell r="I5">
            <v>0</v>
          </cell>
        </row>
      </sheetData>
      <sheetData sheetId="17">
        <row r="5">
          <cell r="I5">
            <v>0</v>
          </cell>
        </row>
      </sheetData>
      <sheetData sheetId="18">
        <row r="5">
          <cell r="I5">
            <v>0</v>
          </cell>
        </row>
      </sheetData>
      <sheetData sheetId="19">
        <row r="5">
          <cell r="I5">
            <v>0</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ow r="19">
          <cell r="J19">
            <v>1.0499999999999999E-3</v>
          </cell>
        </row>
      </sheetData>
      <sheetData sheetId="47">
        <row r="19">
          <cell r="J19">
            <v>1.0499999999999999E-3</v>
          </cell>
        </row>
      </sheetData>
      <sheetData sheetId="48">
        <row r="19">
          <cell r="J19">
            <v>1.0499999999999999E-3</v>
          </cell>
        </row>
      </sheetData>
      <sheetData sheetId="49">
        <row r="19">
          <cell r="J19">
            <v>1.0499999999999999E-3</v>
          </cell>
        </row>
      </sheetData>
      <sheetData sheetId="50">
        <row r="19">
          <cell r="J19">
            <v>1.0499999999999999E-3</v>
          </cell>
        </row>
      </sheetData>
      <sheetData sheetId="51">
        <row r="19">
          <cell r="J19">
            <v>1.0499999999999999E-3</v>
          </cell>
        </row>
      </sheetData>
      <sheetData sheetId="52">
        <row r="19">
          <cell r="J19">
            <v>1.0499999999999999E-3</v>
          </cell>
        </row>
      </sheetData>
      <sheetData sheetId="53">
        <row r="19">
          <cell r="J19">
            <v>1.0499999999999999E-3</v>
          </cell>
        </row>
      </sheetData>
      <sheetData sheetId="54">
        <row r="19">
          <cell r="J19">
            <v>1.0499999999999999E-3</v>
          </cell>
        </row>
      </sheetData>
      <sheetData sheetId="55">
        <row r="19">
          <cell r="J19">
            <v>1.0499999999999999E-3</v>
          </cell>
        </row>
      </sheetData>
      <sheetData sheetId="56">
        <row r="19">
          <cell r="J19">
            <v>1.0499999999999999E-3</v>
          </cell>
        </row>
      </sheetData>
      <sheetData sheetId="57">
        <row r="19">
          <cell r="J19">
            <v>1.0499999999999999E-3</v>
          </cell>
        </row>
      </sheetData>
      <sheetData sheetId="58">
        <row r="19">
          <cell r="J19">
            <v>1.0499999999999999E-3</v>
          </cell>
        </row>
      </sheetData>
      <sheetData sheetId="59">
        <row r="19">
          <cell r="J19">
            <v>1.0499999999999999E-3</v>
          </cell>
        </row>
      </sheetData>
      <sheetData sheetId="60">
        <row r="19">
          <cell r="J19">
            <v>1.0499999999999999E-3</v>
          </cell>
        </row>
      </sheetData>
      <sheetData sheetId="61">
        <row r="19">
          <cell r="J19">
            <v>1.0499999999999999E-3</v>
          </cell>
        </row>
      </sheetData>
      <sheetData sheetId="62">
        <row r="19">
          <cell r="J19">
            <v>1.0499999999999999E-3</v>
          </cell>
        </row>
      </sheetData>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ow r="19">
          <cell r="J19">
            <v>1.0499999999999999E-3</v>
          </cell>
        </row>
      </sheetData>
      <sheetData sheetId="88">
        <row r="19">
          <cell r="J19">
            <v>1.0499999999999999E-3</v>
          </cell>
        </row>
      </sheetData>
      <sheetData sheetId="89">
        <row r="19">
          <cell r="J19">
            <v>1.0499999999999999E-3</v>
          </cell>
        </row>
      </sheetData>
      <sheetData sheetId="90">
        <row r="19">
          <cell r="J19">
            <v>1.0499999999999999E-3</v>
          </cell>
        </row>
      </sheetData>
      <sheetData sheetId="91" refreshError="1"/>
      <sheetData sheetId="92" refreshError="1"/>
      <sheetData sheetId="93" refreshError="1"/>
      <sheetData sheetId="94">
        <row r="19">
          <cell r="J19">
            <v>1.0499999999999999E-3</v>
          </cell>
        </row>
      </sheetData>
      <sheetData sheetId="95">
        <row r="5">
          <cell r="I5">
            <v>0</v>
          </cell>
        </row>
      </sheetData>
      <sheetData sheetId="96">
        <row r="5">
          <cell r="I5">
            <v>0</v>
          </cell>
        </row>
      </sheetData>
      <sheetData sheetId="97">
        <row r="5">
          <cell r="I5">
            <v>0</v>
          </cell>
        </row>
      </sheetData>
      <sheetData sheetId="98">
        <row r="19">
          <cell r="J19">
            <v>1.0499999999999999E-3</v>
          </cell>
        </row>
      </sheetData>
      <sheetData sheetId="99">
        <row r="19">
          <cell r="J19">
            <v>1.0499999999999999E-3</v>
          </cell>
        </row>
      </sheetData>
      <sheetData sheetId="100">
        <row r="19">
          <cell r="J19">
            <v>1.0499999999999999E-3</v>
          </cell>
        </row>
      </sheetData>
      <sheetData sheetId="101">
        <row r="19">
          <cell r="J19">
            <v>1.0499999999999999E-3</v>
          </cell>
        </row>
      </sheetData>
      <sheetData sheetId="102">
        <row r="19">
          <cell r="J19">
            <v>1.0499999999999999E-3</v>
          </cell>
        </row>
      </sheetData>
      <sheetData sheetId="103">
        <row r="19">
          <cell r="J19">
            <v>1.0499999999999999E-3</v>
          </cell>
        </row>
      </sheetData>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ow r="19">
          <cell r="J19">
            <v>1.0499999999999999E-3</v>
          </cell>
        </row>
      </sheetData>
      <sheetData sheetId="624">
        <row r="19">
          <cell r="J19">
            <v>1.0499999999999999E-3</v>
          </cell>
        </row>
      </sheetData>
      <sheetData sheetId="625">
        <row r="19">
          <cell r="J19">
            <v>1.0499999999999999E-3</v>
          </cell>
        </row>
      </sheetData>
      <sheetData sheetId="626">
        <row r="19">
          <cell r="J19">
            <v>1.0499999999999999E-3</v>
          </cell>
        </row>
      </sheetData>
      <sheetData sheetId="627">
        <row r="19">
          <cell r="J19">
            <v>1.0499999999999999E-3</v>
          </cell>
        </row>
      </sheetData>
      <sheetData sheetId="628">
        <row r="19">
          <cell r="J19">
            <v>1.0499999999999999E-3</v>
          </cell>
        </row>
      </sheetData>
      <sheetData sheetId="629">
        <row r="19">
          <cell r="J19">
            <v>1.0499999999999999E-3</v>
          </cell>
        </row>
      </sheetData>
      <sheetData sheetId="630">
        <row r="19">
          <cell r="J19">
            <v>1.0499999999999999E-3</v>
          </cell>
        </row>
      </sheetData>
      <sheetData sheetId="631">
        <row r="19">
          <cell r="J19">
            <v>1.0499999999999999E-3</v>
          </cell>
        </row>
      </sheetData>
      <sheetData sheetId="632">
        <row r="19">
          <cell r="J19">
            <v>1.0499999999999999E-3</v>
          </cell>
        </row>
      </sheetData>
      <sheetData sheetId="633">
        <row r="19">
          <cell r="J19">
            <v>1.0499999999999999E-3</v>
          </cell>
        </row>
      </sheetData>
      <sheetData sheetId="634">
        <row r="19">
          <cell r="J19">
            <v>1.0499999999999999E-3</v>
          </cell>
        </row>
      </sheetData>
      <sheetData sheetId="635">
        <row r="19">
          <cell r="J19">
            <v>1.0499999999999999E-3</v>
          </cell>
        </row>
      </sheetData>
      <sheetData sheetId="636">
        <row r="19">
          <cell r="J19">
            <v>1.0499999999999999E-3</v>
          </cell>
        </row>
      </sheetData>
      <sheetData sheetId="637">
        <row r="19">
          <cell r="J19">
            <v>1.0499999999999999E-3</v>
          </cell>
        </row>
      </sheetData>
      <sheetData sheetId="638">
        <row r="19">
          <cell r="J19">
            <v>1.0499999999999999E-3</v>
          </cell>
        </row>
      </sheetData>
      <sheetData sheetId="639">
        <row r="19">
          <cell r="J19">
            <v>1.0499999999999999E-3</v>
          </cell>
        </row>
      </sheetData>
      <sheetData sheetId="640">
        <row r="19">
          <cell r="J19">
            <v>1.0499999999999999E-3</v>
          </cell>
        </row>
      </sheetData>
      <sheetData sheetId="641">
        <row r="19">
          <cell r="J19">
            <v>1.0499999999999999E-3</v>
          </cell>
        </row>
      </sheetData>
      <sheetData sheetId="642">
        <row r="19">
          <cell r="J19">
            <v>1.0499999999999999E-3</v>
          </cell>
        </row>
      </sheetData>
      <sheetData sheetId="643">
        <row r="19">
          <cell r="J19">
            <v>1.0499999999999999E-3</v>
          </cell>
        </row>
      </sheetData>
      <sheetData sheetId="644">
        <row r="19">
          <cell r="J19">
            <v>1.0499999999999999E-3</v>
          </cell>
        </row>
      </sheetData>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ow r="5">
          <cell r="I5">
            <v>0</v>
          </cell>
        </row>
      </sheetData>
      <sheetData sheetId="811">
        <row r="5">
          <cell r="I5">
            <v>0</v>
          </cell>
        </row>
      </sheetData>
      <sheetData sheetId="812">
        <row r="5">
          <cell r="I5">
            <v>0</v>
          </cell>
        </row>
      </sheetData>
      <sheetData sheetId="813">
        <row r="5">
          <cell r="I5">
            <v>0</v>
          </cell>
        </row>
      </sheetData>
      <sheetData sheetId="814">
        <row r="5">
          <cell r="I5">
            <v>0</v>
          </cell>
        </row>
      </sheetData>
      <sheetData sheetId="815">
        <row r="5">
          <cell r="I5">
            <v>0</v>
          </cell>
        </row>
      </sheetData>
      <sheetData sheetId="816">
        <row r="5">
          <cell r="I5">
            <v>0</v>
          </cell>
        </row>
      </sheetData>
      <sheetData sheetId="817">
        <row r="5">
          <cell r="I5">
            <v>0</v>
          </cell>
        </row>
      </sheetData>
      <sheetData sheetId="818">
        <row r="5">
          <cell r="I5">
            <v>0</v>
          </cell>
        </row>
      </sheetData>
      <sheetData sheetId="819">
        <row r="5">
          <cell r="I5">
            <v>0</v>
          </cell>
        </row>
      </sheetData>
      <sheetData sheetId="820">
        <row r="5">
          <cell r="I5">
            <v>0</v>
          </cell>
        </row>
      </sheetData>
      <sheetData sheetId="821">
        <row r="5">
          <cell r="I5">
            <v>0</v>
          </cell>
        </row>
      </sheetData>
      <sheetData sheetId="822" refreshError="1"/>
      <sheetData sheetId="823">
        <row r="5">
          <cell r="I5">
            <v>0</v>
          </cell>
        </row>
      </sheetData>
      <sheetData sheetId="824">
        <row r="5">
          <cell r="I5">
            <v>0</v>
          </cell>
        </row>
      </sheetData>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sheetData sheetId="1137"/>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ow r="19">
          <cell r="J19">
            <v>1.0499999999999999E-3</v>
          </cell>
        </row>
      </sheetData>
      <sheetData sheetId="1696" refreshError="1"/>
      <sheetData sheetId="1697" refreshError="1"/>
      <sheetData sheetId="1698">
        <row r="19">
          <cell r="J19">
            <v>1.0499999999999999E-3</v>
          </cell>
        </row>
      </sheetData>
      <sheetData sheetId="1699">
        <row r="19">
          <cell r="J19">
            <v>1.0499999999999999E-3</v>
          </cell>
        </row>
      </sheetData>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ow r="19">
          <cell r="J19">
            <v>1.0499999999999999E-3</v>
          </cell>
        </row>
      </sheetData>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ow r="19">
          <cell r="J19">
            <v>1.0499999999999999E-3</v>
          </cell>
        </row>
      </sheetData>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ow r="19">
          <cell r="J19">
            <v>1.0499999999999999E-3</v>
          </cell>
        </row>
      </sheetData>
      <sheetData sheetId="1878">
        <row r="19">
          <cell r="J19">
            <v>1.0499999999999999E-3</v>
          </cell>
        </row>
      </sheetData>
      <sheetData sheetId="1879">
        <row r="19">
          <cell r="J19">
            <v>1.0499999999999999E-3</v>
          </cell>
        </row>
      </sheetData>
      <sheetData sheetId="1880">
        <row r="19">
          <cell r="J19">
            <v>1.0499999999999999E-3</v>
          </cell>
        </row>
      </sheetData>
      <sheetData sheetId="1881">
        <row r="19">
          <cell r="J19">
            <v>1.0499999999999999E-3</v>
          </cell>
        </row>
      </sheetData>
      <sheetData sheetId="1882">
        <row r="19">
          <cell r="J19">
            <v>1.0499999999999999E-3</v>
          </cell>
        </row>
      </sheetData>
      <sheetData sheetId="1883">
        <row r="19">
          <cell r="J19">
            <v>1.0499999999999999E-3</v>
          </cell>
        </row>
      </sheetData>
      <sheetData sheetId="1884">
        <row r="19">
          <cell r="J19">
            <v>1.0499999999999999E-3</v>
          </cell>
        </row>
      </sheetData>
      <sheetData sheetId="1885">
        <row r="19">
          <cell r="J19">
            <v>1.0499999999999999E-3</v>
          </cell>
        </row>
      </sheetData>
      <sheetData sheetId="1886">
        <row r="19">
          <cell r="J19">
            <v>1.0499999999999999E-3</v>
          </cell>
        </row>
      </sheetData>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5">
          <cell r="I5">
            <v>0</v>
          </cell>
        </row>
      </sheetData>
      <sheetData sheetId="1904">
        <row r="5">
          <cell r="I5">
            <v>0</v>
          </cell>
        </row>
      </sheetData>
      <sheetData sheetId="1905">
        <row r="5">
          <cell r="I5">
            <v>0</v>
          </cell>
        </row>
      </sheetData>
      <sheetData sheetId="1906">
        <row r="5">
          <cell r="I5">
            <v>0</v>
          </cell>
        </row>
      </sheetData>
      <sheetData sheetId="1907">
        <row r="5">
          <cell r="I5">
            <v>0</v>
          </cell>
        </row>
      </sheetData>
      <sheetData sheetId="1908">
        <row r="5">
          <cell r="I5">
            <v>0</v>
          </cell>
        </row>
      </sheetData>
      <sheetData sheetId="1909">
        <row r="5">
          <cell r="I5">
            <v>0</v>
          </cell>
        </row>
      </sheetData>
      <sheetData sheetId="1910">
        <row r="5">
          <cell r="I5">
            <v>0</v>
          </cell>
        </row>
      </sheetData>
      <sheetData sheetId="1911">
        <row r="5">
          <cell r="I5">
            <v>0</v>
          </cell>
        </row>
      </sheetData>
      <sheetData sheetId="1912">
        <row r="5">
          <cell r="I5">
            <v>0</v>
          </cell>
        </row>
      </sheetData>
      <sheetData sheetId="1913">
        <row r="5">
          <cell r="I5">
            <v>0</v>
          </cell>
        </row>
      </sheetData>
      <sheetData sheetId="1914">
        <row r="5">
          <cell r="I5">
            <v>0</v>
          </cell>
        </row>
      </sheetData>
      <sheetData sheetId="1915">
        <row r="5">
          <cell r="I5">
            <v>0</v>
          </cell>
        </row>
      </sheetData>
      <sheetData sheetId="1916">
        <row r="5">
          <cell r="I5">
            <v>0</v>
          </cell>
        </row>
      </sheetData>
      <sheetData sheetId="1917">
        <row r="5">
          <cell r="I5">
            <v>0</v>
          </cell>
        </row>
      </sheetData>
      <sheetData sheetId="1918">
        <row r="5">
          <cell r="I5">
            <v>0</v>
          </cell>
        </row>
      </sheetData>
      <sheetData sheetId="1919">
        <row r="5">
          <cell r="I5">
            <v>0</v>
          </cell>
        </row>
      </sheetData>
      <sheetData sheetId="1920">
        <row r="5">
          <cell r="I5">
            <v>0</v>
          </cell>
        </row>
      </sheetData>
      <sheetData sheetId="1921">
        <row r="5">
          <cell r="I5">
            <v>0</v>
          </cell>
        </row>
      </sheetData>
      <sheetData sheetId="1922">
        <row r="5">
          <cell r="I5">
            <v>0</v>
          </cell>
        </row>
      </sheetData>
      <sheetData sheetId="1923">
        <row r="5">
          <cell r="I5">
            <v>0</v>
          </cell>
        </row>
      </sheetData>
      <sheetData sheetId="1924">
        <row r="5">
          <cell r="I5">
            <v>0</v>
          </cell>
        </row>
      </sheetData>
      <sheetData sheetId="1925">
        <row r="5">
          <cell r="I5">
            <v>0</v>
          </cell>
        </row>
      </sheetData>
      <sheetData sheetId="1926">
        <row r="5">
          <cell r="I5">
            <v>0</v>
          </cell>
        </row>
      </sheetData>
      <sheetData sheetId="1927">
        <row r="5">
          <cell r="I5">
            <v>0</v>
          </cell>
        </row>
      </sheetData>
      <sheetData sheetId="1928">
        <row r="5">
          <cell r="I5">
            <v>0</v>
          </cell>
        </row>
      </sheetData>
      <sheetData sheetId="1929">
        <row r="5">
          <cell r="I5">
            <v>0</v>
          </cell>
        </row>
      </sheetData>
      <sheetData sheetId="1930">
        <row r="5">
          <cell r="I5">
            <v>0</v>
          </cell>
        </row>
      </sheetData>
      <sheetData sheetId="1931">
        <row r="5">
          <cell r="I5">
            <v>0</v>
          </cell>
        </row>
      </sheetData>
      <sheetData sheetId="1932">
        <row r="5">
          <cell r="I5">
            <v>0</v>
          </cell>
        </row>
      </sheetData>
      <sheetData sheetId="1933">
        <row r="5">
          <cell r="I5">
            <v>0</v>
          </cell>
        </row>
      </sheetData>
      <sheetData sheetId="1934">
        <row r="5">
          <cell r="I5">
            <v>0</v>
          </cell>
        </row>
      </sheetData>
      <sheetData sheetId="1935">
        <row r="5">
          <cell r="I5">
            <v>0</v>
          </cell>
        </row>
      </sheetData>
      <sheetData sheetId="1936">
        <row r="5">
          <cell r="I5">
            <v>0</v>
          </cell>
        </row>
      </sheetData>
      <sheetData sheetId="1937">
        <row r="5">
          <cell r="I5">
            <v>0</v>
          </cell>
        </row>
      </sheetData>
      <sheetData sheetId="1938">
        <row r="5">
          <cell r="I5">
            <v>0</v>
          </cell>
        </row>
      </sheetData>
      <sheetData sheetId="1939">
        <row r="5">
          <cell r="I5">
            <v>0</v>
          </cell>
        </row>
      </sheetData>
      <sheetData sheetId="1940">
        <row r="5">
          <cell r="I5">
            <v>0</v>
          </cell>
        </row>
      </sheetData>
      <sheetData sheetId="1941">
        <row r="5">
          <cell r="I5">
            <v>0</v>
          </cell>
        </row>
      </sheetData>
      <sheetData sheetId="1942">
        <row r="5">
          <cell r="I5">
            <v>0</v>
          </cell>
        </row>
      </sheetData>
      <sheetData sheetId="1943">
        <row r="5">
          <cell r="I5">
            <v>0</v>
          </cell>
        </row>
      </sheetData>
      <sheetData sheetId="1944">
        <row r="5">
          <cell r="I5">
            <v>0</v>
          </cell>
        </row>
      </sheetData>
      <sheetData sheetId="1945">
        <row r="5">
          <cell r="I5">
            <v>0</v>
          </cell>
        </row>
      </sheetData>
      <sheetData sheetId="1946">
        <row r="5">
          <cell r="I5">
            <v>0</v>
          </cell>
        </row>
      </sheetData>
      <sheetData sheetId="1947">
        <row r="5">
          <cell r="I5">
            <v>0</v>
          </cell>
        </row>
      </sheetData>
      <sheetData sheetId="1948">
        <row r="5">
          <cell r="I5">
            <v>0</v>
          </cell>
        </row>
      </sheetData>
      <sheetData sheetId="1949">
        <row r="5">
          <cell r="I5">
            <v>0</v>
          </cell>
        </row>
      </sheetData>
      <sheetData sheetId="1950">
        <row r="5">
          <cell r="I5">
            <v>0</v>
          </cell>
        </row>
      </sheetData>
      <sheetData sheetId="1951">
        <row r="5">
          <cell r="I5">
            <v>0</v>
          </cell>
        </row>
      </sheetData>
      <sheetData sheetId="1952">
        <row r="5">
          <cell r="I5">
            <v>0</v>
          </cell>
        </row>
      </sheetData>
      <sheetData sheetId="1953">
        <row r="5">
          <cell r="I5">
            <v>0</v>
          </cell>
        </row>
      </sheetData>
      <sheetData sheetId="1954">
        <row r="5">
          <cell r="I5">
            <v>0</v>
          </cell>
        </row>
      </sheetData>
      <sheetData sheetId="1955">
        <row r="5">
          <cell r="I5">
            <v>0</v>
          </cell>
        </row>
      </sheetData>
      <sheetData sheetId="1956">
        <row r="5">
          <cell r="I5">
            <v>0</v>
          </cell>
        </row>
      </sheetData>
      <sheetData sheetId="1957">
        <row r="5">
          <cell r="I5">
            <v>0</v>
          </cell>
        </row>
      </sheetData>
      <sheetData sheetId="1958">
        <row r="5">
          <cell r="I5">
            <v>0</v>
          </cell>
        </row>
      </sheetData>
      <sheetData sheetId="1959">
        <row r="5">
          <cell r="I5">
            <v>0</v>
          </cell>
        </row>
      </sheetData>
      <sheetData sheetId="1960">
        <row r="5">
          <cell r="I5">
            <v>0</v>
          </cell>
        </row>
      </sheetData>
      <sheetData sheetId="1961">
        <row r="5">
          <cell r="I5">
            <v>0</v>
          </cell>
        </row>
      </sheetData>
      <sheetData sheetId="1962">
        <row r="5">
          <cell r="I5">
            <v>0</v>
          </cell>
        </row>
      </sheetData>
      <sheetData sheetId="1963">
        <row r="5">
          <cell r="I5">
            <v>0</v>
          </cell>
        </row>
      </sheetData>
      <sheetData sheetId="1964">
        <row r="5">
          <cell r="I5">
            <v>0</v>
          </cell>
        </row>
      </sheetData>
      <sheetData sheetId="1965">
        <row r="5">
          <cell r="I5">
            <v>0</v>
          </cell>
        </row>
      </sheetData>
      <sheetData sheetId="1966">
        <row r="5">
          <cell r="I5">
            <v>0</v>
          </cell>
        </row>
      </sheetData>
      <sheetData sheetId="1967">
        <row r="5">
          <cell r="I5">
            <v>0</v>
          </cell>
        </row>
      </sheetData>
      <sheetData sheetId="1968">
        <row r="5">
          <cell r="I5">
            <v>0</v>
          </cell>
        </row>
      </sheetData>
      <sheetData sheetId="1969">
        <row r="5">
          <cell r="I5">
            <v>0</v>
          </cell>
        </row>
      </sheetData>
      <sheetData sheetId="1970">
        <row r="5">
          <cell r="I5">
            <v>0</v>
          </cell>
        </row>
      </sheetData>
      <sheetData sheetId="1971">
        <row r="5">
          <cell r="I5">
            <v>0</v>
          </cell>
        </row>
      </sheetData>
      <sheetData sheetId="1972">
        <row r="5">
          <cell r="I5">
            <v>0</v>
          </cell>
        </row>
      </sheetData>
      <sheetData sheetId="1973">
        <row r="5">
          <cell r="I5">
            <v>0</v>
          </cell>
        </row>
      </sheetData>
      <sheetData sheetId="1974">
        <row r="5">
          <cell r="I5">
            <v>0</v>
          </cell>
        </row>
      </sheetData>
      <sheetData sheetId="1975">
        <row r="5">
          <cell r="I5">
            <v>0</v>
          </cell>
        </row>
      </sheetData>
      <sheetData sheetId="1976">
        <row r="5">
          <cell r="I5">
            <v>0</v>
          </cell>
        </row>
      </sheetData>
      <sheetData sheetId="1977">
        <row r="5">
          <cell r="I5">
            <v>0</v>
          </cell>
        </row>
      </sheetData>
      <sheetData sheetId="1978">
        <row r="5">
          <cell r="I5">
            <v>0</v>
          </cell>
        </row>
      </sheetData>
      <sheetData sheetId="1979">
        <row r="5">
          <cell r="I5">
            <v>0</v>
          </cell>
        </row>
      </sheetData>
      <sheetData sheetId="1980">
        <row r="5">
          <cell r="I5">
            <v>0</v>
          </cell>
        </row>
      </sheetData>
      <sheetData sheetId="1981">
        <row r="5">
          <cell r="I5">
            <v>0</v>
          </cell>
        </row>
      </sheetData>
      <sheetData sheetId="1982">
        <row r="5">
          <cell r="I5">
            <v>0</v>
          </cell>
        </row>
      </sheetData>
      <sheetData sheetId="1983">
        <row r="5">
          <cell r="I5">
            <v>0</v>
          </cell>
        </row>
      </sheetData>
      <sheetData sheetId="1984">
        <row r="5">
          <cell r="I5">
            <v>0</v>
          </cell>
        </row>
      </sheetData>
      <sheetData sheetId="1985">
        <row r="5">
          <cell r="I5">
            <v>0</v>
          </cell>
        </row>
      </sheetData>
      <sheetData sheetId="1986">
        <row r="5">
          <cell r="I5">
            <v>0</v>
          </cell>
        </row>
      </sheetData>
      <sheetData sheetId="1987">
        <row r="5">
          <cell r="I5">
            <v>0</v>
          </cell>
        </row>
      </sheetData>
      <sheetData sheetId="1988">
        <row r="5">
          <cell r="I5">
            <v>0</v>
          </cell>
        </row>
      </sheetData>
      <sheetData sheetId="1989">
        <row r="5">
          <cell r="I5">
            <v>0</v>
          </cell>
        </row>
      </sheetData>
      <sheetData sheetId="1990">
        <row r="5">
          <cell r="I5">
            <v>0</v>
          </cell>
        </row>
      </sheetData>
      <sheetData sheetId="1991">
        <row r="5">
          <cell r="I5">
            <v>0</v>
          </cell>
        </row>
      </sheetData>
      <sheetData sheetId="1992">
        <row r="5">
          <cell r="I5">
            <v>0</v>
          </cell>
        </row>
      </sheetData>
      <sheetData sheetId="1993">
        <row r="5">
          <cell r="I5">
            <v>0</v>
          </cell>
        </row>
      </sheetData>
      <sheetData sheetId="1994">
        <row r="5">
          <cell r="I5">
            <v>0</v>
          </cell>
        </row>
      </sheetData>
      <sheetData sheetId="1995">
        <row r="5">
          <cell r="I5">
            <v>0</v>
          </cell>
        </row>
      </sheetData>
      <sheetData sheetId="1996">
        <row r="5">
          <cell r="I5">
            <v>0</v>
          </cell>
        </row>
      </sheetData>
      <sheetData sheetId="1997">
        <row r="5">
          <cell r="I5">
            <v>0</v>
          </cell>
        </row>
      </sheetData>
      <sheetData sheetId="1998">
        <row r="5">
          <cell r="I5">
            <v>0</v>
          </cell>
        </row>
      </sheetData>
      <sheetData sheetId="1999">
        <row r="5">
          <cell r="I5">
            <v>0</v>
          </cell>
        </row>
      </sheetData>
      <sheetData sheetId="2000">
        <row r="5">
          <cell r="I5">
            <v>0</v>
          </cell>
        </row>
      </sheetData>
      <sheetData sheetId="2001">
        <row r="5">
          <cell r="I5">
            <v>0</v>
          </cell>
        </row>
      </sheetData>
      <sheetData sheetId="2002">
        <row r="5">
          <cell r="I5">
            <v>0</v>
          </cell>
        </row>
      </sheetData>
      <sheetData sheetId="2003">
        <row r="5">
          <cell r="I5">
            <v>0</v>
          </cell>
        </row>
      </sheetData>
      <sheetData sheetId="2004">
        <row r="5">
          <cell r="I5">
            <v>0</v>
          </cell>
        </row>
      </sheetData>
      <sheetData sheetId="2005">
        <row r="5">
          <cell r="I5">
            <v>0</v>
          </cell>
        </row>
      </sheetData>
      <sheetData sheetId="2006">
        <row r="5">
          <cell r="I5">
            <v>0</v>
          </cell>
        </row>
      </sheetData>
      <sheetData sheetId="2007">
        <row r="5">
          <cell r="I5">
            <v>0</v>
          </cell>
        </row>
      </sheetData>
      <sheetData sheetId="2008">
        <row r="5">
          <cell r="I5">
            <v>0</v>
          </cell>
        </row>
      </sheetData>
      <sheetData sheetId="2009">
        <row r="5">
          <cell r="I5">
            <v>0</v>
          </cell>
        </row>
      </sheetData>
      <sheetData sheetId="2010">
        <row r="5">
          <cell r="I5">
            <v>0</v>
          </cell>
        </row>
      </sheetData>
      <sheetData sheetId="2011">
        <row r="5">
          <cell r="I5">
            <v>0</v>
          </cell>
        </row>
      </sheetData>
      <sheetData sheetId="2012">
        <row r="5">
          <cell r="I5">
            <v>0</v>
          </cell>
        </row>
      </sheetData>
      <sheetData sheetId="2013">
        <row r="5">
          <cell r="I5">
            <v>0</v>
          </cell>
        </row>
      </sheetData>
      <sheetData sheetId="2014">
        <row r="5">
          <cell r="I5">
            <v>0</v>
          </cell>
        </row>
      </sheetData>
      <sheetData sheetId="2015">
        <row r="5">
          <cell r="I5">
            <v>0</v>
          </cell>
        </row>
      </sheetData>
      <sheetData sheetId="2016">
        <row r="5">
          <cell r="I5">
            <v>0</v>
          </cell>
        </row>
      </sheetData>
      <sheetData sheetId="2017">
        <row r="5">
          <cell r="I5">
            <v>0</v>
          </cell>
        </row>
      </sheetData>
      <sheetData sheetId="2018">
        <row r="5">
          <cell r="I5">
            <v>0</v>
          </cell>
        </row>
      </sheetData>
      <sheetData sheetId="2019">
        <row r="5">
          <cell r="I5">
            <v>0</v>
          </cell>
        </row>
      </sheetData>
      <sheetData sheetId="2020">
        <row r="5">
          <cell r="I5">
            <v>0</v>
          </cell>
        </row>
      </sheetData>
      <sheetData sheetId="2021">
        <row r="5">
          <cell r="I5">
            <v>0</v>
          </cell>
        </row>
      </sheetData>
      <sheetData sheetId="2022">
        <row r="5">
          <cell r="I5">
            <v>0</v>
          </cell>
        </row>
      </sheetData>
      <sheetData sheetId="2023">
        <row r="5">
          <cell r="I5">
            <v>0</v>
          </cell>
        </row>
      </sheetData>
      <sheetData sheetId="2024">
        <row r="5">
          <cell r="I5">
            <v>0</v>
          </cell>
        </row>
      </sheetData>
      <sheetData sheetId="2025">
        <row r="5">
          <cell r="I5">
            <v>0</v>
          </cell>
        </row>
      </sheetData>
      <sheetData sheetId="2026">
        <row r="5">
          <cell r="I5">
            <v>0</v>
          </cell>
        </row>
      </sheetData>
      <sheetData sheetId="2027">
        <row r="5">
          <cell r="I5">
            <v>0</v>
          </cell>
        </row>
      </sheetData>
      <sheetData sheetId="2028">
        <row r="5">
          <cell r="I5">
            <v>0</v>
          </cell>
        </row>
      </sheetData>
      <sheetData sheetId="2029">
        <row r="5">
          <cell r="I5">
            <v>0</v>
          </cell>
        </row>
      </sheetData>
      <sheetData sheetId="2030">
        <row r="5">
          <cell r="I5">
            <v>0</v>
          </cell>
        </row>
      </sheetData>
      <sheetData sheetId="2031">
        <row r="5">
          <cell r="I5">
            <v>0</v>
          </cell>
        </row>
      </sheetData>
      <sheetData sheetId="2032">
        <row r="5">
          <cell r="I5">
            <v>0</v>
          </cell>
        </row>
      </sheetData>
      <sheetData sheetId="2033">
        <row r="5">
          <cell r="I5">
            <v>0</v>
          </cell>
        </row>
      </sheetData>
      <sheetData sheetId="2034">
        <row r="5">
          <cell r="I5">
            <v>0</v>
          </cell>
        </row>
      </sheetData>
      <sheetData sheetId="2035">
        <row r="5">
          <cell r="I5">
            <v>0</v>
          </cell>
        </row>
      </sheetData>
      <sheetData sheetId="2036">
        <row r="5">
          <cell r="I5">
            <v>0</v>
          </cell>
        </row>
      </sheetData>
      <sheetData sheetId="2037">
        <row r="5">
          <cell r="I5">
            <v>0</v>
          </cell>
        </row>
      </sheetData>
      <sheetData sheetId="2038">
        <row r="5">
          <cell r="I5">
            <v>0</v>
          </cell>
        </row>
      </sheetData>
      <sheetData sheetId="2039">
        <row r="5">
          <cell r="I5">
            <v>0</v>
          </cell>
        </row>
      </sheetData>
      <sheetData sheetId="2040">
        <row r="5">
          <cell r="I5">
            <v>0</v>
          </cell>
        </row>
      </sheetData>
      <sheetData sheetId="2041">
        <row r="5">
          <cell r="I5">
            <v>0</v>
          </cell>
        </row>
      </sheetData>
      <sheetData sheetId="2042">
        <row r="5">
          <cell r="I5">
            <v>0</v>
          </cell>
        </row>
      </sheetData>
      <sheetData sheetId="2043">
        <row r="5">
          <cell r="I5">
            <v>0</v>
          </cell>
        </row>
      </sheetData>
      <sheetData sheetId="2044">
        <row r="5">
          <cell r="I5">
            <v>0</v>
          </cell>
        </row>
      </sheetData>
      <sheetData sheetId="2045">
        <row r="5">
          <cell r="I5">
            <v>0</v>
          </cell>
        </row>
      </sheetData>
      <sheetData sheetId="2046">
        <row r="5">
          <cell r="I5">
            <v>0</v>
          </cell>
        </row>
      </sheetData>
      <sheetData sheetId="2047">
        <row r="5">
          <cell r="I5">
            <v>0</v>
          </cell>
        </row>
      </sheetData>
      <sheetData sheetId="2048">
        <row r="5">
          <cell r="I5">
            <v>0</v>
          </cell>
        </row>
      </sheetData>
      <sheetData sheetId="2049">
        <row r="5">
          <cell r="I5">
            <v>0</v>
          </cell>
        </row>
      </sheetData>
      <sheetData sheetId="2050">
        <row r="5">
          <cell r="I5">
            <v>0</v>
          </cell>
        </row>
      </sheetData>
      <sheetData sheetId="2051">
        <row r="5">
          <cell r="I5">
            <v>0</v>
          </cell>
        </row>
      </sheetData>
      <sheetData sheetId="2052">
        <row r="5">
          <cell r="I5">
            <v>0</v>
          </cell>
        </row>
      </sheetData>
      <sheetData sheetId="2053">
        <row r="5">
          <cell r="I5">
            <v>0</v>
          </cell>
        </row>
      </sheetData>
      <sheetData sheetId="2054">
        <row r="5">
          <cell r="I5">
            <v>0</v>
          </cell>
        </row>
      </sheetData>
      <sheetData sheetId="2055">
        <row r="5">
          <cell r="I5">
            <v>0</v>
          </cell>
        </row>
      </sheetData>
      <sheetData sheetId="2056">
        <row r="5">
          <cell r="I5">
            <v>0</v>
          </cell>
        </row>
      </sheetData>
      <sheetData sheetId="2057">
        <row r="5">
          <cell r="I5">
            <v>0</v>
          </cell>
        </row>
      </sheetData>
      <sheetData sheetId="2058">
        <row r="5">
          <cell r="I5">
            <v>0</v>
          </cell>
        </row>
      </sheetData>
      <sheetData sheetId="2059">
        <row r="5">
          <cell r="I5">
            <v>0</v>
          </cell>
        </row>
      </sheetData>
      <sheetData sheetId="2060">
        <row r="5">
          <cell r="I5">
            <v>0</v>
          </cell>
        </row>
      </sheetData>
      <sheetData sheetId="2061">
        <row r="5">
          <cell r="I5">
            <v>0</v>
          </cell>
        </row>
      </sheetData>
      <sheetData sheetId="2062">
        <row r="5">
          <cell r="I5">
            <v>0</v>
          </cell>
        </row>
      </sheetData>
      <sheetData sheetId="2063">
        <row r="5">
          <cell r="I5">
            <v>0</v>
          </cell>
        </row>
      </sheetData>
      <sheetData sheetId="2064">
        <row r="5">
          <cell r="I5">
            <v>0</v>
          </cell>
        </row>
      </sheetData>
      <sheetData sheetId="2065">
        <row r="5">
          <cell r="I5">
            <v>0</v>
          </cell>
        </row>
      </sheetData>
      <sheetData sheetId="2066">
        <row r="5">
          <cell r="I5">
            <v>0</v>
          </cell>
        </row>
      </sheetData>
      <sheetData sheetId="2067">
        <row r="5">
          <cell r="I5">
            <v>0</v>
          </cell>
        </row>
      </sheetData>
      <sheetData sheetId="2068">
        <row r="5">
          <cell r="I5">
            <v>0</v>
          </cell>
        </row>
      </sheetData>
      <sheetData sheetId="2069">
        <row r="5">
          <cell r="I5">
            <v>0</v>
          </cell>
        </row>
      </sheetData>
      <sheetData sheetId="2070">
        <row r="5">
          <cell r="I5">
            <v>0</v>
          </cell>
        </row>
      </sheetData>
      <sheetData sheetId="2071">
        <row r="5">
          <cell r="I5">
            <v>0</v>
          </cell>
        </row>
      </sheetData>
      <sheetData sheetId="2072">
        <row r="5">
          <cell r="I5">
            <v>0</v>
          </cell>
        </row>
      </sheetData>
      <sheetData sheetId="2073">
        <row r="5">
          <cell r="I5">
            <v>0</v>
          </cell>
        </row>
      </sheetData>
      <sheetData sheetId="2074">
        <row r="5">
          <cell r="I5">
            <v>0</v>
          </cell>
        </row>
      </sheetData>
      <sheetData sheetId="2075">
        <row r="5">
          <cell r="I5">
            <v>0</v>
          </cell>
        </row>
      </sheetData>
      <sheetData sheetId="2076">
        <row r="5">
          <cell r="I5">
            <v>0</v>
          </cell>
        </row>
      </sheetData>
      <sheetData sheetId="2077">
        <row r="5">
          <cell r="I5">
            <v>0</v>
          </cell>
        </row>
      </sheetData>
      <sheetData sheetId="2078">
        <row r="5">
          <cell r="I5">
            <v>0</v>
          </cell>
        </row>
      </sheetData>
      <sheetData sheetId="2079">
        <row r="5">
          <cell r="I5">
            <v>0</v>
          </cell>
        </row>
      </sheetData>
      <sheetData sheetId="2080">
        <row r="5">
          <cell r="I5">
            <v>0</v>
          </cell>
        </row>
      </sheetData>
      <sheetData sheetId="2081">
        <row r="5">
          <cell r="I5">
            <v>0</v>
          </cell>
        </row>
      </sheetData>
      <sheetData sheetId="2082">
        <row r="5">
          <cell r="I5">
            <v>0</v>
          </cell>
        </row>
      </sheetData>
      <sheetData sheetId="2083">
        <row r="5">
          <cell r="I5">
            <v>0</v>
          </cell>
        </row>
      </sheetData>
      <sheetData sheetId="2084">
        <row r="5">
          <cell r="I5">
            <v>0</v>
          </cell>
        </row>
      </sheetData>
      <sheetData sheetId="2085">
        <row r="5">
          <cell r="I5">
            <v>0</v>
          </cell>
        </row>
      </sheetData>
      <sheetData sheetId="2086">
        <row r="5">
          <cell r="I5">
            <v>0</v>
          </cell>
        </row>
      </sheetData>
      <sheetData sheetId="2087">
        <row r="5">
          <cell r="I5">
            <v>0</v>
          </cell>
        </row>
      </sheetData>
      <sheetData sheetId="2088">
        <row r="5">
          <cell r="I5">
            <v>0</v>
          </cell>
        </row>
      </sheetData>
      <sheetData sheetId="2089">
        <row r="5">
          <cell r="I5">
            <v>0</v>
          </cell>
        </row>
      </sheetData>
      <sheetData sheetId="2090">
        <row r="5">
          <cell r="I5">
            <v>0</v>
          </cell>
        </row>
      </sheetData>
      <sheetData sheetId="2091">
        <row r="5">
          <cell r="I5">
            <v>0</v>
          </cell>
        </row>
      </sheetData>
      <sheetData sheetId="2092">
        <row r="5">
          <cell r="I5">
            <v>0</v>
          </cell>
        </row>
      </sheetData>
      <sheetData sheetId="2093">
        <row r="5">
          <cell r="I5">
            <v>0</v>
          </cell>
        </row>
      </sheetData>
      <sheetData sheetId="2094">
        <row r="5">
          <cell r="I5">
            <v>0</v>
          </cell>
        </row>
      </sheetData>
      <sheetData sheetId="2095">
        <row r="5">
          <cell r="I5">
            <v>0</v>
          </cell>
        </row>
      </sheetData>
      <sheetData sheetId="2096">
        <row r="5">
          <cell r="I5">
            <v>0</v>
          </cell>
        </row>
      </sheetData>
      <sheetData sheetId="2097">
        <row r="5">
          <cell r="I5">
            <v>0</v>
          </cell>
        </row>
      </sheetData>
      <sheetData sheetId="2098">
        <row r="5">
          <cell r="I5">
            <v>0</v>
          </cell>
        </row>
      </sheetData>
      <sheetData sheetId="2099">
        <row r="5">
          <cell r="I5">
            <v>0</v>
          </cell>
        </row>
      </sheetData>
      <sheetData sheetId="2100">
        <row r="5">
          <cell r="I5">
            <v>0</v>
          </cell>
        </row>
      </sheetData>
      <sheetData sheetId="2101">
        <row r="5">
          <cell r="I5">
            <v>0</v>
          </cell>
        </row>
      </sheetData>
      <sheetData sheetId="2102">
        <row r="5">
          <cell r="I5">
            <v>0</v>
          </cell>
        </row>
      </sheetData>
      <sheetData sheetId="2103">
        <row r="19">
          <cell r="J19">
            <v>1.0499999999999999E-3</v>
          </cell>
        </row>
      </sheetData>
      <sheetData sheetId="2104">
        <row r="5">
          <cell r="I5">
            <v>0</v>
          </cell>
        </row>
      </sheetData>
      <sheetData sheetId="2105">
        <row r="5">
          <cell r="I5">
            <v>0</v>
          </cell>
        </row>
      </sheetData>
      <sheetData sheetId="2106">
        <row r="5">
          <cell r="I5">
            <v>0</v>
          </cell>
        </row>
      </sheetData>
      <sheetData sheetId="2107">
        <row r="5">
          <cell r="I5">
            <v>0</v>
          </cell>
        </row>
      </sheetData>
      <sheetData sheetId="2108">
        <row r="5">
          <cell r="I5">
            <v>0</v>
          </cell>
        </row>
      </sheetData>
      <sheetData sheetId="2109">
        <row r="5">
          <cell r="I5">
            <v>0</v>
          </cell>
        </row>
      </sheetData>
      <sheetData sheetId="2110">
        <row r="5">
          <cell r="I5">
            <v>0</v>
          </cell>
        </row>
      </sheetData>
      <sheetData sheetId="2111">
        <row r="5">
          <cell r="I5">
            <v>0</v>
          </cell>
        </row>
      </sheetData>
      <sheetData sheetId="2112">
        <row r="5">
          <cell r="I5">
            <v>0</v>
          </cell>
        </row>
      </sheetData>
      <sheetData sheetId="2113">
        <row r="5">
          <cell r="I5">
            <v>0</v>
          </cell>
        </row>
      </sheetData>
      <sheetData sheetId="2114">
        <row r="5">
          <cell r="I5">
            <v>0</v>
          </cell>
        </row>
      </sheetData>
      <sheetData sheetId="2115">
        <row r="19">
          <cell r="J19">
            <v>1.0499999999999999E-3</v>
          </cell>
        </row>
      </sheetData>
      <sheetData sheetId="2116">
        <row r="5">
          <cell r="I5">
            <v>0</v>
          </cell>
        </row>
      </sheetData>
      <sheetData sheetId="2117">
        <row r="19">
          <cell r="J19">
            <v>1.0499999999999999E-3</v>
          </cell>
        </row>
      </sheetData>
      <sheetData sheetId="2118">
        <row r="5">
          <cell r="I5">
            <v>0</v>
          </cell>
        </row>
      </sheetData>
      <sheetData sheetId="2119">
        <row r="5">
          <cell r="I5">
            <v>0</v>
          </cell>
        </row>
      </sheetData>
      <sheetData sheetId="2120">
        <row r="5">
          <cell r="I5">
            <v>0</v>
          </cell>
        </row>
      </sheetData>
      <sheetData sheetId="2121">
        <row r="5">
          <cell r="I5">
            <v>0</v>
          </cell>
        </row>
      </sheetData>
      <sheetData sheetId="2122">
        <row r="5">
          <cell r="I5">
            <v>0</v>
          </cell>
        </row>
      </sheetData>
      <sheetData sheetId="2123">
        <row r="5">
          <cell r="I5">
            <v>0</v>
          </cell>
        </row>
      </sheetData>
      <sheetData sheetId="2124">
        <row r="5">
          <cell r="I5">
            <v>0</v>
          </cell>
        </row>
      </sheetData>
      <sheetData sheetId="2125">
        <row r="5">
          <cell r="I5">
            <v>0</v>
          </cell>
        </row>
      </sheetData>
      <sheetData sheetId="2126">
        <row r="19">
          <cell r="J19">
            <v>1.0499999999999999E-3</v>
          </cell>
        </row>
      </sheetData>
      <sheetData sheetId="2127">
        <row r="19">
          <cell r="J19">
            <v>1.0499999999999999E-3</v>
          </cell>
        </row>
      </sheetData>
      <sheetData sheetId="2128">
        <row r="5">
          <cell r="I5">
            <v>0</v>
          </cell>
        </row>
      </sheetData>
      <sheetData sheetId="2129">
        <row r="19">
          <cell r="J19">
            <v>1.0499999999999999E-3</v>
          </cell>
        </row>
      </sheetData>
      <sheetData sheetId="2130">
        <row r="5">
          <cell r="I5">
            <v>0</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5">
          <cell r="I5">
            <v>0</v>
          </cell>
        </row>
      </sheetData>
      <sheetData sheetId="2140">
        <row r="5">
          <cell r="I5">
            <v>0</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5">
          <cell r="I5">
            <v>0</v>
          </cell>
        </row>
      </sheetData>
      <sheetData sheetId="2149">
        <row r="19">
          <cell r="J19">
            <v>1.0499999999999999E-3</v>
          </cell>
        </row>
      </sheetData>
      <sheetData sheetId="2150">
        <row r="5">
          <cell r="I5">
            <v>0</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5">
          <cell r="I5">
            <v>0</v>
          </cell>
        </row>
      </sheetData>
      <sheetData sheetId="2155">
        <row r="19">
          <cell r="J19">
            <v>1.0499999999999999E-3</v>
          </cell>
        </row>
      </sheetData>
      <sheetData sheetId="2156">
        <row r="5">
          <cell r="I5">
            <v>0</v>
          </cell>
        </row>
      </sheetData>
      <sheetData sheetId="2157">
        <row r="5">
          <cell r="I5">
            <v>0</v>
          </cell>
        </row>
      </sheetData>
      <sheetData sheetId="2158">
        <row r="19">
          <cell r="J19">
            <v>1.0499999999999999E-3</v>
          </cell>
        </row>
      </sheetData>
      <sheetData sheetId="2159">
        <row r="5">
          <cell r="I5">
            <v>0</v>
          </cell>
        </row>
      </sheetData>
      <sheetData sheetId="2160">
        <row r="5">
          <cell r="I5">
            <v>0</v>
          </cell>
        </row>
      </sheetData>
      <sheetData sheetId="2161">
        <row r="5">
          <cell r="I5">
            <v>0</v>
          </cell>
        </row>
      </sheetData>
      <sheetData sheetId="2162">
        <row r="5">
          <cell r="I5">
            <v>0</v>
          </cell>
        </row>
      </sheetData>
      <sheetData sheetId="2163">
        <row r="5">
          <cell r="I5">
            <v>0</v>
          </cell>
        </row>
      </sheetData>
      <sheetData sheetId="2164">
        <row r="5">
          <cell r="I5">
            <v>0</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5">
          <cell r="I5">
            <v>0</v>
          </cell>
        </row>
      </sheetData>
      <sheetData sheetId="2171">
        <row r="5">
          <cell r="I5">
            <v>0</v>
          </cell>
        </row>
      </sheetData>
      <sheetData sheetId="2172">
        <row r="5">
          <cell r="I5">
            <v>0</v>
          </cell>
        </row>
      </sheetData>
      <sheetData sheetId="2173">
        <row r="5">
          <cell r="I5">
            <v>0</v>
          </cell>
        </row>
      </sheetData>
      <sheetData sheetId="2174">
        <row r="5">
          <cell r="I5">
            <v>0</v>
          </cell>
        </row>
      </sheetData>
      <sheetData sheetId="2175">
        <row r="19">
          <cell r="J19">
            <v>1.0499999999999999E-3</v>
          </cell>
        </row>
      </sheetData>
      <sheetData sheetId="2176">
        <row r="5">
          <cell r="I5">
            <v>0</v>
          </cell>
        </row>
      </sheetData>
      <sheetData sheetId="2177">
        <row r="5">
          <cell r="I5">
            <v>0</v>
          </cell>
        </row>
      </sheetData>
      <sheetData sheetId="2178">
        <row r="5">
          <cell r="I5">
            <v>0</v>
          </cell>
        </row>
      </sheetData>
      <sheetData sheetId="2179">
        <row r="5">
          <cell r="I5">
            <v>0</v>
          </cell>
        </row>
      </sheetData>
      <sheetData sheetId="2180">
        <row r="5">
          <cell r="I5">
            <v>0</v>
          </cell>
        </row>
      </sheetData>
      <sheetData sheetId="2181">
        <row r="5">
          <cell r="I5">
            <v>0</v>
          </cell>
        </row>
      </sheetData>
      <sheetData sheetId="2182">
        <row r="5">
          <cell r="I5">
            <v>0</v>
          </cell>
        </row>
      </sheetData>
      <sheetData sheetId="2183">
        <row r="5">
          <cell r="I5">
            <v>0</v>
          </cell>
        </row>
      </sheetData>
      <sheetData sheetId="2184">
        <row r="5">
          <cell r="I5">
            <v>0</v>
          </cell>
        </row>
      </sheetData>
      <sheetData sheetId="2185">
        <row r="5">
          <cell r="I5">
            <v>0</v>
          </cell>
        </row>
      </sheetData>
      <sheetData sheetId="2186">
        <row r="5">
          <cell r="I5">
            <v>0</v>
          </cell>
        </row>
      </sheetData>
      <sheetData sheetId="2187">
        <row r="5">
          <cell r="I5">
            <v>0</v>
          </cell>
        </row>
      </sheetData>
      <sheetData sheetId="2188">
        <row r="5">
          <cell r="I5">
            <v>0</v>
          </cell>
        </row>
      </sheetData>
      <sheetData sheetId="2189">
        <row r="5">
          <cell r="I5">
            <v>0</v>
          </cell>
        </row>
      </sheetData>
      <sheetData sheetId="2190">
        <row r="5">
          <cell r="I5">
            <v>0</v>
          </cell>
        </row>
      </sheetData>
      <sheetData sheetId="2191">
        <row r="5">
          <cell r="I5">
            <v>0</v>
          </cell>
        </row>
      </sheetData>
      <sheetData sheetId="2192">
        <row r="5">
          <cell r="I5">
            <v>0</v>
          </cell>
        </row>
      </sheetData>
      <sheetData sheetId="2193">
        <row r="19">
          <cell r="J19">
            <v>1.0499999999999999E-3</v>
          </cell>
        </row>
      </sheetData>
      <sheetData sheetId="2194">
        <row r="5">
          <cell r="I5">
            <v>0</v>
          </cell>
        </row>
      </sheetData>
      <sheetData sheetId="2195">
        <row r="5">
          <cell r="I5">
            <v>0</v>
          </cell>
        </row>
      </sheetData>
      <sheetData sheetId="2196">
        <row r="5">
          <cell r="I5">
            <v>0</v>
          </cell>
        </row>
      </sheetData>
      <sheetData sheetId="2197">
        <row r="5">
          <cell r="I5">
            <v>0</v>
          </cell>
        </row>
      </sheetData>
      <sheetData sheetId="2198">
        <row r="19">
          <cell r="J19">
            <v>1.0499999999999999E-3</v>
          </cell>
        </row>
      </sheetData>
      <sheetData sheetId="2199">
        <row r="5">
          <cell r="I5">
            <v>0</v>
          </cell>
        </row>
      </sheetData>
      <sheetData sheetId="2200">
        <row r="19">
          <cell r="J19">
            <v>1.0499999999999999E-3</v>
          </cell>
        </row>
      </sheetData>
      <sheetData sheetId="2201">
        <row r="5">
          <cell r="I5">
            <v>0</v>
          </cell>
        </row>
      </sheetData>
      <sheetData sheetId="2202">
        <row r="5">
          <cell r="I5">
            <v>0</v>
          </cell>
        </row>
      </sheetData>
      <sheetData sheetId="2203">
        <row r="5">
          <cell r="I5">
            <v>0</v>
          </cell>
        </row>
      </sheetData>
      <sheetData sheetId="2204">
        <row r="5">
          <cell r="I5">
            <v>0</v>
          </cell>
        </row>
      </sheetData>
      <sheetData sheetId="2205">
        <row r="5">
          <cell r="I5">
            <v>0</v>
          </cell>
        </row>
      </sheetData>
      <sheetData sheetId="2206">
        <row r="5">
          <cell r="I5">
            <v>0</v>
          </cell>
        </row>
      </sheetData>
      <sheetData sheetId="2207">
        <row r="5">
          <cell r="I5">
            <v>0</v>
          </cell>
        </row>
      </sheetData>
      <sheetData sheetId="2208">
        <row r="5">
          <cell r="I5">
            <v>0</v>
          </cell>
        </row>
      </sheetData>
      <sheetData sheetId="2209">
        <row r="5">
          <cell r="I5">
            <v>0</v>
          </cell>
        </row>
      </sheetData>
      <sheetData sheetId="2210">
        <row r="5">
          <cell r="I5">
            <v>0</v>
          </cell>
        </row>
      </sheetData>
      <sheetData sheetId="2211">
        <row r="5">
          <cell r="I5">
            <v>0</v>
          </cell>
        </row>
      </sheetData>
      <sheetData sheetId="2212">
        <row r="5">
          <cell r="I5">
            <v>0</v>
          </cell>
        </row>
      </sheetData>
      <sheetData sheetId="2213">
        <row r="5">
          <cell r="I5">
            <v>0</v>
          </cell>
        </row>
      </sheetData>
      <sheetData sheetId="2214">
        <row r="5">
          <cell r="I5">
            <v>0</v>
          </cell>
        </row>
      </sheetData>
      <sheetData sheetId="2215">
        <row r="5">
          <cell r="I5">
            <v>0</v>
          </cell>
        </row>
      </sheetData>
      <sheetData sheetId="2216">
        <row r="5">
          <cell r="I5">
            <v>0</v>
          </cell>
        </row>
      </sheetData>
      <sheetData sheetId="2217">
        <row r="5">
          <cell r="I5">
            <v>0</v>
          </cell>
        </row>
      </sheetData>
      <sheetData sheetId="2218">
        <row r="5">
          <cell r="I5">
            <v>0</v>
          </cell>
        </row>
      </sheetData>
      <sheetData sheetId="2219">
        <row r="5">
          <cell r="I5">
            <v>0</v>
          </cell>
        </row>
      </sheetData>
      <sheetData sheetId="2220">
        <row r="5">
          <cell r="I5">
            <v>0</v>
          </cell>
        </row>
      </sheetData>
      <sheetData sheetId="2221">
        <row r="5">
          <cell r="I5">
            <v>0</v>
          </cell>
        </row>
      </sheetData>
      <sheetData sheetId="2222">
        <row r="5">
          <cell r="I5">
            <v>0</v>
          </cell>
        </row>
      </sheetData>
      <sheetData sheetId="2223">
        <row r="5">
          <cell r="I5">
            <v>0</v>
          </cell>
        </row>
      </sheetData>
      <sheetData sheetId="2224">
        <row r="5">
          <cell r="I5">
            <v>0</v>
          </cell>
        </row>
      </sheetData>
      <sheetData sheetId="2225">
        <row r="5">
          <cell r="I5">
            <v>0</v>
          </cell>
        </row>
      </sheetData>
      <sheetData sheetId="2226">
        <row r="5">
          <cell r="I5">
            <v>0</v>
          </cell>
        </row>
      </sheetData>
      <sheetData sheetId="2227">
        <row r="5">
          <cell r="I5">
            <v>0</v>
          </cell>
        </row>
      </sheetData>
      <sheetData sheetId="2228">
        <row r="19">
          <cell r="J19">
            <v>1.0499999999999999E-3</v>
          </cell>
        </row>
      </sheetData>
      <sheetData sheetId="2229">
        <row r="19">
          <cell r="J19">
            <v>1.0499999999999999E-3</v>
          </cell>
        </row>
      </sheetData>
      <sheetData sheetId="2230">
        <row r="19">
          <cell r="J19">
            <v>1.0499999999999999E-3</v>
          </cell>
        </row>
      </sheetData>
      <sheetData sheetId="2231">
        <row r="19">
          <cell r="J19">
            <v>1.0499999999999999E-3</v>
          </cell>
        </row>
      </sheetData>
      <sheetData sheetId="2232">
        <row r="19">
          <cell r="J19">
            <v>1.0499999999999999E-3</v>
          </cell>
        </row>
      </sheetData>
      <sheetData sheetId="2233">
        <row r="19">
          <cell r="J19">
            <v>1.0499999999999999E-3</v>
          </cell>
        </row>
      </sheetData>
      <sheetData sheetId="2234">
        <row r="19">
          <cell r="J19">
            <v>1.0499999999999999E-3</v>
          </cell>
        </row>
      </sheetData>
      <sheetData sheetId="2235">
        <row r="19">
          <cell r="J19">
            <v>1.0499999999999999E-3</v>
          </cell>
        </row>
      </sheetData>
      <sheetData sheetId="2236">
        <row r="19">
          <cell r="J19">
            <v>1.0499999999999999E-3</v>
          </cell>
        </row>
      </sheetData>
      <sheetData sheetId="2237">
        <row r="19">
          <cell r="J19">
            <v>1.0499999999999999E-3</v>
          </cell>
        </row>
      </sheetData>
      <sheetData sheetId="2238">
        <row r="19">
          <cell r="J19">
            <v>1.0499999999999999E-3</v>
          </cell>
        </row>
      </sheetData>
      <sheetData sheetId="2239">
        <row r="19">
          <cell r="J19">
            <v>1.0499999999999999E-3</v>
          </cell>
        </row>
      </sheetData>
      <sheetData sheetId="2240">
        <row r="19">
          <cell r="J19">
            <v>1.0499999999999999E-3</v>
          </cell>
        </row>
      </sheetData>
      <sheetData sheetId="2241">
        <row r="19">
          <cell r="J19">
            <v>1.0499999999999999E-3</v>
          </cell>
        </row>
      </sheetData>
      <sheetData sheetId="2242">
        <row r="5">
          <cell r="I5">
            <v>0</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5">
          <cell r="I5">
            <v>0</v>
          </cell>
        </row>
      </sheetData>
      <sheetData sheetId="2275">
        <row r="5">
          <cell r="I5">
            <v>0</v>
          </cell>
        </row>
      </sheetData>
      <sheetData sheetId="2276">
        <row r="5">
          <cell r="I5">
            <v>0</v>
          </cell>
        </row>
      </sheetData>
      <sheetData sheetId="2277">
        <row r="19">
          <cell r="J19">
            <v>1.0499999999999999E-3</v>
          </cell>
        </row>
      </sheetData>
      <sheetData sheetId="2278">
        <row r="19">
          <cell r="J19">
            <v>1.0499999999999999E-3</v>
          </cell>
        </row>
      </sheetData>
      <sheetData sheetId="2279">
        <row r="5">
          <cell r="I5">
            <v>0</v>
          </cell>
        </row>
      </sheetData>
      <sheetData sheetId="2280">
        <row r="5">
          <cell r="I5">
            <v>0</v>
          </cell>
        </row>
      </sheetData>
      <sheetData sheetId="2281">
        <row r="5">
          <cell r="I5">
            <v>0</v>
          </cell>
        </row>
      </sheetData>
      <sheetData sheetId="2282">
        <row r="5">
          <cell r="I5">
            <v>0</v>
          </cell>
        </row>
      </sheetData>
      <sheetData sheetId="2283">
        <row r="5">
          <cell r="I5">
            <v>0</v>
          </cell>
        </row>
      </sheetData>
      <sheetData sheetId="2284">
        <row r="5">
          <cell r="I5">
            <v>0</v>
          </cell>
        </row>
      </sheetData>
      <sheetData sheetId="2285">
        <row r="5">
          <cell r="I5">
            <v>0</v>
          </cell>
        </row>
      </sheetData>
      <sheetData sheetId="2286">
        <row r="5">
          <cell r="I5">
            <v>0</v>
          </cell>
        </row>
      </sheetData>
      <sheetData sheetId="2287">
        <row r="5">
          <cell r="I5">
            <v>0</v>
          </cell>
        </row>
      </sheetData>
      <sheetData sheetId="2288">
        <row r="5">
          <cell r="I5">
            <v>0</v>
          </cell>
        </row>
      </sheetData>
      <sheetData sheetId="2289">
        <row r="5">
          <cell r="I5">
            <v>0</v>
          </cell>
        </row>
      </sheetData>
      <sheetData sheetId="2290">
        <row r="5">
          <cell r="I5">
            <v>0</v>
          </cell>
        </row>
      </sheetData>
      <sheetData sheetId="2291">
        <row r="5">
          <cell r="I5">
            <v>0</v>
          </cell>
        </row>
      </sheetData>
      <sheetData sheetId="2292">
        <row r="5">
          <cell r="I5">
            <v>0</v>
          </cell>
        </row>
      </sheetData>
      <sheetData sheetId="2293">
        <row r="5">
          <cell r="I5">
            <v>0</v>
          </cell>
        </row>
      </sheetData>
      <sheetData sheetId="2294">
        <row r="5">
          <cell r="I5">
            <v>0</v>
          </cell>
        </row>
      </sheetData>
      <sheetData sheetId="2295">
        <row r="5">
          <cell r="I5">
            <v>0</v>
          </cell>
        </row>
      </sheetData>
      <sheetData sheetId="2296">
        <row r="5">
          <cell r="I5">
            <v>0</v>
          </cell>
        </row>
      </sheetData>
      <sheetData sheetId="2297">
        <row r="5">
          <cell r="I5">
            <v>0</v>
          </cell>
        </row>
      </sheetData>
      <sheetData sheetId="2298">
        <row r="5">
          <cell r="I5">
            <v>0</v>
          </cell>
        </row>
      </sheetData>
      <sheetData sheetId="2299">
        <row r="5">
          <cell r="I5">
            <v>0</v>
          </cell>
        </row>
      </sheetData>
      <sheetData sheetId="2300">
        <row r="5">
          <cell r="I5">
            <v>0</v>
          </cell>
        </row>
      </sheetData>
      <sheetData sheetId="2301">
        <row r="5">
          <cell r="I5">
            <v>0</v>
          </cell>
        </row>
      </sheetData>
      <sheetData sheetId="2302">
        <row r="5">
          <cell r="I5">
            <v>0</v>
          </cell>
        </row>
      </sheetData>
      <sheetData sheetId="2303">
        <row r="5">
          <cell r="I5">
            <v>0</v>
          </cell>
        </row>
      </sheetData>
      <sheetData sheetId="2304">
        <row r="5">
          <cell r="I5">
            <v>0</v>
          </cell>
        </row>
      </sheetData>
      <sheetData sheetId="2305">
        <row r="5">
          <cell r="I5">
            <v>0</v>
          </cell>
        </row>
      </sheetData>
      <sheetData sheetId="2306">
        <row r="5">
          <cell r="I5">
            <v>0</v>
          </cell>
        </row>
      </sheetData>
      <sheetData sheetId="2307">
        <row r="5">
          <cell r="I5">
            <v>0</v>
          </cell>
        </row>
      </sheetData>
      <sheetData sheetId="2308">
        <row r="5">
          <cell r="I5">
            <v>0</v>
          </cell>
        </row>
      </sheetData>
      <sheetData sheetId="2309">
        <row r="5">
          <cell r="I5">
            <v>0</v>
          </cell>
        </row>
      </sheetData>
      <sheetData sheetId="2310">
        <row r="5">
          <cell r="I5">
            <v>0</v>
          </cell>
        </row>
      </sheetData>
      <sheetData sheetId="2311">
        <row r="5">
          <cell r="I5">
            <v>0</v>
          </cell>
        </row>
      </sheetData>
      <sheetData sheetId="2312">
        <row r="5">
          <cell r="I5">
            <v>0</v>
          </cell>
        </row>
      </sheetData>
      <sheetData sheetId="2313">
        <row r="5">
          <cell r="I5">
            <v>0</v>
          </cell>
        </row>
      </sheetData>
      <sheetData sheetId="2314">
        <row r="5">
          <cell r="I5">
            <v>0</v>
          </cell>
        </row>
      </sheetData>
      <sheetData sheetId="2315">
        <row r="5">
          <cell r="I5">
            <v>0</v>
          </cell>
        </row>
      </sheetData>
      <sheetData sheetId="2316">
        <row r="5">
          <cell r="I5">
            <v>0</v>
          </cell>
        </row>
      </sheetData>
      <sheetData sheetId="2317">
        <row r="5">
          <cell r="I5">
            <v>0</v>
          </cell>
        </row>
      </sheetData>
      <sheetData sheetId="2318">
        <row r="5">
          <cell r="I5">
            <v>0</v>
          </cell>
        </row>
      </sheetData>
      <sheetData sheetId="2319">
        <row r="5">
          <cell r="I5">
            <v>0</v>
          </cell>
        </row>
      </sheetData>
      <sheetData sheetId="2320">
        <row r="5">
          <cell r="I5">
            <v>0</v>
          </cell>
        </row>
      </sheetData>
      <sheetData sheetId="2321">
        <row r="5">
          <cell r="I5">
            <v>0</v>
          </cell>
        </row>
      </sheetData>
      <sheetData sheetId="2322">
        <row r="5">
          <cell r="I5">
            <v>0</v>
          </cell>
        </row>
      </sheetData>
      <sheetData sheetId="2323">
        <row r="5">
          <cell r="I5">
            <v>0</v>
          </cell>
        </row>
      </sheetData>
      <sheetData sheetId="2324">
        <row r="5">
          <cell r="I5">
            <v>0</v>
          </cell>
        </row>
      </sheetData>
      <sheetData sheetId="2325">
        <row r="5">
          <cell r="I5">
            <v>0</v>
          </cell>
        </row>
      </sheetData>
      <sheetData sheetId="2326">
        <row r="5">
          <cell r="I5">
            <v>0</v>
          </cell>
        </row>
      </sheetData>
      <sheetData sheetId="2327">
        <row r="5">
          <cell r="I5">
            <v>0</v>
          </cell>
        </row>
      </sheetData>
      <sheetData sheetId="2328">
        <row r="5">
          <cell r="I5">
            <v>0</v>
          </cell>
        </row>
      </sheetData>
      <sheetData sheetId="2329">
        <row r="5">
          <cell r="I5">
            <v>0</v>
          </cell>
        </row>
      </sheetData>
      <sheetData sheetId="2330">
        <row r="5">
          <cell r="I5">
            <v>0</v>
          </cell>
        </row>
      </sheetData>
      <sheetData sheetId="2331">
        <row r="5">
          <cell r="I5">
            <v>0</v>
          </cell>
        </row>
      </sheetData>
      <sheetData sheetId="2332">
        <row r="5">
          <cell r="I5">
            <v>0</v>
          </cell>
        </row>
      </sheetData>
      <sheetData sheetId="2333">
        <row r="5">
          <cell r="I5">
            <v>0</v>
          </cell>
        </row>
      </sheetData>
      <sheetData sheetId="2334">
        <row r="5">
          <cell r="I5">
            <v>0</v>
          </cell>
        </row>
      </sheetData>
      <sheetData sheetId="2335">
        <row r="5">
          <cell r="I5">
            <v>0</v>
          </cell>
        </row>
      </sheetData>
      <sheetData sheetId="2336">
        <row r="5">
          <cell r="I5">
            <v>0</v>
          </cell>
        </row>
      </sheetData>
      <sheetData sheetId="2337">
        <row r="5">
          <cell r="I5">
            <v>0</v>
          </cell>
        </row>
      </sheetData>
      <sheetData sheetId="2338">
        <row r="5">
          <cell r="I5">
            <v>0</v>
          </cell>
        </row>
      </sheetData>
      <sheetData sheetId="2339">
        <row r="5">
          <cell r="I5">
            <v>0</v>
          </cell>
        </row>
      </sheetData>
      <sheetData sheetId="2340">
        <row r="5">
          <cell r="I5">
            <v>0</v>
          </cell>
        </row>
      </sheetData>
      <sheetData sheetId="2341">
        <row r="5">
          <cell r="I5">
            <v>0</v>
          </cell>
        </row>
      </sheetData>
      <sheetData sheetId="2342">
        <row r="5">
          <cell r="I5">
            <v>0</v>
          </cell>
        </row>
      </sheetData>
      <sheetData sheetId="2343">
        <row r="5">
          <cell r="I5">
            <v>0</v>
          </cell>
        </row>
      </sheetData>
      <sheetData sheetId="2344">
        <row r="5">
          <cell r="I5">
            <v>0</v>
          </cell>
        </row>
      </sheetData>
      <sheetData sheetId="2345">
        <row r="5">
          <cell r="I5">
            <v>0</v>
          </cell>
        </row>
      </sheetData>
      <sheetData sheetId="2346">
        <row r="5">
          <cell r="I5">
            <v>0</v>
          </cell>
        </row>
      </sheetData>
      <sheetData sheetId="2347">
        <row r="5">
          <cell r="I5">
            <v>0</v>
          </cell>
        </row>
      </sheetData>
      <sheetData sheetId="2348">
        <row r="5">
          <cell r="I5">
            <v>0</v>
          </cell>
        </row>
      </sheetData>
      <sheetData sheetId="2349">
        <row r="5">
          <cell r="I5">
            <v>0</v>
          </cell>
        </row>
      </sheetData>
      <sheetData sheetId="2350">
        <row r="5">
          <cell r="I5">
            <v>0</v>
          </cell>
        </row>
      </sheetData>
      <sheetData sheetId="2351">
        <row r="5">
          <cell r="I5">
            <v>0</v>
          </cell>
        </row>
      </sheetData>
      <sheetData sheetId="2352">
        <row r="5">
          <cell r="I5">
            <v>0</v>
          </cell>
        </row>
      </sheetData>
      <sheetData sheetId="2353">
        <row r="5">
          <cell r="I5">
            <v>0</v>
          </cell>
        </row>
      </sheetData>
      <sheetData sheetId="2354">
        <row r="5">
          <cell r="I5">
            <v>0</v>
          </cell>
        </row>
      </sheetData>
      <sheetData sheetId="2355">
        <row r="5">
          <cell r="I5">
            <v>0</v>
          </cell>
        </row>
      </sheetData>
      <sheetData sheetId="2356">
        <row r="5">
          <cell r="I5">
            <v>0</v>
          </cell>
        </row>
      </sheetData>
      <sheetData sheetId="2357">
        <row r="5">
          <cell r="I5">
            <v>0</v>
          </cell>
        </row>
      </sheetData>
      <sheetData sheetId="2358">
        <row r="5">
          <cell r="I5">
            <v>0</v>
          </cell>
        </row>
      </sheetData>
      <sheetData sheetId="2359">
        <row r="5">
          <cell r="I5">
            <v>0</v>
          </cell>
        </row>
      </sheetData>
      <sheetData sheetId="2360">
        <row r="5">
          <cell r="I5">
            <v>0</v>
          </cell>
        </row>
      </sheetData>
      <sheetData sheetId="2361">
        <row r="5">
          <cell r="I5">
            <v>0</v>
          </cell>
        </row>
      </sheetData>
      <sheetData sheetId="2362">
        <row r="5">
          <cell r="I5">
            <v>0</v>
          </cell>
        </row>
      </sheetData>
      <sheetData sheetId="2363">
        <row r="5">
          <cell r="I5">
            <v>0</v>
          </cell>
        </row>
      </sheetData>
      <sheetData sheetId="2364">
        <row r="5">
          <cell r="I5">
            <v>0</v>
          </cell>
        </row>
      </sheetData>
      <sheetData sheetId="2365">
        <row r="5">
          <cell r="I5">
            <v>0</v>
          </cell>
        </row>
      </sheetData>
      <sheetData sheetId="2366">
        <row r="5">
          <cell r="I5">
            <v>0</v>
          </cell>
        </row>
      </sheetData>
      <sheetData sheetId="2367">
        <row r="5">
          <cell r="I5">
            <v>0</v>
          </cell>
        </row>
      </sheetData>
      <sheetData sheetId="2368">
        <row r="5">
          <cell r="I5">
            <v>0</v>
          </cell>
        </row>
      </sheetData>
      <sheetData sheetId="2369">
        <row r="5">
          <cell r="I5">
            <v>0</v>
          </cell>
        </row>
      </sheetData>
      <sheetData sheetId="2370">
        <row r="5">
          <cell r="I5">
            <v>0</v>
          </cell>
        </row>
      </sheetData>
      <sheetData sheetId="2371">
        <row r="5">
          <cell r="I5">
            <v>0</v>
          </cell>
        </row>
      </sheetData>
      <sheetData sheetId="2372">
        <row r="5">
          <cell r="I5">
            <v>0</v>
          </cell>
        </row>
      </sheetData>
      <sheetData sheetId="2373">
        <row r="5">
          <cell r="I5">
            <v>0</v>
          </cell>
        </row>
      </sheetData>
      <sheetData sheetId="2374">
        <row r="5">
          <cell r="I5">
            <v>0</v>
          </cell>
        </row>
      </sheetData>
      <sheetData sheetId="2375">
        <row r="5">
          <cell r="I5">
            <v>0</v>
          </cell>
        </row>
      </sheetData>
      <sheetData sheetId="2376">
        <row r="5">
          <cell r="I5">
            <v>0</v>
          </cell>
        </row>
      </sheetData>
      <sheetData sheetId="2377">
        <row r="5">
          <cell r="I5">
            <v>0</v>
          </cell>
        </row>
      </sheetData>
      <sheetData sheetId="2378">
        <row r="5">
          <cell r="I5">
            <v>0</v>
          </cell>
        </row>
      </sheetData>
      <sheetData sheetId="2379">
        <row r="5">
          <cell r="I5">
            <v>0</v>
          </cell>
        </row>
      </sheetData>
      <sheetData sheetId="2380">
        <row r="5">
          <cell r="I5">
            <v>0</v>
          </cell>
        </row>
      </sheetData>
      <sheetData sheetId="2381">
        <row r="5">
          <cell r="I5">
            <v>0</v>
          </cell>
        </row>
      </sheetData>
      <sheetData sheetId="2382">
        <row r="5">
          <cell r="I5">
            <v>0</v>
          </cell>
        </row>
      </sheetData>
      <sheetData sheetId="2383">
        <row r="5">
          <cell r="I5">
            <v>0</v>
          </cell>
        </row>
      </sheetData>
      <sheetData sheetId="2384">
        <row r="5">
          <cell r="I5">
            <v>0</v>
          </cell>
        </row>
      </sheetData>
      <sheetData sheetId="2385">
        <row r="5">
          <cell r="I5">
            <v>0</v>
          </cell>
        </row>
      </sheetData>
      <sheetData sheetId="2386">
        <row r="5">
          <cell r="I5">
            <v>0</v>
          </cell>
        </row>
      </sheetData>
      <sheetData sheetId="2387">
        <row r="5">
          <cell r="I5">
            <v>0</v>
          </cell>
        </row>
      </sheetData>
      <sheetData sheetId="2388">
        <row r="5">
          <cell r="I5">
            <v>0</v>
          </cell>
        </row>
      </sheetData>
      <sheetData sheetId="2389">
        <row r="5">
          <cell r="I5">
            <v>0</v>
          </cell>
        </row>
      </sheetData>
      <sheetData sheetId="2390">
        <row r="5">
          <cell r="I5">
            <v>0</v>
          </cell>
        </row>
      </sheetData>
      <sheetData sheetId="2391">
        <row r="5">
          <cell r="I5">
            <v>0</v>
          </cell>
        </row>
      </sheetData>
      <sheetData sheetId="2392">
        <row r="5">
          <cell r="I5">
            <v>0</v>
          </cell>
        </row>
      </sheetData>
      <sheetData sheetId="2393">
        <row r="5">
          <cell r="I5">
            <v>0</v>
          </cell>
        </row>
      </sheetData>
      <sheetData sheetId="2394">
        <row r="5">
          <cell r="I5">
            <v>0</v>
          </cell>
        </row>
      </sheetData>
      <sheetData sheetId="2395">
        <row r="5">
          <cell r="I5">
            <v>0</v>
          </cell>
        </row>
      </sheetData>
      <sheetData sheetId="2396">
        <row r="5">
          <cell r="I5">
            <v>0</v>
          </cell>
        </row>
      </sheetData>
      <sheetData sheetId="2397">
        <row r="5">
          <cell r="I5">
            <v>0</v>
          </cell>
        </row>
      </sheetData>
      <sheetData sheetId="2398">
        <row r="5">
          <cell r="I5">
            <v>0</v>
          </cell>
        </row>
      </sheetData>
      <sheetData sheetId="2399">
        <row r="5">
          <cell r="I5">
            <v>0</v>
          </cell>
        </row>
      </sheetData>
      <sheetData sheetId="2400">
        <row r="5">
          <cell r="I5">
            <v>0</v>
          </cell>
        </row>
      </sheetData>
      <sheetData sheetId="2401">
        <row r="5">
          <cell r="I5">
            <v>0</v>
          </cell>
        </row>
      </sheetData>
      <sheetData sheetId="2402">
        <row r="5">
          <cell r="I5">
            <v>0</v>
          </cell>
        </row>
      </sheetData>
      <sheetData sheetId="2403">
        <row r="5">
          <cell r="I5">
            <v>0</v>
          </cell>
        </row>
      </sheetData>
      <sheetData sheetId="2404">
        <row r="5">
          <cell r="I5">
            <v>0</v>
          </cell>
        </row>
      </sheetData>
      <sheetData sheetId="2405">
        <row r="5">
          <cell r="I5">
            <v>0</v>
          </cell>
        </row>
      </sheetData>
      <sheetData sheetId="2406">
        <row r="5">
          <cell r="I5">
            <v>0</v>
          </cell>
        </row>
      </sheetData>
      <sheetData sheetId="2407">
        <row r="5">
          <cell r="I5">
            <v>0</v>
          </cell>
        </row>
      </sheetData>
      <sheetData sheetId="2408">
        <row r="5">
          <cell r="I5">
            <v>0</v>
          </cell>
        </row>
      </sheetData>
      <sheetData sheetId="2409">
        <row r="5">
          <cell r="I5">
            <v>0</v>
          </cell>
        </row>
      </sheetData>
      <sheetData sheetId="2410">
        <row r="5">
          <cell r="I5">
            <v>0</v>
          </cell>
        </row>
      </sheetData>
      <sheetData sheetId="2411">
        <row r="5">
          <cell r="I5">
            <v>0</v>
          </cell>
        </row>
      </sheetData>
      <sheetData sheetId="2412">
        <row r="5">
          <cell r="I5">
            <v>0</v>
          </cell>
        </row>
      </sheetData>
      <sheetData sheetId="2413">
        <row r="5">
          <cell r="I5">
            <v>0</v>
          </cell>
        </row>
      </sheetData>
      <sheetData sheetId="2414">
        <row r="5">
          <cell r="I5">
            <v>0</v>
          </cell>
        </row>
      </sheetData>
      <sheetData sheetId="2415">
        <row r="5">
          <cell r="I5">
            <v>0</v>
          </cell>
        </row>
      </sheetData>
      <sheetData sheetId="2416">
        <row r="5">
          <cell r="I5">
            <v>0</v>
          </cell>
        </row>
      </sheetData>
      <sheetData sheetId="2417">
        <row r="5">
          <cell r="I5">
            <v>0</v>
          </cell>
        </row>
      </sheetData>
      <sheetData sheetId="2418">
        <row r="5">
          <cell r="I5">
            <v>0</v>
          </cell>
        </row>
      </sheetData>
      <sheetData sheetId="2419">
        <row r="5">
          <cell r="I5">
            <v>0</v>
          </cell>
        </row>
      </sheetData>
      <sheetData sheetId="2420">
        <row r="5">
          <cell r="I5">
            <v>0</v>
          </cell>
        </row>
      </sheetData>
      <sheetData sheetId="2421">
        <row r="5">
          <cell r="I5">
            <v>0</v>
          </cell>
        </row>
      </sheetData>
      <sheetData sheetId="2422">
        <row r="5">
          <cell r="I5">
            <v>0</v>
          </cell>
        </row>
      </sheetData>
      <sheetData sheetId="2423">
        <row r="5">
          <cell r="I5">
            <v>0</v>
          </cell>
        </row>
      </sheetData>
      <sheetData sheetId="2424">
        <row r="5">
          <cell r="I5">
            <v>0</v>
          </cell>
        </row>
      </sheetData>
      <sheetData sheetId="2425">
        <row r="5">
          <cell r="I5">
            <v>0</v>
          </cell>
        </row>
      </sheetData>
      <sheetData sheetId="2426">
        <row r="5">
          <cell r="I5">
            <v>0</v>
          </cell>
        </row>
      </sheetData>
      <sheetData sheetId="2427">
        <row r="5">
          <cell r="I5">
            <v>0</v>
          </cell>
        </row>
      </sheetData>
      <sheetData sheetId="2428">
        <row r="5">
          <cell r="I5">
            <v>0</v>
          </cell>
        </row>
      </sheetData>
      <sheetData sheetId="2429">
        <row r="5">
          <cell r="I5">
            <v>0</v>
          </cell>
        </row>
      </sheetData>
      <sheetData sheetId="2430">
        <row r="5">
          <cell r="I5">
            <v>0</v>
          </cell>
        </row>
      </sheetData>
      <sheetData sheetId="2431">
        <row r="5">
          <cell r="I5">
            <v>0</v>
          </cell>
        </row>
      </sheetData>
      <sheetData sheetId="2432">
        <row r="5">
          <cell r="I5">
            <v>0</v>
          </cell>
        </row>
      </sheetData>
      <sheetData sheetId="2433">
        <row r="5">
          <cell r="I5">
            <v>0</v>
          </cell>
        </row>
      </sheetData>
      <sheetData sheetId="2434">
        <row r="5">
          <cell r="I5">
            <v>0</v>
          </cell>
        </row>
      </sheetData>
      <sheetData sheetId="2435">
        <row r="5">
          <cell r="I5">
            <v>0</v>
          </cell>
        </row>
      </sheetData>
      <sheetData sheetId="2436">
        <row r="5">
          <cell r="I5">
            <v>0</v>
          </cell>
        </row>
      </sheetData>
      <sheetData sheetId="2437">
        <row r="5">
          <cell r="I5">
            <v>0</v>
          </cell>
        </row>
      </sheetData>
      <sheetData sheetId="2438">
        <row r="5">
          <cell r="I5">
            <v>0</v>
          </cell>
        </row>
      </sheetData>
      <sheetData sheetId="2439">
        <row r="5">
          <cell r="I5">
            <v>0</v>
          </cell>
        </row>
      </sheetData>
      <sheetData sheetId="2440">
        <row r="5">
          <cell r="I5">
            <v>0</v>
          </cell>
        </row>
      </sheetData>
      <sheetData sheetId="2441">
        <row r="5">
          <cell r="I5">
            <v>0</v>
          </cell>
        </row>
      </sheetData>
      <sheetData sheetId="2442">
        <row r="5">
          <cell r="I5">
            <v>0</v>
          </cell>
        </row>
      </sheetData>
      <sheetData sheetId="2443">
        <row r="5">
          <cell r="I5">
            <v>0</v>
          </cell>
        </row>
      </sheetData>
      <sheetData sheetId="2444">
        <row r="5">
          <cell r="I5">
            <v>0</v>
          </cell>
        </row>
      </sheetData>
      <sheetData sheetId="2445">
        <row r="5">
          <cell r="I5">
            <v>0</v>
          </cell>
        </row>
      </sheetData>
      <sheetData sheetId="2446">
        <row r="5">
          <cell r="I5">
            <v>0</v>
          </cell>
        </row>
      </sheetData>
      <sheetData sheetId="2447">
        <row r="5">
          <cell r="I5">
            <v>0</v>
          </cell>
        </row>
      </sheetData>
      <sheetData sheetId="2448">
        <row r="5">
          <cell r="I5">
            <v>0</v>
          </cell>
        </row>
      </sheetData>
      <sheetData sheetId="2449">
        <row r="5">
          <cell r="I5">
            <v>0</v>
          </cell>
        </row>
      </sheetData>
      <sheetData sheetId="2450">
        <row r="5">
          <cell r="I5">
            <v>0</v>
          </cell>
        </row>
      </sheetData>
      <sheetData sheetId="2451">
        <row r="5">
          <cell r="I5">
            <v>0</v>
          </cell>
        </row>
      </sheetData>
      <sheetData sheetId="2452">
        <row r="5">
          <cell r="I5">
            <v>0</v>
          </cell>
        </row>
      </sheetData>
      <sheetData sheetId="2453">
        <row r="5">
          <cell r="I5">
            <v>0</v>
          </cell>
        </row>
      </sheetData>
      <sheetData sheetId="2454">
        <row r="5">
          <cell r="I5">
            <v>0</v>
          </cell>
        </row>
      </sheetData>
      <sheetData sheetId="2455">
        <row r="5">
          <cell r="I5">
            <v>0</v>
          </cell>
        </row>
      </sheetData>
      <sheetData sheetId="2456">
        <row r="5">
          <cell r="I5">
            <v>0</v>
          </cell>
        </row>
      </sheetData>
      <sheetData sheetId="2457">
        <row r="5">
          <cell r="I5">
            <v>0</v>
          </cell>
        </row>
      </sheetData>
      <sheetData sheetId="2458">
        <row r="5">
          <cell r="I5">
            <v>0</v>
          </cell>
        </row>
      </sheetData>
      <sheetData sheetId="2459">
        <row r="5">
          <cell r="I5">
            <v>0</v>
          </cell>
        </row>
      </sheetData>
      <sheetData sheetId="2460">
        <row r="5">
          <cell r="I5">
            <v>0</v>
          </cell>
        </row>
      </sheetData>
      <sheetData sheetId="2461">
        <row r="5">
          <cell r="I5">
            <v>0</v>
          </cell>
        </row>
      </sheetData>
      <sheetData sheetId="2462">
        <row r="5">
          <cell r="I5">
            <v>0</v>
          </cell>
        </row>
      </sheetData>
      <sheetData sheetId="2463">
        <row r="5">
          <cell r="I5">
            <v>0</v>
          </cell>
        </row>
      </sheetData>
      <sheetData sheetId="2464">
        <row r="5">
          <cell r="I5">
            <v>0</v>
          </cell>
        </row>
      </sheetData>
      <sheetData sheetId="2465">
        <row r="5">
          <cell r="I5">
            <v>0</v>
          </cell>
        </row>
      </sheetData>
      <sheetData sheetId="2466">
        <row r="5">
          <cell r="I5">
            <v>0</v>
          </cell>
        </row>
      </sheetData>
      <sheetData sheetId="2467">
        <row r="5">
          <cell r="I5">
            <v>0</v>
          </cell>
        </row>
      </sheetData>
      <sheetData sheetId="2468">
        <row r="5">
          <cell r="I5">
            <v>0</v>
          </cell>
        </row>
      </sheetData>
      <sheetData sheetId="2469">
        <row r="5">
          <cell r="I5">
            <v>0</v>
          </cell>
        </row>
      </sheetData>
      <sheetData sheetId="2470">
        <row r="5">
          <cell r="I5">
            <v>0</v>
          </cell>
        </row>
      </sheetData>
      <sheetData sheetId="2471">
        <row r="5">
          <cell r="I5">
            <v>0</v>
          </cell>
        </row>
      </sheetData>
      <sheetData sheetId="2472">
        <row r="5">
          <cell r="I5">
            <v>0</v>
          </cell>
        </row>
      </sheetData>
      <sheetData sheetId="2473">
        <row r="5">
          <cell r="I5">
            <v>0</v>
          </cell>
        </row>
      </sheetData>
      <sheetData sheetId="2474">
        <row r="5">
          <cell r="I5">
            <v>0</v>
          </cell>
        </row>
      </sheetData>
      <sheetData sheetId="2475">
        <row r="5">
          <cell r="I5">
            <v>0</v>
          </cell>
        </row>
      </sheetData>
      <sheetData sheetId="2476">
        <row r="5">
          <cell r="I5">
            <v>0</v>
          </cell>
        </row>
      </sheetData>
      <sheetData sheetId="2477">
        <row r="5">
          <cell r="I5">
            <v>0</v>
          </cell>
        </row>
      </sheetData>
      <sheetData sheetId="2478">
        <row r="5">
          <cell r="I5">
            <v>0</v>
          </cell>
        </row>
      </sheetData>
      <sheetData sheetId="2479">
        <row r="5">
          <cell r="I5">
            <v>0</v>
          </cell>
        </row>
      </sheetData>
      <sheetData sheetId="2480">
        <row r="5">
          <cell r="I5">
            <v>0</v>
          </cell>
        </row>
      </sheetData>
      <sheetData sheetId="2481">
        <row r="5">
          <cell r="I5">
            <v>0</v>
          </cell>
        </row>
      </sheetData>
      <sheetData sheetId="2482">
        <row r="5">
          <cell r="I5">
            <v>0</v>
          </cell>
        </row>
      </sheetData>
      <sheetData sheetId="2483">
        <row r="5">
          <cell r="I5">
            <v>0</v>
          </cell>
        </row>
      </sheetData>
      <sheetData sheetId="2484">
        <row r="5">
          <cell r="I5">
            <v>0</v>
          </cell>
        </row>
      </sheetData>
      <sheetData sheetId="2485">
        <row r="5">
          <cell r="I5">
            <v>0</v>
          </cell>
        </row>
      </sheetData>
      <sheetData sheetId="2486">
        <row r="5">
          <cell r="I5">
            <v>0</v>
          </cell>
        </row>
      </sheetData>
      <sheetData sheetId="2487">
        <row r="5">
          <cell r="I5">
            <v>0</v>
          </cell>
        </row>
      </sheetData>
      <sheetData sheetId="2488">
        <row r="5">
          <cell r="I5">
            <v>0</v>
          </cell>
        </row>
      </sheetData>
      <sheetData sheetId="2489">
        <row r="5">
          <cell r="I5">
            <v>0</v>
          </cell>
        </row>
      </sheetData>
      <sheetData sheetId="2490">
        <row r="5">
          <cell r="I5">
            <v>0</v>
          </cell>
        </row>
      </sheetData>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ow r="19">
          <cell r="J19">
            <v>1.0499999999999999E-3</v>
          </cell>
        </row>
      </sheetData>
      <sheetData sheetId="2654">
        <row r="19">
          <cell r="J19">
            <v>1.0499999999999999E-3</v>
          </cell>
        </row>
      </sheetData>
      <sheetData sheetId="2655">
        <row r="19">
          <cell r="J19">
            <v>1.0499999999999999E-3</v>
          </cell>
        </row>
      </sheetData>
      <sheetData sheetId="2656">
        <row r="19">
          <cell r="J19">
            <v>1.0499999999999999E-3</v>
          </cell>
        </row>
      </sheetData>
      <sheetData sheetId="2657">
        <row r="19">
          <cell r="J19">
            <v>1.0499999999999999E-3</v>
          </cell>
        </row>
      </sheetData>
      <sheetData sheetId="2658">
        <row r="19">
          <cell r="J19">
            <v>1.0499999999999999E-3</v>
          </cell>
        </row>
      </sheetData>
      <sheetData sheetId="2659">
        <row r="19">
          <cell r="J19">
            <v>1.0499999999999999E-3</v>
          </cell>
        </row>
      </sheetData>
      <sheetData sheetId="2660">
        <row r="19">
          <cell r="J19">
            <v>1.0499999999999999E-3</v>
          </cell>
        </row>
      </sheetData>
      <sheetData sheetId="2661">
        <row r="19">
          <cell r="J19">
            <v>1.0499999999999999E-3</v>
          </cell>
        </row>
      </sheetData>
      <sheetData sheetId="2662">
        <row r="19">
          <cell r="J19">
            <v>1.0499999999999999E-3</v>
          </cell>
        </row>
      </sheetData>
      <sheetData sheetId="2663">
        <row r="19">
          <cell r="J19">
            <v>1.0499999999999999E-3</v>
          </cell>
        </row>
      </sheetData>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5">
          <cell r="I5">
            <v>0</v>
          </cell>
        </row>
      </sheetData>
      <sheetData sheetId="2711">
        <row r="5">
          <cell r="I5">
            <v>0</v>
          </cell>
        </row>
      </sheetData>
      <sheetData sheetId="2712">
        <row r="5">
          <cell r="I5">
            <v>0</v>
          </cell>
        </row>
      </sheetData>
      <sheetData sheetId="2713">
        <row r="5">
          <cell r="I5">
            <v>0</v>
          </cell>
        </row>
      </sheetData>
      <sheetData sheetId="2714">
        <row r="5">
          <cell r="I5">
            <v>0</v>
          </cell>
        </row>
      </sheetData>
      <sheetData sheetId="2715">
        <row r="5">
          <cell r="I5">
            <v>0</v>
          </cell>
        </row>
      </sheetData>
      <sheetData sheetId="2716">
        <row r="5">
          <cell r="I5">
            <v>0</v>
          </cell>
        </row>
      </sheetData>
      <sheetData sheetId="2717">
        <row r="5">
          <cell r="I5">
            <v>0</v>
          </cell>
        </row>
      </sheetData>
      <sheetData sheetId="2718">
        <row r="5">
          <cell r="I5">
            <v>0</v>
          </cell>
        </row>
      </sheetData>
      <sheetData sheetId="2719">
        <row r="5">
          <cell r="I5">
            <v>0</v>
          </cell>
        </row>
      </sheetData>
      <sheetData sheetId="2720">
        <row r="5">
          <cell r="I5">
            <v>0</v>
          </cell>
        </row>
      </sheetData>
      <sheetData sheetId="2721">
        <row r="5">
          <cell r="I5">
            <v>0</v>
          </cell>
        </row>
      </sheetData>
      <sheetData sheetId="2722">
        <row r="5">
          <cell r="I5">
            <v>0</v>
          </cell>
        </row>
      </sheetData>
      <sheetData sheetId="2723">
        <row r="5">
          <cell r="I5">
            <v>0</v>
          </cell>
        </row>
      </sheetData>
      <sheetData sheetId="2724">
        <row r="5">
          <cell r="I5">
            <v>0</v>
          </cell>
        </row>
      </sheetData>
      <sheetData sheetId="2725">
        <row r="5">
          <cell r="I5">
            <v>0</v>
          </cell>
        </row>
      </sheetData>
      <sheetData sheetId="2726">
        <row r="5">
          <cell r="I5">
            <v>0</v>
          </cell>
        </row>
      </sheetData>
      <sheetData sheetId="2727">
        <row r="5">
          <cell r="I5">
            <v>0</v>
          </cell>
        </row>
      </sheetData>
      <sheetData sheetId="2728">
        <row r="5">
          <cell r="I5">
            <v>0</v>
          </cell>
        </row>
      </sheetData>
      <sheetData sheetId="2729">
        <row r="5">
          <cell r="I5">
            <v>0</v>
          </cell>
        </row>
      </sheetData>
      <sheetData sheetId="2730">
        <row r="5">
          <cell r="I5">
            <v>0</v>
          </cell>
        </row>
      </sheetData>
      <sheetData sheetId="2731">
        <row r="5">
          <cell r="I5">
            <v>0</v>
          </cell>
        </row>
      </sheetData>
      <sheetData sheetId="2732">
        <row r="5">
          <cell r="I5">
            <v>0</v>
          </cell>
        </row>
      </sheetData>
      <sheetData sheetId="2733">
        <row r="5">
          <cell r="I5">
            <v>0</v>
          </cell>
        </row>
      </sheetData>
      <sheetData sheetId="2734">
        <row r="5">
          <cell r="I5">
            <v>0</v>
          </cell>
        </row>
      </sheetData>
      <sheetData sheetId="2735">
        <row r="5">
          <cell r="I5">
            <v>0</v>
          </cell>
        </row>
      </sheetData>
      <sheetData sheetId="2736">
        <row r="5">
          <cell r="I5">
            <v>0</v>
          </cell>
        </row>
      </sheetData>
      <sheetData sheetId="2737">
        <row r="5">
          <cell r="I5">
            <v>0</v>
          </cell>
        </row>
      </sheetData>
      <sheetData sheetId="2738">
        <row r="5">
          <cell r="I5">
            <v>0</v>
          </cell>
        </row>
      </sheetData>
      <sheetData sheetId="2739">
        <row r="5">
          <cell r="I5">
            <v>0</v>
          </cell>
        </row>
      </sheetData>
      <sheetData sheetId="2740">
        <row r="5">
          <cell r="I5">
            <v>0</v>
          </cell>
        </row>
      </sheetData>
      <sheetData sheetId="2741">
        <row r="5">
          <cell r="I5">
            <v>0</v>
          </cell>
        </row>
      </sheetData>
      <sheetData sheetId="2742">
        <row r="5">
          <cell r="I5">
            <v>0</v>
          </cell>
        </row>
      </sheetData>
      <sheetData sheetId="2743">
        <row r="5">
          <cell r="I5">
            <v>0</v>
          </cell>
        </row>
      </sheetData>
      <sheetData sheetId="2744">
        <row r="5">
          <cell r="I5">
            <v>0</v>
          </cell>
        </row>
      </sheetData>
      <sheetData sheetId="2745">
        <row r="5">
          <cell r="I5">
            <v>0</v>
          </cell>
        </row>
      </sheetData>
      <sheetData sheetId="2746">
        <row r="5">
          <cell r="I5">
            <v>0</v>
          </cell>
        </row>
      </sheetData>
      <sheetData sheetId="2747">
        <row r="5">
          <cell r="I5">
            <v>0</v>
          </cell>
        </row>
      </sheetData>
      <sheetData sheetId="2748">
        <row r="5">
          <cell r="I5">
            <v>0</v>
          </cell>
        </row>
      </sheetData>
      <sheetData sheetId="2749">
        <row r="5">
          <cell r="I5">
            <v>0</v>
          </cell>
        </row>
      </sheetData>
      <sheetData sheetId="2750">
        <row r="5">
          <cell r="I5">
            <v>0</v>
          </cell>
        </row>
      </sheetData>
      <sheetData sheetId="2751">
        <row r="5">
          <cell r="I5">
            <v>0</v>
          </cell>
        </row>
      </sheetData>
      <sheetData sheetId="2752">
        <row r="5">
          <cell r="I5">
            <v>0</v>
          </cell>
        </row>
      </sheetData>
      <sheetData sheetId="2753">
        <row r="5">
          <cell r="I5">
            <v>0</v>
          </cell>
        </row>
      </sheetData>
      <sheetData sheetId="2754">
        <row r="5">
          <cell r="I5">
            <v>0</v>
          </cell>
        </row>
      </sheetData>
      <sheetData sheetId="2755">
        <row r="5">
          <cell r="I5">
            <v>0</v>
          </cell>
        </row>
      </sheetData>
      <sheetData sheetId="2756">
        <row r="5">
          <cell r="I5">
            <v>0</v>
          </cell>
        </row>
      </sheetData>
      <sheetData sheetId="2757">
        <row r="5">
          <cell r="I5">
            <v>0</v>
          </cell>
        </row>
      </sheetData>
      <sheetData sheetId="2758">
        <row r="5">
          <cell r="I5">
            <v>0</v>
          </cell>
        </row>
      </sheetData>
      <sheetData sheetId="2759">
        <row r="5">
          <cell r="I5">
            <v>0</v>
          </cell>
        </row>
      </sheetData>
      <sheetData sheetId="2760">
        <row r="5">
          <cell r="I5">
            <v>0</v>
          </cell>
        </row>
      </sheetData>
      <sheetData sheetId="2761">
        <row r="5">
          <cell r="I5">
            <v>0</v>
          </cell>
        </row>
      </sheetData>
      <sheetData sheetId="2762">
        <row r="5">
          <cell r="I5">
            <v>0</v>
          </cell>
        </row>
      </sheetData>
      <sheetData sheetId="2763">
        <row r="5">
          <cell r="I5">
            <v>0</v>
          </cell>
        </row>
      </sheetData>
      <sheetData sheetId="2764">
        <row r="5">
          <cell r="I5">
            <v>0</v>
          </cell>
        </row>
      </sheetData>
      <sheetData sheetId="2765">
        <row r="5">
          <cell r="I5">
            <v>0</v>
          </cell>
        </row>
      </sheetData>
      <sheetData sheetId="2766">
        <row r="5">
          <cell r="I5">
            <v>0</v>
          </cell>
        </row>
      </sheetData>
      <sheetData sheetId="2767">
        <row r="5">
          <cell r="I5">
            <v>0</v>
          </cell>
        </row>
      </sheetData>
      <sheetData sheetId="2768">
        <row r="5">
          <cell r="I5">
            <v>0</v>
          </cell>
        </row>
      </sheetData>
      <sheetData sheetId="2769">
        <row r="5">
          <cell r="I5">
            <v>0</v>
          </cell>
        </row>
      </sheetData>
      <sheetData sheetId="2770">
        <row r="5">
          <cell r="I5">
            <v>0</v>
          </cell>
        </row>
      </sheetData>
      <sheetData sheetId="2771">
        <row r="5">
          <cell r="I5">
            <v>0</v>
          </cell>
        </row>
      </sheetData>
      <sheetData sheetId="2772">
        <row r="5">
          <cell r="I5">
            <v>0</v>
          </cell>
        </row>
      </sheetData>
      <sheetData sheetId="2773">
        <row r="5">
          <cell r="I5">
            <v>0</v>
          </cell>
        </row>
      </sheetData>
      <sheetData sheetId="2774">
        <row r="5">
          <cell r="I5">
            <v>0</v>
          </cell>
        </row>
      </sheetData>
      <sheetData sheetId="2775">
        <row r="5">
          <cell r="I5">
            <v>0</v>
          </cell>
        </row>
      </sheetData>
      <sheetData sheetId="2776">
        <row r="5">
          <cell r="I5">
            <v>0</v>
          </cell>
        </row>
      </sheetData>
      <sheetData sheetId="2777">
        <row r="5">
          <cell r="I5">
            <v>0</v>
          </cell>
        </row>
      </sheetData>
      <sheetData sheetId="2778">
        <row r="5">
          <cell r="I5">
            <v>0</v>
          </cell>
        </row>
      </sheetData>
      <sheetData sheetId="2779">
        <row r="5">
          <cell r="I5">
            <v>0</v>
          </cell>
        </row>
      </sheetData>
      <sheetData sheetId="2780">
        <row r="5">
          <cell r="I5">
            <v>0</v>
          </cell>
        </row>
      </sheetData>
      <sheetData sheetId="2781">
        <row r="5">
          <cell r="I5">
            <v>0</v>
          </cell>
        </row>
      </sheetData>
      <sheetData sheetId="2782">
        <row r="5">
          <cell r="I5">
            <v>0</v>
          </cell>
        </row>
      </sheetData>
      <sheetData sheetId="2783">
        <row r="5">
          <cell r="I5">
            <v>0</v>
          </cell>
        </row>
      </sheetData>
      <sheetData sheetId="2784">
        <row r="5">
          <cell r="I5">
            <v>0</v>
          </cell>
        </row>
      </sheetData>
      <sheetData sheetId="2785">
        <row r="5">
          <cell r="I5">
            <v>0</v>
          </cell>
        </row>
      </sheetData>
      <sheetData sheetId="2786">
        <row r="5">
          <cell r="I5">
            <v>0</v>
          </cell>
        </row>
      </sheetData>
      <sheetData sheetId="2787">
        <row r="5">
          <cell r="I5">
            <v>0</v>
          </cell>
        </row>
      </sheetData>
      <sheetData sheetId="2788">
        <row r="5">
          <cell r="I5">
            <v>0</v>
          </cell>
        </row>
      </sheetData>
      <sheetData sheetId="2789">
        <row r="5">
          <cell r="I5">
            <v>0</v>
          </cell>
        </row>
      </sheetData>
      <sheetData sheetId="2790">
        <row r="5">
          <cell r="I5">
            <v>0</v>
          </cell>
        </row>
      </sheetData>
      <sheetData sheetId="2791">
        <row r="5">
          <cell r="I5">
            <v>0</v>
          </cell>
        </row>
      </sheetData>
      <sheetData sheetId="2792">
        <row r="5">
          <cell r="I5">
            <v>0</v>
          </cell>
        </row>
      </sheetData>
      <sheetData sheetId="2793">
        <row r="5">
          <cell r="I5">
            <v>0</v>
          </cell>
        </row>
      </sheetData>
      <sheetData sheetId="2794">
        <row r="5">
          <cell r="I5">
            <v>0</v>
          </cell>
        </row>
      </sheetData>
      <sheetData sheetId="2795">
        <row r="5">
          <cell r="I5">
            <v>0</v>
          </cell>
        </row>
      </sheetData>
      <sheetData sheetId="2796">
        <row r="5">
          <cell r="I5">
            <v>0</v>
          </cell>
        </row>
      </sheetData>
      <sheetData sheetId="2797">
        <row r="5">
          <cell r="I5">
            <v>0</v>
          </cell>
        </row>
      </sheetData>
      <sheetData sheetId="2798">
        <row r="5">
          <cell r="I5">
            <v>0</v>
          </cell>
        </row>
      </sheetData>
      <sheetData sheetId="2799">
        <row r="5">
          <cell r="I5">
            <v>0</v>
          </cell>
        </row>
      </sheetData>
      <sheetData sheetId="2800">
        <row r="5">
          <cell r="I5">
            <v>0</v>
          </cell>
        </row>
      </sheetData>
      <sheetData sheetId="2801">
        <row r="5">
          <cell r="I5">
            <v>0</v>
          </cell>
        </row>
      </sheetData>
      <sheetData sheetId="2802">
        <row r="5">
          <cell r="I5">
            <v>0</v>
          </cell>
        </row>
      </sheetData>
      <sheetData sheetId="2803">
        <row r="5">
          <cell r="I5">
            <v>0</v>
          </cell>
        </row>
      </sheetData>
      <sheetData sheetId="2804">
        <row r="5">
          <cell r="I5">
            <v>0</v>
          </cell>
        </row>
      </sheetData>
      <sheetData sheetId="2805">
        <row r="5">
          <cell r="I5">
            <v>0</v>
          </cell>
        </row>
      </sheetData>
      <sheetData sheetId="2806">
        <row r="5">
          <cell r="I5">
            <v>0</v>
          </cell>
        </row>
      </sheetData>
      <sheetData sheetId="2807">
        <row r="5">
          <cell r="I5">
            <v>0</v>
          </cell>
        </row>
      </sheetData>
      <sheetData sheetId="2808">
        <row r="5">
          <cell r="I5">
            <v>0</v>
          </cell>
        </row>
      </sheetData>
      <sheetData sheetId="2809">
        <row r="5">
          <cell r="I5">
            <v>0</v>
          </cell>
        </row>
      </sheetData>
      <sheetData sheetId="2810">
        <row r="5">
          <cell r="I5">
            <v>0</v>
          </cell>
        </row>
      </sheetData>
      <sheetData sheetId="2811">
        <row r="5">
          <cell r="I5">
            <v>0</v>
          </cell>
        </row>
      </sheetData>
      <sheetData sheetId="2812">
        <row r="5">
          <cell r="I5">
            <v>0</v>
          </cell>
        </row>
      </sheetData>
      <sheetData sheetId="2813">
        <row r="5">
          <cell r="I5">
            <v>0</v>
          </cell>
        </row>
      </sheetData>
      <sheetData sheetId="2814">
        <row r="5">
          <cell r="I5">
            <v>0</v>
          </cell>
        </row>
      </sheetData>
      <sheetData sheetId="2815">
        <row r="5">
          <cell r="I5">
            <v>0</v>
          </cell>
        </row>
      </sheetData>
      <sheetData sheetId="2816">
        <row r="5">
          <cell r="I5">
            <v>0</v>
          </cell>
        </row>
      </sheetData>
      <sheetData sheetId="2817">
        <row r="5">
          <cell r="I5">
            <v>0</v>
          </cell>
        </row>
      </sheetData>
      <sheetData sheetId="2818">
        <row r="5">
          <cell r="I5">
            <v>0</v>
          </cell>
        </row>
      </sheetData>
      <sheetData sheetId="2819">
        <row r="5">
          <cell r="I5">
            <v>0</v>
          </cell>
        </row>
      </sheetData>
      <sheetData sheetId="2820">
        <row r="5">
          <cell r="I5">
            <v>0</v>
          </cell>
        </row>
      </sheetData>
      <sheetData sheetId="2821">
        <row r="5">
          <cell r="I5">
            <v>0</v>
          </cell>
        </row>
      </sheetData>
      <sheetData sheetId="2822">
        <row r="5">
          <cell r="I5">
            <v>0</v>
          </cell>
        </row>
      </sheetData>
      <sheetData sheetId="2823">
        <row r="5">
          <cell r="I5">
            <v>0</v>
          </cell>
        </row>
      </sheetData>
      <sheetData sheetId="2824">
        <row r="5">
          <cell r="I5">
            <v>0</v>
          </cell>
        </row>
      </sheetData>
      <sheetData sheetId="2825">
        <row r="5">
          <cell r="I5">
            <v>0</v>
          </cell>
        </row>
      </sheetData>
      <sheetData sheetId="2826">
        <row r="5">
          <cell r="I5">
            <v>0</v>
          </cell>
        </row>
      </sheetData>
      <sheetData sheetId="2827">
        <row r="5">
          <cell r="I5">
            <v>0</v>
          </cell>
        </row>
      </sheetData>
      <sheetData sheetId="2828">
        <row r="5">
          <cell r="I5">
            <v>0</v>
          </cell>
        </row>
      </sheetData>
      <sheetData sheetId="2829">
        <row r="5">
          <cell r="I5">
            <v>0</v>
          </cell>
        </row>
      </sheetData>
      <sheetData sheetId="2830">
        <row r="5">
          <cell r="I5">
            <v>0</v>
          </cell>
        </row>
      </sheetData>
      <sheetData sheetId="2831">
        <row r="5">
          <cell r="I5">
            <v>0</v>
          </cell>
        </row>
      </sheetData>
      <sheetData sheetId="2832">
        <row r="5">
          <cell r="I5">
            <v>0</v>
          </cell>
        </row>
      </sheetData>
      <sheetData sheetId="2833">
        <row r="5">
          <cell r="I5">
            <v>0</v>
          </cell>
        </row>
      </sheetData>
      <sheetData sheetId="2834">
        <row r="5">
          <cell r="I5">
            <v>0</v>
          </cell>
        </row>
      </sheetData>
      <sheetData sheetId="2835">
        <row r="5">
          <cell r="I5">
            <v>0</v>
          </cell>
        </row>
      </sheetData>
      <sheetData sheetId="2836">
        <row r="5">
          <cell r="I5">
            <v>0</v>
          </cell>
        </row>
      </sheetData>
      <sheetData sheetId="2837">
        <row r="5">
          <cell r="I5">
            <v>0</v>
          </cell>
        </row>
      </sheetData>
      <sheetData sheetId="2838">
        <row r="5">
          <cell r="I5">
            <v>0</v>
          </cell>
        </row>
      </sheetData>
      <sheetData sheetId="2839">
        <row r="5">
          <cell r="I5">
            <v>0</v>
          </cell>
        </row>
      </sheetData>
      <sheetData sheetId="2840">
        <row r="5">
          <cell r="I5">
            <v>0</v>
          </cell>
        </row>
      </sheetData>
      <sheetData sheetId="2841">
        <row r="5">
          <cell r="I5">
            <v>0</v>
          </cell>
        </row>
      </sheetData>
      <sheetData sheetId="2842">
        <row r="5">
          <cell r="I5">
            <v>0</v>
          </cell>
        </row>
      </sheetData>
      <sheetData sheetId="2843">
        <row r="5">
          <cell r="I5">
            <v>0</v>
          </cell>
        </row>
      </sheetData>
      <sheetData sheetId="2844">
        <row r="5">
          <cell r="I5">
            <v>0</v>
          </cell>
        </row>
      </sheetData>
      <sheetData sheetId="2845">
        <row r="5">
          <cell r="I5">
            <v>0</v>
          </cell>
        </row>
      </sheetData>
      <sheetData sheetId="2846">
        <row r="5">
          <cell r="I5">
            <v>0</v>
          </cell>
        </row>
      </sheetData>
      <sheetData sheetId="2847">
        <row r="5">
          <cell r="I5">
            <v>0</v>
          </cell>
        </row>
      </sheetData>
      <sheetData sheetId="2848">
        <row r="5">
          <cell r="I5">
            <v>0</v>
          </cell>
        </row>
      </sheetData>
      <sheetData sheetId="2849">
        <row r="5">
          <cell r="I5">
            <v>0</v>
          </cell>
        </row>
      </sheetData>
      <sheetData sheetId="2850">
        <row r="5">
          <cell r="I5">
            <v>0</v>
          </cell>
        </row>
      </sheetData>
      <sheetData sheetId="2851">
        <row r="5">
          <cell r="I5">
            <v>0</v>
          </cell>
        </row>
      </sheetData>
      <sheetData sheetId="2852">
        <row r="5">
          <cell r="I5">
            <v>0</v>
          </cell>
        </row>
      </sheetData>
      <sheetData sheetId="2853">
        <row r="5">
          <cell r="I5">
            <v>0</v>
          </cell>
        </row>
      </sheetData>
      <sheetData sheetId="2854">
        <row r="5">
          <cell r="I5">
            <v>0</v>
          </cell>
        </row>
      </sheetData>
      <sheetData sheetId="2855">
        <row r="5">
          <cell r="I5">
            <v>0</v>
          </cell>
        </row>
      </sheetData>
      <sheetData sheetId="2856">
        <row r="5">
          <cell r="I5">
            <v>0</v>
          </cell>
        </row>
      </sheetData>
      <sheetData sheetId="2857">
        <row r="5">
          <cell r="I5">
            <v>0</v>
          </cell>
        </row>
      </sheetData>
      <sheetData sheetId="2858">
        <row r="5">
          <cell r="I5">
            <v>0</v>
          </cell>
        </row>
      </sheetData>
      <sheetData sheetId="2859">
        <row r="5">
          <cell r="I5">
            <v>0</v>
          </cell>
        </row>
      </sheetData>
      <sheetData sheetId="2860">
        <row r="5">
          <cell r="I5">
            <v>0</v>
          </cell>
        </row>
      </sheetData>
      <sheetData sheetId="2861">
        <row r="5">
          <cell r="I5">
            <v>0</v>
          </cell>
        </row>
      </sheetData>
      <sheetData sheetId="2862">
        <row r="5">
          <cell r="I5">
            <v>0</v>
          </cell>
        </row>
      </sheetData>
      <sheetData sheetId="2863">
        <row r="5">
          <cell r="I5">
            <v>0</v>
          </cell>
        </row>
      </sheetData>
      <sheetData sheetId="2864">
        <row r="5">
          <cell r="I5">
            <v>0</v>
          </cell>
        </row>
      </sheetData>
      <sheetData sheetId="2865">
        <row r="5">
          <cell r="I5">
            <v>0</v>
          </cell>
        </row>
      </sheetData>
      <sheetData sheetId="2866">
        <row r="5">
          <cell r="I5">
            <v>0</v>
          </cell>
        </row>
      </sheetData>
      <sheetData sheetId="2867">
        <row r="5">
          <cell r="I5">
            <v>0</v>
          </cell>
        </row>
      </sheetData>
      <sheetData sheetId="2868">
        <row r="5">
          <cell r="I5">
            <v>0</v>
          </cell>
        </row>
      </sheetData>
      <sheetData sheetId="2869">
        <row r="5">
          <cell r="I5">
            <v>0</v>
          </cell>
        </row>
      </sheetData>
      <sheetData sheetId="2870">
        <row r="5">
          <cell r="I5">
            <v>0</v>
          </cell>
        </row>
      </sheetData>
      <sheetData sheetId="2871">
        <row r="5">
          <cell r="I5">
            <v>0</v>
          </cell>
        </row>
      </sheetData>
      <sheetData sheetId="2872">
        <row r="5">
          <cell r="I5">
            <v>0</v>
          </cell>
        </row>
      </sheetData>
      <sheetData sheetId="2873">
        <row r="5">
          <cell r="I5">
            <v>0</v>
          </cell>
        </row>
      </sheetData>
      <sheetData sheetId="2874">
        <row r="5">
          <cell r="I5">
            <v>0</v>
          </cell>
        </row>
      </sheetData>
      <sheetData sheetId="2875">
        <row r="5">
          <cell r="I5">
            <v>0</v>
          </cell>
        </row>
      </sheetData>
      <sheetData sheetId="2876">
        <row r="5">
          <cell r="I5">
            <v>0</v>
          </cell>
        </row>
      </sheetData>
      <sheetData sheetId="2877">
        <row r="5">
          <cell r="I5">
            <v>0</v>
          </cell>
        </row>
      </sheetData>
      <sheetData sheetId="2878">
        <row r="5">
          <cell r="I5">
            <v>0</v>
          </cell>
        </row>
      </sheetData>
      <sheetData sheetId="2879">
        <row r="5">
          <cell r="I5">
            <v>0</v>
          </cell>
        </row>
      </sheetData>
      <sheetData sheetId="2880">
        <row r="5">
          <cell r="I5">
            <v>0</v>
          </cell>
        </row>
      </sheetData>
      <sheetData sheetId="2881">
        <row r="5">
          <cell r="I5">
            <v>0</v>
          </cell>
        </row>
      </sheetData>
      <sheetData sheetId="2882">
        <row r="5">
          <cell r="I5">
            <v>0</v>
          </cell>
        </row>
      </sheetData>
      <sheetData sheetId="2883">
        <row r="5">
          <cell r="I5">
            <v>0</v>
          </cell>
        </row>
      </sheetData>
      <sheetData sheetId="2884">
        <row r="5">
          <cell r="I5">
            <v>0</v>
          </cell>
        </row>
      </sheetData>
      <sheetData sheetId="2885">
        <row r="5">
          <cell r="I5">
            <v>0</v>
          </cell>
        </row>
      </sheetData>
      <sheetData sheetId="2886">
        <row r="5">
          <cell r="I5">
            <v>0</v>
          </cell>
        </row>
      </sheetData>
      <sheetData sheetId="2887">
        <row r="5">
          <cell r="I5">
            <v>0</v>
          </cell>
        </row>
      </sheetData>
      <sheetData sheetId="2888">
        <row r="5">
          <cell r="I5">
            <v>0</v>
          </cell>
        </row>
      </sheetData>
      <sheetData sheetId="2889">
        <row r="5">
          <cell r="I5">
            <v>0</v>
          </cell>
        </row>
      </sheetData>
      <sheetData sheetId="2890">
        <row r="5">
          <cell r="I5">
            <v>0</v>
          </cell>
        </row>
      </sheetData>
      <sheetData sheetId="2891">
        <row r="5">
          <cell r="I5">
            <v>0</v>
          </cell>
        </row>
      </sheetData>
      <sheetData sheetId="2892">
        <row r="5">
          <cell r="I5">
            <v>0</v>
          </cell>
        </row>
      </sheetData>
      <sheetData sheetId="2893">
        <row r="5">
          <cell r="I5">
            <v>0</v>
          </cell>
        </row>
      </sheetData>
      <sheetData sheetId="2894">
        <row r="5">
          <cell r="I5">
            <v>0</v>
          </cell>
        </row>
      </sheetData>
      <sheetData sheetId="2895">
        <row r="5">
          <cell r="I5">
            <v>0</v>
          </cell>
        </row>
      </sheetData>
      <sheetData sheetId="2896">
        <row r="5">
          <cell r="I5">
            <v>0</v>
          </cell>
        </row>
      </sheetData>
      <sheetData sheetId="2897">
        <row r="5">
          <cell r="I5">
            <v>0</v>
          </cell>
        </row>
      </sheetData>
      <sheetData sheetId="2898">
        <row r="5">
          <cell r="I5">
            <v>0</v>
          </cell>
        </row>
      </sheetData>
      <sheetData sheetId="2899">
        <row r="5">
          <cell r="I5">
            <v>0</v>
          </cell>
        </row>
      </sheetData>
      <sheetData sheetId="2900">
        <row r="5">
          <cell r="I5">
            <v>0</v>
          </cell>
        </row>
      </sheetData>
      <sheetData sheetId="2901">
        <row r="5">
          <cell r="I5">
            <v>0</v>
          </cell>
        </row>
      </sheetData>
      <sheetData sheetId="2902">
        <row r="5">
          <cell r="I5">
            <v>0</v>
          </cell>
        </row>
      </sheetData>
      <sheetData sheetId="2903">
        <row r="5">
          <cell r="I5">
            <v>0</v>
          </cell>
        </row>
      </sheetData>
      <sheetData sheetId="2904">
        <row r="5">
          <cell r="I5">
            <v>0</v>
          </cell>
        </row>
      </sheetData>
      <sheetData sheetId="2905">
        <row r="5">
          <cell r="I5">
            <v>0</v>
          </cell>
        </row>
      </sheetData>
      <sheetData sheetId="2906">
        <row r="5">
          <cell r="I5">
            <v>0</v>
          </cell>
        </row>
      </sheetData>
      <sheetData sheetId="2907">
        <row r="5">
          <cell r="I5">
            <v>0</v>
          </cell>
        </row>
      </sheetData>
      <sheetData sheetId="2908">
        <row r="5">
          <cell r="I5">
            <v>0</v>
          </cell>
        </row>
      </sheetData>
      <sheetData sheetId="2909">
        <row r="5">
          <cell r="I5">
            <v>0</v>
          </cell>
        </row>
      </sheetData>
      <sheetData sheetId="2910">
        <row r="5">
          <cell r="I5">
            <v>0</v>
          </cell>
        </row>
      </sheetData>
      <sheetData sheetId="2911">
        <row r="5">
          <cell r="I5">
            <v>0</v>
          </cell>
        </row>
      </sheetData>
      <sheetData sheetId="2912">
        <row r="5">
          <cell r="I5">
            <v>0</v>
          </cell>
        </row>
      </sheetData>
      <sheetData sheetId="2913">
        <row r="5">
          <cell r="I5">
            <v>0</v>
          </cell>
        </row>
      </sheetData>
      <sheetData sheetId="2914">
        <row r="5">
          <cell r="I5">
            <v>0</v>
          </cell>
        </row>
      </sheetData>
      <sheetData sheetId="2915">
        <row r="5">
          <cell r="I5">
            <v>0</v>
          </cell>
        </row>
      </sheetData>
      <sheetData sheetId="2916">
        <row r="5">
          <cell r="I5">
            <v>0</v>
          </cell>
        </row>
      </sheetData>
      <sheetData sheetId="2917">
        <row r="5">
          <cell r="I5">
            <v>0</v>
          </cell>
        </row>
      </sheetData>
      <sheetData sheetId="2918">
        <row r="5">
          <cell r="I5">
            <v>0</v>
          </cell>
        </row>
      </sheetData>
      <sheetData sheetId="2919">
        <row r="5">
          <cell r="I5">
            <v>0</v>
          </cell>
        </row>
      </sheetData>
      <sheetData sheetId="2920">
        <row r="5">
          <cell r="I5">
            <v>0</v>
          </cell>
        </row>
      </sheetData>
      <sheetData sheetId="2921">
        <row r="5">
          <cell r="I5">
            <v>0</v>
          </cell>
        </row>
      </sheetData>
      <sheetData sheetId="2922">
        <row r="5">
          <cell r="I5">
            <v>0</v>
          </cell>
        </row>
      </sheetData>
      <sheetData sheetId="2923">
        <row r="5">
          <cell r="I5">
            <v>0</v>
          </cell>
        </row>
      </sheetData>
      <sheetData sheetId="2924">
        <row r="5">
          <cell r="I5">
            <v>0</v>
          </cell>
        </row>
      </sheetData>
      <sheetData sheetId="2925">
        <row r="5">
          <cell r="I5">
            <v>0</v>
          </cell>
        </row>
      </sheetData>
      <sheetData sheetId="2926">
        <row r="19">
          <cell r="J19">
            <v>1.0499999999999999E-3</v>
          </cell>
        </row>
      </sheetData>
      <sheetData sheetId="2927">
        <row r="19">
          <cell r="J19">
            <v>1.0499999999999999E-3</v>
          </cell>
        </row>
      </sheetData>
      <sheetData sheetId="2928">
        <row r="5">
          <cell r="I5">
            <v>0</v>
          </cell>
        </row>
      </sheetData>
      <sheetData sheetId="2929">
        <row r="5">
          <cell r="I5">
            <v>0</v>
          </cell>
        </row>
      </sheetData>
      <sheetData sheetId="2930">
        <row r="5">
          <cell r="I5">
            <v>0</v>
          </cell>
        </row>
      </sheetData>
      <sheetData sheetId="2931">
        <row r="19">
          <cell r="J19">
            <v>1.0499999999999999E-3</v>
          </cell>
        </row>
      </sheetData>
      <sheetData sheetId="2932">
        <row r="5">
          <cell r="I5">
            <v>0</v>
          </cell>
        </row>
      </sheetData>
      <sheetData sheetId="2933">
        <row r="5">
          <cell r="I5">
            <v>0</v>
          </cell>
        </row>
      </sheetData>
      <sheetData sheetId="2934">
        <row r="5">
          <cell r="I5">
            <v>0</v>
          </cell>
        </row>
      </sheetData>
      <sheetData sheetId="2935">
        <row r="5">
          <cell r="I5">
            <v>0</v>
          </cell>
        </row>
      </sheetData>
      <sheetData sheetId="2936">
        <row r="5">
          <cell r="I5">
            <v>0</v>
          </cell>
        </row>
      </sheetData>
      <sheetData sheetId="2937">
        <row r="5">
          <cell r="I5">
            <v>0</v>
          </cell>
        </row>
      </sheetData>
      <sheetData sheetId="2938">
        <row r="5">
          <cell r="I5">
            <v>0</v>
          </cell>
        </row>
      </sheetData>
      <sheetData sheetId="2939">
        <row r="5">
          <cell r="I5">
            <v>0</v>
          </cell>
        </row>
      </sheetData>
      <sheetData sheetId="2940">
        <row r="5">
          <cell r="I5">
            <v>0</v>
          </cell>
        </row>
      </sheetData>
      <sheetData sheetId="2941">
        <row r="5">
          <cell r="I5">
            <v>0</v>
          </cell>
        </row>
      </sheetData>
      <sheetData sheetId="2942">
        <row r="5">
          <cell r="I5">
            <v>0</v>
          </cell>
        </row>
      </sheetData>
      <sheetData sheetId="2943">
        <row r="5">
          <cell r="I5">
            <v>0</v>
          </cell>
        </row>
      </sheetData>
      <sheetData sheetId="2944">
        <row r="5">
          <cell r="I5">
            <v>0</v>
          </cell>
        </row>
      </sheetData>
      <sheetData sheetId="2945">
        <row r="5">
          <cell r="I5">
            <v>0</v>
          </cell>
        </row>
      </sheetData>
      <sheetData sheetId="2946">
        <row r="5">
          <cell r="I5">
            <v>0</v>
          </cell>
        </row>
      </sheetData>
      <sheetData sheetId="2947">
        <row r="5">
          <cell r="I5">
            <v>0</v>
          </cell>
        </row>
      </sheetData>
      <sheetData sheetId="2948">
        <row r="5">
          <cell r="I5">
            <v>0</v>
          </cell>
        </row>
      </sheetData>
      <sheetData sheetId="2949">
        <row r="5">
          <cell r="I5">
            <v>0</v>
          </cell>
        </row>
      </sheetData>
      <sheetData sheetId="2950">
        <row r="5">
          <cell r="I5">
            <v>0</v>
          </cell>
        </row>
      </sheetData>
      <sheetData sheetId="2951">
        <row r="19">
          <cell r="J19">
            <v>1.0499999999999999E-3</v>
          </cell>
        </row>
      </sheetData>
      <sheetData sheetId="2952">
        <row r="5">
          <cell r="I5">
            <v>0</v>
          </cell>
        </row>
      </sheetData>
      <sheetData sheetId="2953">
        <row r="19">
          <cell r="J19">
            <v>1.0499999999999999E-3</v>
          </cell>
        </row>
      </sheetData>
      <sheetData sheetId="2954">
        <row r="19">
          <cell r="J19">
            <v>1.0499999999999999E-3</v>
          </cell>
        </row>
      </sheetData>
      <sheetData sheetId="2955">
        <row r="5">
          <cell r="I5">
            <v>0</v>
          </cell>
        </row>
      </sheetData>
      <sheetData sheetId="2956">
        <row r="5">
          <cell r="I5">
            <v>0</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5">
          <cell r="I5">
            <v>0</v>
          </cell>
        </row>
      </sheetData>
      <sheetData sheetId="2963">
        <row r="19">
          <cell r="J19">
            <v>1.0499999999999999E-3</v>
          </cell>
        </row>
      </sheetData>
      <sheetData sheetId="2964">
        <row r="19">
          <cell r="J19">
            <v>1.0499999999999999E-3</v>
          </cell>
        </row>
      </sheetData>
      <sheetData sheetId="2965">
        <row r="5">
          <cell r="I5">
            <v>0</v>
          </cell>
        </row>
      </sheetData>
      <sheetData sheetId="2966">
        <row r="5">
          <cell r="I5">
            <v>0</v>
          </cell>
        </row>
      </sheetData>
      <sheetData sheetId="2967">
        <row r="5">
          <cell r="I5">
            <v>0</v>
          </cell>
        </row>
      </sheetData>
      <sheetData sheetId="2968">
        <row r="19">
          <cell r="J19">
            <v>1.0499999999999999E-3</v>
          </cell>
        </row>
      </sheetData>
      <sheetData sheetId="2969">
        <row r="5">
          <cell r="I5">
            <v>0</v>
          </cell>
        </row>
      </sheetData>
      <sheetData sheetId="2970">
        <row r="5">
          <cell r="I5">
            <v>0</v>
          </cell>
        </row>
      </sheetData>
      <sheetData sheetId="2971">
        <row r="5">
          <cell r="I5">
            <v>0</v>
          </cell>
        </row>
      </sheetData>
      <sheetData sheetId="2972">
        <row r="5">
          <cell r="I5">
            <v>0</v>
          </cell>
        </row>
      </sheetData>
      <sheetData sheetId="2973">
        <row r="19">
          <cell r="J19">
            <v>1.0499999999999999E-3</v>
          </cell>
        </row>
      </sheetData>
      <sheetData sheetId="2974">
        <row r="19">
          <cell r="J19">
            <v>1.0499999999999999E-3</v>
          </cell>
        </row>
      </sheetData>
      <sheetData sheetId="2975">
        <row r="5">
          <cell r="I5">
            <v>0</v>
          </cell>
        </row>
      </sheetData>
      <sheetData sheetId="2976">
        <row r="5">
          <cell r="I5">
            <v>0</v>
          </cell>
        </row>
      </sheetData>
      <sheetData sheetId="2977">
        <row r="19">
          <cell r="J19">
            <v>1.0499999999999999E-3</v>
          </cell>
        </row>
      </sheetData>
      <sheetData sheetId="2978">
        <row r="5">
          <cell r="I5">
            <v>0</v>
          </cell>
        </row>
      </sheetData>
      <sheetData sheetId="2979">
        <row r="19">
          <cell r="J19">
            <v>1.0499999999999999E-3</v>
          </cell>
        </row>
      </sheetData>
      <sheetData sheetId="2980">
        <row r="19">
          <cell r="J19">
            <v>1.0499999999999999E-3</v>
          </cell>
        </row>
      </sheetData>
      <sheetData sheetId="2981">
        <row r="5">
          <cell r="I5">
            <v>0</v>
          </cell>
        </row>
      </sheetData>
      <sheetData sheetId="2982">
        <row r="19">
          <cell r="J19">
            <v>1.0499999999999999E-3</v>
          </cell>
        </row>
      </sheetData>
      <sheetData sheetId="2983">
        <row r="5">
          <cell r="I5">
            <v>0</v>
          </cell>
        </row>
      </sheetData>
      <sheetData sheetId="2984">
        <row r="19">
          <cell r="J19">
            <v>1.0499999999999999E-3</v>
          </cell>
        </row>
      </sheetData>
      <sheetData sheetId="2985">
        <row r="19">
          <cell r="J19">
            <v>1.0499999999999999E-3</v>
          </cell>
        </row>
      </sheetData>
      <sheetData sheetId="2986">
        <row r="5">
          <cell r="I5">
            <v>0</v>
          </cell>
        </row>
      </sheetData>
      <sheetData sheetId="2987">
        <row r="5">
          <cell r="I5">
            <v>0</v>
          </cell>
        </row>
      </sheetData>
      <sheetData sheetId="2988">
        <row r="5">
          <cell r="I5">
            <v>0</v>
          </cell>
        </row>
      </sheetData>
      <sheetData sheetId="2989">
        <row r="5">
          <cell r="I5">
            <v>0</v>
          </cell>
        </row>
      </sheetData>
      <sheetData sheetId="2990">
        <row r="19">
          <cell r="J19">
            <v>1.0499999999999999E-3</v>
          </cell>
        </row>
      </sheetData>
      <sheetData sheetId="2991">
        <row r="5">
          <cell r="I5">
            <v>0</v>
          </cell>
        </row>
      </sheetData>
      <sheetData sheetId="2992">
        <row r="5">
          <cell r="I5">
            <v>0</v>
          </cell>
        </row>
      </sheetData>
      <sheetData sheetId="2993">
        <row r="19">
          <cell r="J19">
            <v>1.0499999999999999E-3</v>
          </cell>
        </row>
      </sheetData>
      <sheetData sheetId="2994">
        <row r="5">
          <cell r="I5">
            <v>0</v>
          </cell>
        </row>
      </sheetData>
      <sheetData sheetId="2995">
        <row r="5">
          <cell r="I5">
            <v>0</v>
          </cell>
        </row>
      </sheetData>
      <sheetData sheetId="2996">
        <row r="5">
          <cell r="I5">
            <v>0</v>
          </cell>
        </row>
      </sheetData>
      <sheetData sheetId="2997">
        <row r="19">
          <cell r="J19">
            <v>1.0499999999999999E-3</v>
          </cell>
        </row>
      </sheetData>
      <sheetData sheetId="2998">
        <row r="5">
          <cell r="I5">
            <v>0</v>
          </cell>
        </row>
      </sheetData>
      <sheetData sheetId="2999">
        <row r="5">
          <cell r="I5">
            <v>0</v>
          </cell>
        </row>
      </sheetData>
      <sheetData sheetId="3000">
        <row r="5">
          <cell r="I5">
            <v>0</v>
          </cell>
        </row>
      </sheetData>
      <sheetData sheetId="3001">
        <row r="19">
          <cell r="J19">
            <v>1.0499999999999999E-3</v>
          </cell>
        </row>
      </sheetData>
      <sheetData sheetId="3002">
        <row r="19">
          <cell r="J19">
            <v>1.0499999999999999E-3</v>
          </cell>
        </row>
      </sheetData>
      <sheetData sheetId="3003">
        <row r="5">
          <cell r="I5">
            <v>0</v>
          </cell>
        </row>
      </sheetData>
      <sheetData sheetId="3004">
        <row r="5">
          <cell r="I5">
            <v>0</v>
          </cell>
        </row>
      </sheetData>
      <sheetData sheetId="3005">
        <row r="5">
          <cell r="I5">
            <v>0</v>
          </cell>
        </row>
      </sheetData>
      <sheetData sheetId="3006">
        <row r="19">
          <cell r="J19">
            <v>1.0499999999999999E-3</v>
          </cell>
        </row>
      </sheetData>
      <sheetData sheetId="3007">
        <row r="5">
          <cell r="I5">
            <v>0</v>
          </cell>
        </row>
      </sheetData>
      <sheetData sheetId="3008">
        <row r="5">
          <cell r="I5">
            <v>0</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5">
          <cell r="I5">
            <v>0</v>
          </cell>
        </row>
      </sheetData>
      <sheetData sheetId="3015">
        <row r="19">
          <cell r="J19">
            <v>1.0499999999999999E-3</v>
          </cell>
        </row>
      </sheetData>
      <sheetData sheetId="3016">
        <row r="5">
          <cell r="I5">
            <v>0</v>
          </cell>
        </row>
      </sheetData>
      <sheetData sheetId="3017">
        <row r="19">
          <cell r="J19">
            <v>1.0499999999999999E-3</v>
          </cell>
        </row>
      </sheetData>
      <sheetData sheetId="3018">
        <row r="19">
          <cell r="J19">
            <v>1.0499999999999999E-3</v>
          </cell>
        </row>
      </sheetData>
      <sheetData sheetId="3019">
        <row r="5">
          <cell r="I5">
            <v>0</v>
          </cell>
        </row>
      </sheetData>
      <sheetData sheetId="3020">
        <row r="5">
          <cell r="I5">
            <v>0</v>
          </cell>
        </row>
      </sheetData>
      <sheetData sheetId="3021">
        <row r="5">
          <cell r="I5">
            <v>0</v>
          </cell>
        </row>
      </sheetData>
      <sheetData sheetId="3022">
        <row r="5">
          <cell r="I5">
            <v>0</v>
          </cell>
        </row>
      </sheetData>
      <sheetData sheetId="3023">
        <row r="5">
          <cell r="I5">
            <v>0</v>
          </cell>
        </row>
      </sheetData>
      <sheetData sheetId="3024">
        <row r="5">
          <cell r="I5">
            <v>0</v>
          </cell>
        </row>
      </sheetData>
      <sheetData sheetId="3025">
        <row r="19">
          <cell r="J19">
            <v>1.0499999999999999E-3</v>
          </cell>
        </row>
      </sheetData>
      <sheetData sheetId="3026">
        <row r="19">
          <cell r="J19">
            <v>1.0499999999999999E-3</v>
          </cell>
        </row>
      </sheetData>
      <sheetData sheetId="3027">
        <row r="5">
          <cell r="I5">
            <v>0</v>
          </cell>
        </row>
      </sheetData>
      <sheetData sheetId="3028">
        <row r="5">
          <cell r="I5">
            <v>0</v>
          </cell>
        </row>
      </sheetData>
      <sheetData sheetId="3029">
        <row r="5">
          <cell r="I5">
            <v>0</v>
          </cell>
        </row>
      </sheetData>
      <sheetData sheetId="3030">
        <row r="19">
          <cell r="J19">
            <v>1.0499999999999999E-3</v>
          </cell>
        </row>
      </sheetData>
      <sheetData sheetId="3031">
        <row r="5">
          <cell r="I5">
            <v>0</v>
          </cell>
        </row>
      </sheetData>
      <sheetData sheetId="3032">
        <row r="5">
          <cell r="I5">
            <v>0</v>
          </cell>
        </row>
      </sheetData>
      <sheetData sheetId="3033">
        <row r="19">
          <cell r="J19">
            <v>1.0499999999999999E-3</v>
          </cell>
        </row>
      </sheetData>
      <sheetData sheetId="3034">
        <row r="5">
          <cell r="I5">
            <v>0</v>
          </cell>
        </row>
      </sheetData>
      <sheetData sheetId="3035">
        <row r="5">
          <cell r="I5">
            <v>0</v>
          </cell>
        </row>
      </sheetData>
      <sheetData sheetId="3036">
        <row r="5">
          <cell r="I5">
            <v>0</v>
          </cell>
        </row>
      </sheetData>
      <sheetData sheetId="3037">
        <row r="5">
          <cell r="I5">
            <v>0</v>
          </cell>
        </row>
      </sheetData>
      <sheetData sheetId="3038">
        <row r="5">
          <cell r="I5">
            <v>0</v>
          </cell>
        </row>
      </sheetData>
      <sheetData sheetId="3039">
        <row r="5">
          <cell r="I5">
            <v>0</v>
          </cell>
        </row>
      </sheetData>
      <sheetData sheetId="3040">
        <row r="5">
          <cell r="I5">
            <v>0</v>
          </cell>
        </row>
      </sheetData>
      <sheetData sheetId="3041">
        <row r="19">
          <cell r="J19">
            <v>1.0499999999999999E-3</v>
          </cell>
        </row>
      </sheetData>
      <sheetData sheetId="3042">
        <row r="19">
          <cell r="J19">
            <v>1.0499999999999999E-3</v>
          </cell>
        </row>
      </sheetData>
      <sheetData sheetId="3043">
        <row r="5">
          <cell r="I5">
            <v>0</v>
          </cell>
        </row>
      </sheetData>
      <sheetData sheetId="3044">
        <row r="5">
          <cell r="I5">
            <v>0</v>
          </cell>
        </row>
      </sheetData>
      <sheetData sheetId="3045">
        <row r="5">
          <cell r="I5">
            <v>0</v>
          </cell>
        </row>
      </sheetData>
      <sheetData sheetId="3046">
        <row r="5">
          <cell r="I5">
            <v>0</v>
          </cell>
        </row>
      </sheetData>
      <sheetData sheetId="3047">
        <row r="5">
          <cell r="I5">
            <v>0</v>
          </cell>
        </row>
      </sheetData>
      <sheetData sheetId="3048">
        <row r="5">
          <cell r="I5">
            <v>0</v>
          </cell>
        </row>
      </sheetData>
      <sheetData sheetId="3049">
        <row r="5">
          <cell r="I5">
            <v>0</v>
          </cell>
        </row>
      </sheetData>
      <sheetData sheetId="3050">
        <row r="19">
          <cell r="J19">
            <v>1.0499999999999999E-3</v>
          </cell>
        </row>
      </sheetData>
      <sheetData sheetId="3051">
        <row r="19">
          <cell r="J19">
            <v>1.0499999999999999E-3</v>
          </cell>
        </row>
      </sheetData>
      <sheetData sheetId="3052">
        <row r="5">
          <cell r="I5">
            <v>0</v>
          </cell>
        </row>
      </sheetData>
      <sheetData sheetId="3053">
        <row r="5">
          <cell r="I5">
            <v>0</v>
          </cell>
        </row>
      </sheetData>
      <sheetData sheetId="3054">
        <row r="5">
          <cell r="I5">
            <v>0</v>
          </cell>
        </row>
      </sheetData>
      <sheetData sheetId="3055">
        <row r="5">
          <cell r="I5">
            <v>0</v>
          </cell>
        </row>
      </sheetData>
      <sheetData sheetId="3056">
        <row r="5">
          <cell r="I5">
            <v>0</v>
          </cell>
        </row>
      </sheetData>
      <sheetData sheetId="3057">
        <row r="5">
          <cell r="I5">
            <v>0</v>
          </cell>
        </row>
      </sheetData>
      <sheetData sheetId="3058">
        <row r="19">
          <cell r="J19">
            <v>1.0499999999999999E-3</v>
          </cell>
        </row>
      </sheetData>
      <sheetData sheetId="3059">
        <row r="19">
          <cell r="J19">
            <v>1.0499999999999999E-3</v>
          </cell>
        </row>
      </sheetData>
      <sheetData sheetId="3060">
        <row r="5">
          <cell r="I5">
            <v>0</v>
          </cell>
        </row>
      </sheetData>
      <sheetData sheetId="3061">
        <row r="5">
          <cell r="I5">
            <v>0</v>
          </cell>
        </row>
      </sheetData>
      <sheetData sheetId="3062">
        <row r="5">
          <cell r="I5">
            <v>0</v>
          </cell>
        </row>
      </sheetData>
      <sheetData sheetId="3063">
        <row r="5">
          <cell r="I5">
            <v>0</v>
          </cell>
        </row>
      </sheetData>
      <sheetData sheetId="3064">
        <row r="5">
          <cell r="I5">
            <v>0</v>
          </cell>
        </row>
      </sheetData>
      <sheetData sheetId="3065">
        <row r="5">
          <cell r="I5">
            <v>0</v>
          </cell>
        </row>
      </sheetData>
      <sheetData sheetId="3066">
        <row r="5">
          <cell r="I5">
            <v>0</v>
          </cell>
        </row>
      </sheetData>
      <sheetData sheetId="3067">
        <row r="19">
          <cell r="J19">
            <v>1.0499999999999999E-3</v>
          </cell>
        </row>
      </sheetData>
      <sheetData sheetId="3068">
        <row r="5">
          <cell r="I5">
            <v>0</v>
          </cell>
        </row>
      </sheetData>
      <sheetData sheetId="3069">
        <row r="5">
          <cell r="I5">
            <v>0</v>
          </cell>
        </row>
      </sheetData>
      <sheetData sheetId="3070">
        <row r="5">
          <cell r="I5">
            <v>0</v>
          </cell>
        </row>
      </sheetData>
      <sheetData sheetId="3071">
        <row r="19">
          <cell r="J19">
            <v>1.0499999999999999E-3</v>
          </cell>
        </row>
      </sheetData>
      <sheetData sheetId="3072">
        <row r="5">
          <cell r="I5">
            <v>0</v>
          </cell>
        </row>
      </sheetData>
      <sheetData sheetId="3073">
        <row r="5">
          <cell r="I5">
            <v>0</v>
          </cell>
        </row>
      </sheetData>
      <sheetData sheetId="3074">
        <row r="19">
          <cell r="J19">
            <v>1.0499999999999999E-3</v>
          </cell>
        </row>
      </sheetData>
      <sheetData sheetId="3075">
        <row r="19">
          <cell r="J19">
            <v>1.0499999999999999E-3</v>
          </cell>
        </row>
      </sheetData>
      <sheetData sheetId="3076">
        <row r="5">
          <cell r="I5">
            <v>0</v>
          </cell>
        </row>
      </sheetData>
      <sheetData sheetId="3077">
        <row r="5">
          <cell r="I5">
            <v>0</v>
          </cell>
        </row>
      </sheetData>
      <sheetData sheetId="3078">
        <row r="5">
          <cell r="I5">
            <v>0</v>
          </cell>
        </row>
      </sheetData>
      <sheetData sheetId="3079">
        <row r="5">
          <cell r="I5">
            <v>0</v>
          </cell>
        </row>
      </sheetData>
      <sheetData sheetId="3080">
        <row r="5">
          <cell r="I5">
            <v>0</v>
          </cell>
        </row>
      </sheetData>
      <sheetData sheetId="3081">
        <row r="5">
          <cell r="I5">
            <v>0</v>
          </cell>
        </row>
      </sheetData>
      <sheetData sheetId="3082">
        <row r="5">
          <cell r="I5">
            <v>0</v>
          </cell>
        </row>
      </sheetData>
      <sheetData sheetId="3083">
        <row r="5">
          <cell r="I5">
            <v>0</v>
          </cell>
        </row>
      </sheetData>
      <sheetData sheetId="3084">
        <row r="5">
          <cell r="I5">
            <v>0</v>
          </cell>
        </row>
      </sheetData>
      <sheetData sheetId="3085">
        <row r="5">
          <cell r="I5">
            <v>0</v>
          </cell>
        </row>
      </sheetData>
      <sheetData sheetId="3086">
        <row r="5">
          <cell r="I5">
            <v>0</v>
          </cell>
        </row>
      </sheetData>
      <sheetData sheetId="3087">
        <row r="5">
          <cell r="I5">
            <v>0</v>
          </cell>
        </row>
      </sheetData>
      <sheetData sheetId="3088">
        <row r="5">
          <cell r="I5">
            <v>0</v>
          </cell>
        </row>
      </sheetData>
      <sheetData sheetId="3089">
        <row r="5">
          <cell r="I5">
            <v>0</v>
          </cell>
        </row>
      </sheetData>
      <sheetData sheetId="3090">
        <row r="5">
          <cell r="I5">
            <v>0</v>
          </cell>
        </row>
      </sheetData>
      <sheetData sheetId="3091">
        <row r="5">
          <cell r="I5">
            <v>0</v>
          </cell>
        </row>
      </sheetData>
      <sheetData sheetId="3092">
        <row r="5">
          <cell r="I5">
            <v>0</v>
          </cell>
        </row>
      </sheetData>
      <sheetData sheetId="3093">
        <row r="5">
          <cell r="I5">
            <v>0</v>
          </cell>
        </row>
      </sheetData>
      <sheetData sheetId="3094">
        <row r="5">
          <cell r="I5">
            <v>0</v>
          </cell>
        </row>
      </sheetData>
      <sheetData sheetId="3095">
        <row r="5">
          <cell r="I5">
            <v>0</v>
          </cell>
        </row>
      </sheetData>
      <sheetData sheetId="3096">
        <row r="5">
          <cell r="I5">
            <v>0</v>
          </cell>
        </row>
      </sheetData>
      <sheetData sheetId="3097">
        <row r="5">
          <cell r="I5">
            <v>0</v>
          </cell>
        </row>
      </sheetData>
      <sheetData sheetId="3098">
        <row r="5">
          <cell r="I5">
            <v>0</v>
          </cell>
        </row>
      </sheetData>
      <sheetData sheetId="3099">
        <row r="5">
          <cell r="I5">
            <v>0</v>
          </cell>
        </row>
      </sheetData>
      <sheetData sheetId="3100">
        <row r="5">
          <cell r="I5">
            <v>0</v>
          </cell>
        </row>
      </sheetData>
      <sheetData sheetId="3101">
        <row r="5">
          <cell r="I5">
            <v>0</v>
          </cell>
        </row>
      </sheetData>
      <sheetData sheetId="3102">
        <row r="5">
          <cell r="I5">
            <v>0</v>
          </cell>
        </row>
      </sheetData>
      <sheetData sheetId="3103">
        <row r="5">
          <cell r="I5">
            <v>0</v>
          </cell>
        </row>
      </sheetData>
      <sheetData sheetId="3104">
        <row r="5">
          <cell r="I5">
            <v>0</v>
          </cell>
        </row>
      </sheetData>
      <sheetData sheetId="3105">
        <row r="5">
          <cell r="I5">
            <v>0</v>
          </cell>
        </row>
      </sheetData>
      <sheetData sheetId="3106">
        <row r="5">
          <cell r="I5">
            <v>0</v>
          </cell>
        </row>
      </sheetData>
      <sheetData sheetId="3107">
        <row r="5">
          <cell r="I5">
            <v>0</v>
          </cell>
        </row>
      </sheetData>
      <sheetData sheetId="3108">
        <row r="5">
          <cell r="I5">
            <v>0</v>
          </cell>
        </row>
      </sheetData>
      <sheetData sheetId="3109">
        <row r="5">
          <cell r="I5">
            <v>0</v>
          </cell>
        </row>
      </sheetData>
      <sheetData sheetId="3110">
        <row r="5">
          <cell r="I5">
            <v>0</v>
          </cell>
        </row>
      </sheetData>
      <sheetData sheetId="3111">
        <row r="5">
          <cell r="I5">
            <v>0</v>
          </cell>
        </row>
      </sheetData>
      <sheetData sheetId="3112">
        <row r="5">
          <cell r="I5">
            <v>0</v>
          </cell>
        </row>
      </sheetData>
      <sheetData sheetId="3113">
        <row r="5">
          <cell r="I5">
            <v>0</v>
          </cell>
        </row>
      </sheetData>
      <sheetData sheetId="3114">
        <row r="5">
          <cell r="I5">
            <v>0</v>
          </cell>
        </row>
      </sheetData>
      <sheetData sheetId="3115">
        <row r="5">
          <cell r="I5">
            <v>0</v>
          </cell>
        </row>
      </sheetData>
      <sheetData sheetId="3116">
        <row r="5">
          <cell r="I5">
            <v>0</v>
          </cell>
        </row>
      </sheetData>
      <sheetData sheetId="3117">
        <row r="5">
          <cell r="I5">
            <v>0</v>
          </cell>
        </row>
      </sheetData>
      <sheetData sheetId="3118">
        <row r="5">
          <cell r="I5">
            <v>0</v>
          </cell>
        </row>
      </sheetData>
      <sheetData sheetId="3119">
        <row r="5">
          <cell r="I5">
            <v>0</v>
          </cell>
        </row>
      </sheetData>
      <sheetData sheetId="3120">
        <row r="5">
          <cell r="I5">
            <v>0</v>
          </cell>
        </row>
      </sheetData>
      <sheetData sheetId="3121">
        <row r="5">
          <cell r="I5">
            <v>0</v>
          </cell>
        </row>
      </sheetData>
      <sheetData sheetId="3122">
        <row r="5">
          <cell r="I5">
            <v>0</v>
          </cell>
        </row>
      </sheetData>
      <sheetData sheetId="3123">
        <row r="5">
          <cell r="I5">
            <v>0</v>
          </cell>
        </row>
      </sheetData>
      <sheetData sheetId="3124">
        <row r="5">
          <cell r="I5">
            <v>0</v>
          </cell>
        </row>
      </sheetData>
      <sheetData sheetId="3125">
        <row r="5">
          <cell r="I5">
            <v>0</v>
          </cell>
        </row>
      </sheetData>
      <sheetData sheetId="3126">
        <row r="5">
          <cell r="I5">
            <v>0</v>
          </cell>
        </row>
      </sheetData>
      <sheetData sheetId="3127">
        <row r="5">
          <cell r="I5">
            <v>0</v>
          </cell>
        </row>
      </sheetData>
      <sheetData sheetId="3128">
        <row r="5">
          <cell r="I5">
            <v>0</v>
          </cell>
        </row>
      </sheetData>
      <sheetData sheetId="3129">
        <row r="5">
          <cell r="I5">
            <v>0</v>
          </cell>
        </row>
      </sheetData>
      <sheetData sheetId="3130">
        <row r="5">
          <cell r="I5">
            <v>0</v>
          </cell>
        </row>
      </sheetData>
      <sheetData sheetId="3131">
        <row r="5">
          <cell r="I5">
            <v>0</v>
          </cell>
        </row>
      </sheetData>
      <sheetData sheetId="3132">
        <row r="5">
          <cell r="I5">
            <v>0</v>
          </cell>
        </row>
      </sheetData>
      <sheetData sheetId="3133">
        <row r="5">
          <cell r="I5">
            <v>0</v>
          </cell>
        </row>
      </sheetData>
      <sheetData sheetId="3134">
        <row r="5">
          <cell r="I5">
            <v>0</v>
          </cell>
        </row>
      </sheetData>
      <sheetData sheetId="3135">
        <row r="5">
          <cell r="I5">
            <v>0</v>
          </cell>
        </row>
      </sheetData>
      <sheetData sheetId="3136">
        <row r="5">
          <cell r="I5">
            <v>0</v>
          </cell>
        </row>
      </sheetData>
      <sheetData sheetId="3137">
        <row r="5">
          <cell r="I5">
            <v>0</v>
          </cell>
        </row>
      </sheetData>
      <sheetData sheetId="3138">
        <row r="5">
          <cell r="I5">
            <v>0</v>
          </cell>
        </row>
      </sheetData>
      <sheetData sheetId="3139">
        <row r="5">
          <cell r="I5">
            <v>0</v>
          </cell>
        </row>
      </sheetData>
      <sheetData sheetId="3140">
        <row r="5">
          <cell r="I5">
            <v>0</v>
          </cell>
        </row>
      </sheetData>
      <sheetData sheetId="3141">
        <row r="5">
          <cell r="I5">
            <v>0</v>
          </cell>
        </row>
      </sheetData>
      <sheetData sheetId="3142">
        <row r="5">
          <cell r="I5">
            <v>0</v>
          </cell>
        </row>
      </sheetData>
      <sheetData sheetId="3143">
        <row r="5">
          <cell r="I5">
            <v>0</v>
          </cell>
        </row>
      </sheetData>
      <sheetData sheetId="3144">
        <row r="5">
          <cell r="I5">
            <v>0</v>
          </cell>
        </row>
      </sheetData>
      <sheetData sheetId="3145">
        <row r="5">
          <cell r="I5">
            <v>0</v>
          </cell>
        </row>
      </sheetData>
      <sheetData sheetId="3146">
        <row r="5">
          <cell r="I5">
            <v>0</v>
          </cell>
        </row>
      </sheetData>
      <sheetData sheetId="3147">
        <row r="5">
          <cell r="I5">
            <v>0</v>
          </cell>
        </row>
      </sheetData>
      <sheetData sheetId="3148">
        <row r="5">
          <cell r="I5">
            <v>0</v>
          </cell>
        </row>
      </sheetData>
      <sheetData sheetId="3149">
        <row r="5">
          <cell r="I5">
            <v>0</v>
          </cell>
        </row>
      </sheetData>
      <sheetData sheetId="3150">
        <row r="5">
          <cell r="I5">
            <v>0</v>
          </cell>
        </row>
      </sheetData>
      <sheetData sheetId="3151">
        <row r="5">
          <cell r="I5">
            <v>0</v>
          </cell>
        </row>
      </sheetData>
      <sheetData sheetId="3152">
        <row r="5">
          <cell r="I5">
            <v>0</v>
          </cell>
        </row>
      </sheetData>
      <sheetData sheetId="3153">
        <row r="5">
          <cell r="I5">
            <v>0</v>
          </cell>
        </row>
      </sheetData>
      <sheetData sheetId="3154">
        <row r="5">
          <cell r="I5">
            <v>0</v>
          </cell>
        </row>
      </sheetData>
      <sheetData sheetId="3155">
        <row r="5">
          <cell r="I5">
            <v>0</v>
          </cell>
        </row>
      </sheetData>
      <sheetData sheetId="3156">
        <row r="5">
          <cell r="I5">
            <v>0</v>
          </cell>
        </row>
      </sheetData>
      <sheetData sheetId="3157">
        <row r="5">
          <cell r="I5">
            <v>0</v>
          </cell>
        </row>
      </sheetData>
      <sheetData sheetId="3158">
        <row r="5">
          <cell r="I5">
            <v>0</v>
          </cell>
        </row>
      </sheetData>
      <sheetData sheetId="3159">
        <row r="5">
          <cell r="I5">
            <v>0</v>
          </cell>
        </row>
      </sheetData>
      <sheetData sheetId="3160">
        <row r="5">
          <cell r="I5">
            <v>0</v>
          </cell>
        </row>
      </sheetData>
      <sheetData sheetId="3161">
        <row r="5">
          <cell r="I5">
            <v>0</v>
          </cell>
        </row>
      </sheetData>
      <sheetData sheetId="3162">
        <row r="5">
          <cell r="I5">
            <v>0</v>
          </cell>
        </row>
      </sheetData>
      <sheetData sheetId="3163">
        <row r="5">
          <cell r="I5">
            <v>0</v>
          </cell>
        </row>
      </sheetData>
      <sheetData sheetId="3164">
        <row r="5">
          <cell r="I5">
            <v>0</v>
          </cell>
        </row>
      </sheetData>
      <sheetData sheetId="3165">
        <row r="5">
          <cell r="I5">
            <v>0</v>
          </cell>
        </row>
      </sheetData>
      <sheetData sheetId="3166">
        <row r="5">
          <cell r="I5">
            <v>0</v>
          </cell>
        </row>
      </sheetData>
      <sheetData sheetId="3167">
        <row r="5">
          <cell r="I5">
            <v>0</v>
          </cell>
        </row>
      </sheetData>
      <sheetData sheetId="3168">
        <row r="5">
          <cell r="I5">
            <v>0</v>
          </cell>
        </row>
      </sheetData>
      <sheetData sheetId="3169">
        <row r="5">
          <cell r="I5">
            <v>0</v>
          </cell>
        </row>
      </sheetData>
      <sheetData sheetId="3170">
        <row r="5">
          <cell r="I5">
            <v>0</v>
          </cell>
        </row>
      </sheetData>
      <sheetData sheetId="3171">
        <row r="5">
          <cell r="I5">
            <v>0</v>
          </cell>
        </row>
      </sheetData>
      <sheetData sheetId="3172">
        <row r="5">
          <cell r="I5">
            <v>0</v>
          </cell>
        </row>
      </sheetData>
      <sheetData sheetId="3173">
        <row r="5">
          <cell r="I5">
            <v>0</v>
          </cell>
        </row>
      </sheetData>
      <sheetData sheetId="3174">
        <row r="5">
          <cell r="I5">
            <v>0</v>
          </cell>
        </row>
      </sheetData>
      <sheetData sheetId="3175">
        <row r="5">
          <cell r="I5">
            <v>0</v>
          </cell>
        </row>
      </sheetData>
      <sheetData sheetId="3176">
        <row r="5">
          <cell r="I5">
            <v>0</v>
          </cell>
        </row>
      </sheetData>
      <sheetData sheetId="3177">
        <row r="5">
          <cell r="I5">
            <v>0</v>
          </cell>
        </row>
      </sheetData>
      <sheetData sheetId="3178">
        <row r="5">
          <cell r="I5">
            <v>0</v>
          </cell>
        </row>
      </sheetData>
      <sheetData sheetId="3179">
        <row r="5">
          <cell r="I5">
            <v>0</v>
          </cell>
        </row>
      </sheetData>
      <sheetData sheetId="3180">
        <row r="5">
          <cell r="I5">
            <v>0</v>
          </cell>
        </row>
      </sheetData>
      <sheetData sheetId="3181">
        <row r="5">
          <cell r="I5">
            <v>0</v>
          </cell>
        </row>
      </sheetData>
      <sheetData sheetId="3182">
        <row r="5">
          <cell r="I5">
            <v>0</v>
          </cell>
        </row>
      </sheetData>
      <sheetData sheetId="3183">
        <row r="5">
          <cell r="I5">
            <v>0</v>
          </cell>
        </row>
      </sheetData>
      <sheetData sheetId="3184">
        <row r="5">
          <cell r="I5">
            <v>0</v>
          </cell>
        </row>
      </sheetData>
      <sheetData sheetId="3185">
        <row r="5">
          <cell r="I5">
            <v>0</v>
          </cell>
        </row>
      </sheetData>
      <sheetData sheetId="3186">
        <row r="5">
          <cell r="I5">
            <v>0</v>
          </cell>
        </row>
      </sheetData>
      <sheetData sheetId="3187">
        <row r="5">
          <cell r="I5">
            <v>0</v>
          </cell>
        </row>
      </sheetData>
      <sheetData sheetId="3188">
        <row r="5">
          <cell r="I5">
            <v>0</v>
          </cell>
        </row>
      </sheetData>
      <sheetData sheetId="3189">
        <row r="5">
          <cell r="I5">
            <v>0</v>
          </cell>
        </row>
      </sheetData>
      <sheetData sheetId="3190">
        <row r="5">
          <cell r="I5">
            <v>0</v>
          </cell>
        </row>
      </sheetData>
      <sheetData sheetId="3191">
        <row r="5">
          <cell r="I5">
            <v>0</v>
          </cell>
        </row>
      </sheetData>
      <sheetData sheetId="3192">
        <row r="5">
          <cell r="I5">
            <v>0</v>
          </cell>
        </row>
      </sheetData>
      <sheetData sheetId="3193">
        <row r="5">
          <cell r="I5">
            <v>0</v>
          </cell>
        </row>
      </sheetData>
      <sheetData sheetId="3194">
        <row r="5">
          <cell r="I5">
            <v>0</v>
          </cell>
        </row>
      </sheetData>
      <sheetData sheetId="3195">
        <row r="5">
          <cell r="I5">
            <v>0</v>
          </cell>
        </row>
      </sheetData>
      <sheetData sheetId="3196">
        <row r="5">
          <cell r="I5">
            <v>0</v>
          </cell>
        </row>
      </sheetData>
      <sheetData sheetId="3197">
        <row r="5">
          <cell r="I5">
            <v>0</v>
          </cell>
        </row>
      </sheetData>
      <sheetData sheetId="3198">
        <row r="5">
          <cell r="I5">
            <v>0</v>
          </cell>
        </row>
      </sheetData>
      <sheetData sheetId="3199">
        <row r="5">
          <cell r="I5">
            <v>0</v>
          </cell>
        </row>
      </sheetData>
      <sheetData sheetId="3200">
        <row r="5">
          <cell r="I5">
            <v>0</v>
          </cell>
        </row>
      </sheetData>
      <sheetData sheetId="3201">
        <row r="5">
          <cell r="I5">
            <v>0</v>
          </cell>
        </row>
      </sheetData>
      <sheetData sheetId="3202">
        <row r="5">
          <cell r="I5">
            <v>0</v>
          </cell>
        </row>
      </sheetData>
      <sheetData sheetId="3203">
        <row r="5">
          <cell r="I5">
            <v>0</v>
          </cell>
        </row>
      </sheetData>
      <sheetData sheetId="3204">
        <row r="5">
          <cell r="I5">
            <v>0</v>
          </cell>
        </row>
      </sheetData>
      <sheetData sheetId="3205">
        <row r="5">
          <cell r="I5">
            <v>0</v>
          </cell>
        </row>
      </sheetData>
      <sheetData sheetId="3206">
        <row r="5">
          <cell r="I5">
            <v>0</v>
          </cell>
        </row>
      </sheetData>
      <sheetData sheetId="3207">
        <row r="5">
          <cell r="I5">
            <v>0</v>
          </cell>
        </row>
      </sheetData>
      <sheetData sheetId="3208">
        <row r="5">
          <cell r="I5">
            <v>0</v>
          </cell>
        </row>
      </sheetData>
      <sheetData sheetId="3209">
        <row r="5">
          <cell r="I5">
            <v>0</v>
          </cell>
        </row>
      </sheetData>
      <sheetData sheetId="3210">
        <row r="5">
          <cell r="I5">
            <v>0</v>
          </cell>
        </row>
      </sheetData>
      <sheetData sheetId="3211">
        <row r="5">
          <cell r="I5">
            <v>0</v>
          </cell>
        </row>
      </sheetData>
      <sheetData sheetId="3212">
        <row r="5">
          <cell r="I5">
            <v>0</v>
          </cell>
        </row>
      </sheetData>
      <sheetData sheetId="3213">
        <row r="5">
          <cell r="I5">
            <v>0</v>
          </cell>
        </row>
      </sheetData>
      <sheetData sheetId="3214">
        <row r="5">
          <cell r="I5">
            <v>0</v>
          </cell>
        </row>
      </sheetData>
      <sheetData sheetId="3215">
        <row r="5">
          <cell r="I5">
            <v>0</v>
          </cell>
        </row>
      </sheetData>
      <sheetData sheetId="3216">
        <row r="5">
          <cell r="I5">
            <v>0</v>
          </cell>
        </row>
      </sheetData>
      <sheetData sheetId="3217">
        <row r="5">
          <cell r="I5">
            <v>0</v>
          </cell>
        </row>
      </sheetData>
      <sheetData sheetId="3218">
        <row r="5">
          <cell r="I5">
            <v>0</v>
          </cell>
        </row>
      </sheetData>
      <sheetData sheetId="3219">
        <row r="5">
          <cell r="I5">
            <v>0</v>
          </cell>
        </row>
      </sheetData>
      <sheetData sheetId="3220">
        <row r="5">
          <cell r="I5">
            <v>0</v>
          </cell>
        </row>
      </sheetData>
      <sheetData sheetId="3221">
        <row r="5">
          <cell r="I5">
            <v>0</v>
          </cell>
        </row>
      </sheetData>
      <sheetData sheetId="3222">
        <row r="5">
          <cell r="I5">
            <v>0</v>
          </cell>
        </row>
      </sheetData>
      <sheetData sheetId="3223">
        <row r="5">
          <cell r="I5">
            <v>0</v>
          </cell>
        </row>
      </sheetData>
      <sheetData sheetId="3224">
        <row r="5">
          <cell r="I5">
            <v>0</v>
          </cell>
        </row>
      </sheetData>
      <sheetData sheetId="3225">
        <row r="5">
          <cell r="I5">
            <v>0</v>
          </cell>
        </row>
      </sheetData>
      <sheetData sheetId="3226">
        <row r="5">
          <cell r="I5">
            <v>0</v>
          </cell>
        </row>
      </sheetData>
      <sheetData sheetId="3227">
        <row r="5">
          <cell r="I5">
            <v>0</v>
          </cell>
        </row>
      </sheetData>
      <sheetData sheetId="3228">
        <row r="5">
          <cell r="I5">
            <v>0</v>
          </cell>
        </row>
      </sheetData>
      <sheetData sheetId="3229">
        <row r="5">
          <cell r="I5">
            <v>0</v>
          </cell>
        </row>
      </sheetData>
      <sheetData sheetId="3230">
        <row r="5">
          <cell r="I5">
            <v>0</v>
          </cell>
        </row>
      </sheetData>
      <sheetData sheetId="3231">
        <row r="5">
          <cell r="I5">
            <v>0</v>
          </cell>
        </row>
      </sheetData>
      <sheetData sheetId="3232">
        <row r="5">
          <cell r="I5">
            <v>0</v>
          </cell>
        </row>
      </sheetData>
      <sheetData sheetId="3233">
        <row r="5">
          <cell r="I5">
            <v>0</v>
          </cell>
        </row>
      </sheetData>
      <sheetData sheetId="3234">
        <row r="5">
          <cell r="I5">
            <v>0</v>
          </cell>
        </row>
      </sheetData>
      <sheetData sheetId="3235">
        <row r="5">
          <cell r="I5">
            <v>0</v>
          </cell>
        </row>
      </sheetData>
      <sheetData sheetId="3236">
        <row r="5">
          <cell r="I5">
            <v>0</v>
          </cell>
        </row>
      </sheetData>
      <sheetData sheetId="3237">
        <row r="5">
          <cell r="I5">
            <v>0</v>
          </cell>
        </row>
      </sheetData>
      <sheetData sheetId="3238">
        <row r="5">
          <cell r="I5">
            <v>0</v>
          </cell>
        </row>
      </sheetData>
      <sheetData sheetId="3239">
        <row r="5">
          <cell r="I5">
            <v>0</v>
          </cell>
        </row>
      </sheetData>
      <sheetData sheetId="3240">
        <row r="5">
          <cell r="I5">
            <v>0</v>
          </cell>
        </row>
      </sheetData>
      <sheetData sheetId="3241">
        <row r="5">
          <cell r="I5">
            <v>0</v>
          </cell>
        </row>
      </sheetData>
      <sheetData sheetId="3242">
        <row r="5">
          <cell r="I5">
            <v>0</v>
          </cell>
        </row>
      </sheetData>
      <sheetData sheetId="3243">
        <row r="5">
          <cell r="I5">
            <v>0</v>
          </cell>
        </row>
      </sheetData>
      <sheetData sheetId="3244">
        <row r="5">
          <cell r="I5">
            <v>0</v>
          </cell>
        </row>
      </sheetData>
      <sheetData sheetId="3245">
        <row r="5">
          <cell r="I5">
            <v>0</v>
          </cell>
        </row>
      </sheetData>
      <sheetData sheetId="3246">
        <row r="5">
          <cell r="I5">
            <v>0</v>
          </cell>
        </row>
      </sheetData>
      <sheetData sheetId="3247">
        <row r="5">
          <cell r="I5">
            <v>0</v>
          </cell>
        </row>
      </sheetData>
      <sheetData sheetId="3248">
        <row r="5">
          <cell r="I5">
            <v>0</v>
          </cell>
        </row>
      </sheetData>
      <sheetData sheetId="3249">
        <row r="5">
          <cell r="I5">
            <v>0</v>
          </cell>
        </row>
      </sheetData>
      <sheetData sheetId="3250">
        <row r="5">
          <cell r="I5">
            <v>0</v>
          </cell>
        </row>
      </sheetData>
      <sheetData sheetId="3251">
        <row r="5">
          <cell r="I5">
            <v>0</v>
          </cell>
        </row>
      </sheetData>
      <sheetData sheetId="3252">
        <row r="5">
          <cell r="I5">
            <v>0</v>
          </cell>
        </row>
      </sheetData>
      <sheetData sheetId="3253">
        <row r="5">
          <cell r="I5">
            <v>0</v>
          </cell>
        </row>
      </sheetData>
      <sheetData sheetId="3254">
        <row r="5">
          <cell r="I5">
            <v>0</v>
          </cell>
        </row>
      </sheetData>
      <sheetData sheetId="3255">
        <row r="5">
          <cell r="I5">
            <v>0</v>
          </cell>
        </row>
      </sheetData>
      <sheetData sheetId="3256">
        <row r="5">
          <cell r="I5">
            <v>0</v>
          </cell>
        </row>
      </sheetData>
      <sheetData sheetId="3257">
        <row r="5">
          <cell r="I5">
            <v>0</v>
          </cell>
        </row>
      </sheetData>
      <sheetData sheetId="3258">
        <row r="5">
          <cell r="I5">
            <v>0</v>
          </cell>
        </row>
      </sheetData>
      <sheetData sheetId="3259">
        <row r="5">
          <cell r="I5">
            <v>0</v>
          </cell>
        </row>
      </sheetData>
      <sheetData sheetId="3260">
        <row r="5">
          <cell r="I5">
            <v>0</v>
          </cell>
        </row>
      </sheetData>
      <sheetData sheetId="3261">
        <row r="5">
          <cell r="I5">
            <v>0</v>
          </cell>
        </row>
      </sheetData>
      <sheetData sheetId="3262">
        <row r="5">
          <cell r="I5">
            <v>0</v>
          </cell>
        </row>
      </sheetData>
      <sheetData sheetId="3263">
        <row r="5">
          <cell r="I5">
            <v>0</v>
          </cell>
        </row>
      </sheetData>
      <sheetData sheetId="3264">
        <row r="5">
          <cell r="I5">
            <v>0</v>
          </cell>
        </row>
      </sheetData>
      <sheetData sheetId="3265">
        <row r="5">
          <cell r="I5">
            <v>0</v>
          </cell>
        </row>
      </sheetData>
      <sheetData sheetId="3266">
        <row r="5">
          <cell r="I5">
            <v>0</v>
          </cell>
        </row>
      </sheetData>
      <sheetData sheetId="3267">
        <row r="5">
          <cell r="I5">
            <v>0</v>
          </cell>
        </row>
      </sheetData>
      <sheetData sheetId="3268">
        <row r="5">
          <cell r="I5">
            <v>0</v>
          </cell>
        </row>
      </sheetData>
      <sheetData sheetId="3269">
        <row r="5">
          <cell r="I5">
            <v>0</v>
          </cell>
        </row>
      </sheetData>
      <sheetData sheetId="3270">
        <row r="5">
          <cell r="I5">
            <v>0</v>
          </cell>
        </row>
      </sheetData>
      <sheetData sheetId="3271">
        <row r="5">
          <cell r="I5">
            <v>0</v>
          </cell>
        </row>
      </sheetData>
      <sheetData sheetId="3272">
        <row r="5">
          <cell r="I5">
            <v>0</v>
          </cell>
        </row>
      </sheetData>
      <sheetData sheetId="3273">
        <row r="5">
          <cell r="I5">
            <v>0</v>
          </cell>
        </row>
      </sheetData>
      <sheetData sheetId="3274">
        <row r="5">
          <cell r="I5">
            <v>0</v>
          </cell>
        </row>
      </sheetData>
      <sheetData sheetId="3275">
        <row r="5">
          <cell r="I5">
            <v>0</v>
          </cell>
        </row>
      </sheetData>
      <sheetData sheetId="3276">
        <row r="5">
          <cell r="I5">
            <v>0</v>
          </cell>
        </row>
      </sheetData>
      <sheetData sheetId="3277">
        <row r="5">
          <cell r="I5">
            <v>0</v>
          </cell>
        </row>
      </sheetData>
      <sheetData sheetId="3278">
        <row r="5">
          <cell r="I5">
            <v>0</v>
          </cell>
        </row>
      </sheetData>
      <sheetData sheetId="3279">
        <row r="5">
          <cell r="I5">
            <v>0</v>
          </cell>
        </row>
      </sheetData>
      <sheetData sheetId="3280">
        <row r="5">
          <cell r="I5">
            <v>0</v>
          </cell>
        </row>
      </sheetData>
      <sheetData sheetId="3281">
        <row r="5">
          <cell r="I5">
            <v>0</v>
          </cell>
        </row>
      </sheetData>
      <sheetData sheetId="3282">
        <row r="5">
          <cell r="I5">
            <v>0</v>
          </cell>
        </row>
      </sheetData>
      <sheetData sheetId="3283">
        <row r="5">
          <cell r="I5">
            <v>0</v>
          </cell>
        </row>
      </sheetData>
      <sheetData sheetId="3284">
        <row r="5">
          <cell r="I5">
            <v>0</v>
          </cell>
        </row>
      </sheetData>
      <sheetData sheetId="3285">
        <row r="5">
          <cell r="I5">
            <v>0</v>
          </cell>
        </row>
      </sheetData>
      <sheetData sheetId="3286">
        <row r="5">
          <cell r="I5">
            <v>0</v>
          </cell>
        </row>
      </sheetData>
      <sheetData sheetId="3287">
        <row r="5">
          <cell r="I5">
            <v>0</v>
          </cell>
        </row>
      </sheetData>
      <sheetData sheetId="3288">
        <row r="5">
          <cell r="I5">
            <v>0</v>
          </cell>
        </row>
      </sheetData>
      <sheetData sheetId="3289">
        <row r="5">
          <cell r="I5">
            <v>0</v>
          </cell>
        </row>
      </sheetData>
      <sheetData sheetId="3290">
        <row r="5">
          <cell r="I5">
            <v>0</v>
          </cell>
        </row>
      </sheetData>
      <sheetData sheetId="3291">
        <row r="5">
          <cell r="I5">
            <v>0</v>
          </cell>
        </row>
      </sheetData>
      <sheetData sheetId="3292">
        <row r="5">
          <cell r="I5">
            <v>0</v>
          </cell>
        </row>
      </sheetData>
      <sheetData sheetId="3293">
        <row r="5">
          <cell r="I5">
            <v>0</v>
          </cell>
        </row>
      </sheetData>
      <sheetData sheetId="3294">
        <row r="5">
          <cell r="I5">
            <v>0</v>
          </cell>
        </row>
      </sheetData>
      <sheetData sheetId="3295">
        <row r="5">
          <cell r="I5">
            <v>0</v>
          </cell>
        </row>
      </sheetData>
      <sheetData sheetId="3296">
        <row r="5">
          <cell r="I5">
            <v>0</v>
          </cell>
        </row>
      </sheetData>
      <sheetData sheetId="3297">
        <row r="5">
          <cell r="I5">
            <v>0</v>
          </cell>
        </row>
      </sheetData>
      <sheetData sheetId="3298">
        <row r="19">
          <cell r="J19">
            <v>1.0499999999999999E-3</v>
          </cell>
        </row>
      </sheetData>
      <sheetData sheetId="3299">
        <row r="5">
          <cell r="I5">
            <v>0</v>
          </cell>
        </row>
      </sheetData>
      <sheetData sheetId="3300">
        <row r="5">
          <cell r="I5">
            <v>0</v>
          </cell>
        </row>
      </sheetData>
      <sheetData sheetId="3301">
        <row r="19">
          <cell r="J19">
            <v>1.0499999999999999E-3</v>
          </cell>
        </row>
      </sheetData>
      <sheetData sheetId="3302">
        <row r="19">
          <cell r="J19">
            <v>1.0499999999999999E-3</v>
          </cell>
        </row>
      </sheetData>
      <sheetData sheetId="3303">
        <row r="5">
          <cell r="I5">
            <v>0</v>
          </cell>
        </row>
      </sheetData>
      <sheetData sheetId="3304">
        <row r="5">
          <cell r="I5">
            <v>0</v>
          </cell>
        </row>
      </sheetData>
      <sheetData sheetId="3305">
        <row r="19">
          <cell r="J19">
            <v>1.0499999999999999E-3</v>
          </cell>
        </row>
      </sheetData>
      <sheetData sheetId="3306">
        <row r="5">
          <cell r="I5">
            <v>0</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5">
          <cell r="I5">
            <v>0</v>
          </cell>
        </row>
      </sheetData>
      <sheetData sheetId="3312">
        <row r="5">
          <cell r="I5">
            <v>0</v>
          </cell>
        </row>
      </sheetData>
      <sheetData sheetId="3313">
        <row r="5">
          <cell r="I5">
            <v>0</v>
          </cell>
        </row>
      </sheetData>
      <sheetData sheetId="3314">
        <row r="5">
          <cell r="I5">
            <v>0</v>
          </cell>
        </row>
      </sheetData>
      <sheetData sheetId="3315">
        <row r="5">
          <cell r="I5">
            <v>0</v>
          </cell>
        </row>
      </sheetData>
      <sheetData sheetId="3316">
        <row r="19">
          <cell r="J19">
            <v>1.0499999999999999E-3</v>
          </cell>
        </row>
      </sheetData>
      <sheetData sheetId="3317">
        <row r="19">
          <cell r="J19">
            <v>1.0499999999999999E-3</v>
          </cell>
        </row>
      </sheetData>
      <sheetData sheetId="3318">
        <row r="5">
          <cell r="I5">
            <v>0</v>
          </cell>
        </row>
      </sheetData>
      <sheetData sheetId="3319">
        <row r="5">
          <cell r="I5">
            <v>0</v>
          </cell>
        </row>
      </sheetData>
      <sheetData sheetId="3320">
        <row r="5">
          <cell r="I5">
            <v>0</v>
          </cell>
        </row>
      </sheetData>
      <sheetData sheetId="3321">
        <row r="5">
          <cell r="I5">
            <v>0</v>
          </cell>
        </row>
      </sheetData>
      <sheetData sheetId="3322">
        <row r="19">
          <cell r="J19">
            <v>1.0499999999999999E-3</v>
          </cell>
        </row>
      </sheetData>
      <sheetData sheetId="3323">
        <row r="5">
          <cell r="I5">
            <v>0</v>
          </cell>
        </row>
      </sheetData>
      <sheetData sheetId="3324">
        <row r="5">
          <cell r="I5">
            <v>0</v>
          </cell>
        </row>
      </sheetData>
      <sheetData sheetId="3325">
        <row r="19">
          <cell r="J19">
            <v>1.0499999999999999E-3</v>
          </cell>
        </row>
      </sheetData>
      <sheetData sheetId="3326">
        <row r="5">
          <cell r="I5">
            <v>0</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5">
          <cell r="I5">
            <v>0</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5">
          <cell r="I5">
            <v>0</v>
          </cell>
        </row>
      </sheetData>
      <sheetData sheetId="3460">
        <row r="5">
          <cell r="I5">
            <v>0</v>
          </cell>
        </row>
      </sheetData>
      <sheetData sheetId="3461">
        <row r="5">
          <cell r="I5">
            <v>0</v>
          </cell>
        </row>
      </sheetData>
      <sheetData sheetId="3462">
        <row r="5">
          <cell r="I5">
            <v>0</v>
          </cell>
        </row>
      </sheetData>
      <sheetData sheetId="3463">
        <row r="5">
          <cell r="I5">
            <v>0</v>
          </cell>
        </row>
      </sheetData>
      <sheetData sheetId="3464">
        <row r="5">
          <cell r="I5">
            <v>0</v>
          </cell>
        </row>
      </sheetData>
      <sheetData sheetId="3465">
        <row r="5">
          <cell r="I5">
            <v>0</v>
          </cell>
        </row>
      </sheetData>
      <sheetData sheetId="3466">
        <row r="5">
          <cell r="I5">
            <v>0</v>
          </cell>
        </row>
      </sheetData>
      <sheetData sheetId="3467">
        <row r="5">
          <cell r="I5">
            <v>0</v>
          </cell>
        </row>
      </sheetData>
      <sheetData sheetId="3468">
        <row r="5">
          <cell r="I5">
            <v>0</v>
          </cell>
        </row>
      </sheetData>
      <sheetData sheetId="3469">
        <row r="5">
          <cell r="I5">
            <v>0</v>
          </cell>
        </row>
      </sheetData>
      <sheetData sheetId="3470">
        <row r="5">
          <cell r="I5">
            <v>0</v>
          </cell>
        </row>
      </sheetData>
      <sheetData sheetId="3471">
        <row r="5">
          <cell r="I5">
            <v>0</v>
          </cell>
        </row>
      </sheetData>
      <sheetData sheetId="3472">
        <row r="5">
          <cell r="I5">
            <v>0</v>
          </cell>
        </row>
      </sheetData>
      <sheetData sheetId="3473">
        <row r="5">
          <cell r="I5">
            <v>0</v>
          </cell>
        </row>
      </sheetData>
      <sheetData sheetId="3474">
        <row r="5">
          <cell r="I5">
            <v>0</v>
          </cell>
        </row>
      </sheetData>
      <sheetData sheetId="3475">
        <row r="5">
          <cell r="I5">
            <v>0</v>
          </cell>
        </row>
      </sheetData>
      <sheetData sheetId="3476">
        <row r="5">
          <cell r="I5">
            <v>0</v>
          </cell>
        </row>
      </sheetData>
      <sheetData sheetId="3477">
        <row r="5">
          <cell r="I5">
            <v>0</v>
          </cell>
        </row>
      </sheetData>
      <sheetData sheetId="3478">
        <row r="5">
          <cell r="I5">
            <v>0</v>
          </cell>
        </row>
      </sheetData>
      <sheetData sheetId="3479">
        <row r="5">
          <cell r="I5">
            <v>0</v>
          </cell>
        </row>
      </sheetData>
      <sheetData sheetId="3480">
        <row r="5">
          <cell r="I5">
            <v>0</v>
          </cell>
        </row>
      </sheetData>
      <sheetData sheetId="3481">
        <row r="5">
          <cell r="I5">
            <v>0</v>
          </cell>
        </row>
      </sheetData>
      <sheetData sheetId="3482">
        <row r="5">
          <cell r="I5">
            <v>0</v>
          </cell>
        </row>
      </sheetData>
      <sheetData sheetId="3483">
        <row r="5">
          <cell r="I5">
            <v>0</v>
          </cell>
        </row>
      </sheetData>
      <sheetData sheetId="3484">
        <row r="5">
          <cell r="I5">
            <v>0</v>
          </cell>
        </row>
      </sheetData>
      <sheetData sheetId="3485">
        <row r="5">
          <cell r="I5">
            <v>0</v>
          </cell>
        </row>
      </sheetData>
      <sheetData sheetId="3486">
        <row r="5">
          <cell r="I5">
            <v>0</v>
          </cell>
        </row>
      </sheetData>
      <sheetData sheetId="3487">
        <row r="5">
          <cell r="I5">
            <v>0</v>
          </cell>
        </row>
      </sheetData>
      <sheetData sheetId="3488">
        <row r="5">
          <cell r="I5">
            <v>0</v>
          </cell>
        </row>
      </sheetData>
      <sheetData sheetId="3489">
        <row r="5">
          <cell r="I5">
            <v>0</v>
          </cell>
        </row>
      </sheetData>
      <sheetData sheetId="3490">
        <row r="5">
          <cell r="I5">
            <v>0</v>
          </cell>
        </row>
      </sheetData>
      <sheetData sheetId="3491">
        <row r="5">
          <cell r="I5">
            <v>0</v>
          </cell>
        </row>
      </sheetData>
      <sheetData sheetId="3492">
        <row r="5">
          <cell r="I5">
            <v>0</v>
          </cell>
        </row>
      </sheetData>
      <sheetData sheetId="3493">
        <row r="5">
          <cell r="I5">
            <v>0</v>
          </cell>
        </row>
      </sheetData>
      <sheetData sheetId="3494">
        <row r="5">
          <cell r="I5">
            <v>0</v>
          </cell>
        </row>
      </sheetData>
      <sheetData sheetId="3495">
        <row r="5">
          <cell r="I5">
            <v>0</v>
          </cell>
        </row>
      </sheetData>
      <sheetData sheetId="3496">
        <row r="5">
          <cell r="I5">
            <v>0</v>
          </cell>
        </row>
      </sheetData>
      <sheetData sheetId="3497">
        <row r="5">
          <cell r="I5">
            <v>0</v>
          </cell>
        </row>
      </sheetData>
      <sheetData sheetId="3498">
        <row r="5">
          <cell r="I5">
            <v>0</v>
          </cell>
        </row>
      </sheetData>
      <sheetData sheetId="3499">
        <row r="5">
          <cell r="I5">
            <v>0</v>
          </cell>
        </row>
      </sheetData>
      <sheetData sheetId="3500">
        <row r="5">
          <cell r="I5">
            <v>0</v>
          </cell>
        </row>
      </sheetData>
      <sheetData sheetId="3501">
        <row r="5">
          <cell r="I5">
            <v>0</v>
          </cell>
        </row>
      </sheetData>
      <sheetData sheetId="3502">
        <row r="5">
          <cell r="I5">
            <v>0</v>
          </cell>
        </row>
      </sheetData>
      <sheetData sheetId="3503">
        <row r="5">
          <cell r="I5">
            <v>0</v>
          </cell>
        </row>
      </sheetData>
      <sheetData sheetId="3504">
        <row r="5">
          <cell r="I5">
            <v>0</v>
          </cell>
        </row>
      </sheetData>
      <sheetData sheetId="3505">
        <row r="5">
          <cell r="I5">
            <v>0</v>
          </cell>
        </row>
      </sheetData>
      <sheetData sheetId="3506">
        <row r="5">
          <cell r="I5">
            <v>0</v>
          </cell>
        </row>
      </sheetData>
      <sheetData sheetId="3507">
        <row r="5">
          <cell r="I5">
            <v>0</v>
          </cell>
        </row>
      </sheetData>
      <sheetData sheetId="3508">
        <row r="5">
          <cell r="I5">
            <v>0</v>
          </cell>
        </row>
      </sheetData>
      <sheetData sheetId="3509">
        <row r="5">
          <cell r="I5">
            <v>0</v>
          </cell>
        </row>
      </sheetData>
      <sheetData sheetId="3510">
        <row r="5">
          <cell r="I5">
            <v>0</v>
          </cell>
        </row>
      </sheetData>
      <sheetData sheetId="3511">
        <row r="5">
          <cell r="I5">
            <v>0</v>
          </cell>
        </row>
      </sheetData>
      <sheetData sheetId="3512">
        <row r="5">
          <cell r="I5">
            <v>0</v>
          </cell>
        </row>
      </sheetData>
      <sheetData sheetId="3513">
        <row r="5">
          <cell r="I5">
            <v>0</v>
          </cell>
        </row>
      </sheetData>
      <sheetData sheetId="3514">
        <row r="5">
          <cell r="I5">
            <v>0</v>
          </cell>
        </row>
      </sheetData>
      <sheetData sheetId="3515">
        <row r="5">
          <cell r="I5">
            <v>0</v>
          </cell>
        </row>
      </sheetData>
      <sheetData sheetId="3516">
        <row r="5">
          <cell r="I5">
            <v>0</v>
          </cell>
        </row>
      </sheetData>
      <sheetData sheetId="3517">
        <row r="5">
          <cell r="I5">
            <v>0</v>
          </cell>
        </row>
      </sheetData>
      <sheetData sheetId="3518">
        <row r="5">
          <cell r="I5">
            <v>0</v>
          </cell>
        </row>
      </sheetData>
      <sheetData sheetId="3519">
        <row r="5">
          <cell r="I5">
            <v>0</v>
          </cell>
        </row>
      </sheetData>
      <sheetData sheetId="3520">
        <row r="5">
          <cell r="I5">
            <v>0</v>
          </cell>
        </row>
      </sheetData>
      <sheetData sheetId="3521">
        <row r="5">
          <cell r="I5">
            <v>0</v>
          </cell>
        </row>
      </sheetData>
      <sheetData sheetId="3522">
        <row r="5">
          <cell r="I5">
            <v>0</v>
          </cell>
        </row>
      </sheetData>
      <sheetData sheetId="3523">
        <row r="5">
          <cell r="I5">
            <v>0</v>
          </cell>
        </row>
      </sheetData>
      <sheetData sheetId="3524">
        <row r="5">
          <cell r="I5">
            <v>0</v>
          </cell>
        </row>
      </sheetData>
      <sheetData sheetId="3525">
        <row r="5">
          <cell r="I5">
            <v>0</v>
          </cell>
        </row>
      </sheetData>
      <sheetData sheetId="3526">
        <row r="5">
          <cell r="I5">
            <v>0</v>
          </cell>
        </row>
      </sheetData>
      <sheetData sheetId="3527">
        <row r="5">
          <cell r="I5">
            <v>0</v>
          </cell>
        </row>
      </sheetData>
      <sheetData sheetId="3528">
        <row r="5">
          <cell r="I5">
            <v>0</v>
          </cell>
        </row>
      </sheetData>
      <sheetData sheetId="3529">
        <row r="5">
          <cell r="I5">
            <v>0</v>
          </cell>
        </row>
      </sheetData>
      <sheetData sheetId="3530">
        <row r="5">
          <cell r="I5">
            <v>0</v>
          </cell>
        </row>
      </sheetData>
      <sheetData sheetId="3531">
        <row r="5">
          <cell r="I5">
            <v>0</v>
          </cell>
        </row>
      </sheetData>
      <sheetData sheetId="3532">
        <row r="5">
          <cell r="I5">
            <v>0</v>
          </cell>
        </row>
      </sheetData>
      <sheetData sheetId="3533">
        <row r="5">
          <cell r="I5">
            <v>0</v>
          </cell>
        </row>
      </sheetData>
      <sheetData sheetId="3534">
        <row r="5">
          <cell r="I5">
            <v>0</v>
          </cell>
        </row>
      </sheetData>
      <sheetData sheetId="3535">
        <row r="5">
          <cell r="I5">
            <v>0</v>
          </cell>
        </row>
      </sheetData>
      <sheetData sheetId="3536">
        <row r="5">
          <cell r="I5">
            <v>0</v>
          </cell>
        </row>
      </sheetData>
      <sheetData sheetId="3537">
        <row r="5">
          <cell r="I5">
            <v>0</v>
          </cell>
        </row>
      </sheetData>
      <sheetData sheetId="3538">
        <row r="5">
          <cell r="I5">
            <v>0</v>
          </cell>
        </row>
      </sheetData>
      <sheetData sheetId="3539">
        <row r="5">
          <cell r="I5">
            <v>0</v>
          </cell>
        </row>
      </sheetData>
      <sheetData sheetId="3540">
        <row r="5">
          <cell r="I5">
            <v>0</v>
          </cell>
        </row>
      </sheetData>
      <sheetData sheetId="3541">
        <row r="5">
          <cell r="I5">
            <v>0</v>
          </cell>
        </row>
      </sheetData>
      <sheetData sheetId="3542">
        <row r="5">
          <cell r="I5">
            <v>0</v>
          </cell>
        </row>
      </sheetData>
      <sheetData sheetId="3543">
        <row r="5">
          <cell r="I5">
            <v>0</v>
          </cell>
        </row>
      </sheetData>
      <sheetData sheetId="3544">
        <row r="5">
          <cell r="I5">
            <v>0</v>
          </cell>
        </row>
      </sheetData>
      <sheetData sheetId="3545">
        <row r="5">
          <cell r="I5">
            <v>0</v>
          </cell>
        </row>
      </sheetData>
      <sheetData sheetId="3546">
        <row r="5">
          <cell r="I5">
            <v>0</v>
          </cell>
        </row>
      </sheetData>
      <sheetData sheetId="3547">
        <row r="5">
          <cell r="I5">
            <v>0</v>
          </cell>
        </row>
      </sheetData>
      <sheetData sheetId="3548">
        <row r="5">
          <cell r="I5">
            <v>0</v>
          </cell>
        </row>
      </sheetData>
      <sheetData sheetId="3549">
        <row r="5">
          <cell r="I5">
            <v>0</v>
          </cell>
        </row>
      </sheetData>
      <sheetData sheetId="3550">
        <row r="5">
          <cell r="I5">
            <v>0</v>
          </cell>
        </row>
      </sheetData>
      <sheetData sheetId="3551">
        <row r="5">
          <cell r="I5">
            <v>0</v>
          </cell>
        </row>
      </sheetData>
      <sheetData sheetId="3552">
        <row r="5">
          <cell r="I5">
            <v>0</v>
          </cell>
        </row>
      </sheetData>
      <sheetData sheetId="3553">
        <row r="5">
          <cell r="I5">
            <v>0</v>
          </cell>
        </row>
      </sheetData>
      <sheetData sheetId="3554">
        <row r="5">
          <cell r="I5">
            <v>0</v>
          </cell>
        </row>
      </sheetData>
      <sheetData sheetId="3555">
        <row r="5">
          <cell r="I5">
            <v>0</v>
          </cell>
        </row>
      </sheetData>
      <sheetData sheetId="3556">
        <row r="5">
          <cell r="I5">
            <v>0</v>
          </cell>
        </row>
      </sheetData>
      <sheetData sheetId="3557">
        <row r="5">
          <cell r="I5">
            <v>0</v>
          </cell>
        </row>
      </sheetData>
      <sheetData sheetId="3558">
        <row r="5">
          <cell r="I5">
            <v>0</v>
          </cell>
        </row>
      </sheetData>
      <sheetData sheetId="3559">
        <row r="5">
          <cell r="I5">
            <v>0</v>
          </cell>
        </row>
      </sheetData>
      <sheetData sheetId="3560">
        <row r="5">
          <cell r="I5">
            <v>0</v>
          </cell>
        </row>
      </sheetData>
      <sheetData sheetId="3561">
        <row r="5">
          <cell r="I5">
            <v>0</v>
          </cell>
        </row>
      </sheetData>
      <sheetData sheetId="3562">
        <row r="5">
          <cell r="I5">
            <v>0</v>
          </cell>
        </row>
      </sheetData>
      <sheetData sheetId="3563">
        <row r="5">
          <cell r="I5">
            <v>0</v>
          </cell>
        </row>
      </sheetData>
      <sheetData sheetId="3564">
        <row r="5">
          <cell r="I5">
            <v>0</v>
          </cell>
        </row>
      </sheetData>
      <sheetData sheetId="3565">
        <row r="5">
          <cell r="I5">
            <v>0</v>
          </cell>
        </row>
      </sheetData>
      <sheetData sheetId="3566">
        <row r="5">
          <cell r="I5">
            <v>0</v>
          </cell>
        </row>
      </sheetData>
      <sheetData sheetId="3567">
        <row r="5">
          <cell r="I5">
            <v>0</v>
          </cell>
        </row>
      </sheetData>
      <sheetData sheetId="3568">
        <row r="5">
          <cell r="I5">
            <v>0</v>
          </cell>
        </row>
      </sheetData>
      <sheetData sheetId="3569">
        <row r="5">
          <cell r="I5">
            <v>0</v>
          </cell>
        </row>
      </sheetData>
      <sheetData sheetId="3570">
        <row r="5">
          <cell r="I5">
            <v>0</v>
          </cell>
        </row>
      </sheetData>
      <sheetData sheetId="3571">
        <row r="5">
          <cell r="I5">
            <v>0</v>
          </cell>
        </row>
      </sheetData>
      <sheetData sheetId="3572">
        <row r="5">
          <cell r="I5">
            <v>0</v>
          </cell>
        </row>
      </sheetData>
      <sheetData sheetId="3573">
        <row r="5">
          <cell r="I5">
            <v>0</v>
          </cell>
        </row>
      </sheetData>
      <sheetData sheetId="3574">
        <row r="5">
          <cell r="I5">
            <v>0</v>
          </cell>
        </row>
      </sheetData>
      <sheetData sheetId="3575">
        <row r="5">
          <cell r="I5">
            <v>0</v>
          </cell>
        </row>
      </sheetData>
      <sheetData sheetId="3576">
        <row r="5">
          <cell r="I5">
            <v>0</v>
          </cell>
        </row>
      </sheetData>
      <sheetData sheetId="3577">
        <row r="5">
          <cell r="I5">
            <v>0</v>
          </cell>
        </row>
      </sheetData>
      <sheetData sheetId="3578">
        <row r="5">
          <cell r="I5">
            <v>0</v>
          </cell>
        </row>
      </sheetData>
      <sheetData sheetId="3579">
        <row r="5">
          <cell r="I5">
            <v>0</v>
          </cell>
        </row>
      </sheetData>
      <sheetData sheetId="3580">
        <row r="5">
          <cell r="I5">
            <v>0</v>
          </cell>
        </row>
      </sheetData>
      <sheetData sheetId="3581">
        <row r="5">
          <cell r="I5">
            <v>0</v>
          </cell>
        </row>
      </sheetData>
      <sheetData sheetId="3582">
        <row r="5">
          <cell r="I5">
            <v>0</v>
          </cell>
        </row>
      </sheetData>
      <sheetData sheetId="3583">
        <row r="5">
          <cell r="I5">
            <v>0</v>
          </cell>
        </row>
      </sheetData>
      <sheetData sheetId="3584">
        <row r="5">
          <cell r="I5">
            <v>0</v>
          </cell>
        </row>
      </sheetData>
      <sheetData sheetId="3585">
        <row r="5">
          <cell r="I5">
            <v>0</v>
          </cell>
        </row>
      </sheetData>
      <sheetData sheetId="3586">
        <row r="5">
          <cell r="I5">
            <v>0</v>
          </cell>
        </row>
      </sheetData>
      <sheetData sheetId="3587">
        <row r="5">
          <cell r="I5">
            <v>0</v>
          </cell>
        </row>
      </sheetData>
      <sheetData sheetId="3588">
        <row r="5">
          <cell r="I5">
            <v>0</v>
          </cell>
        </row>
      </sheetData>
      <sheetData sheetId="3589">
        <row r="5">
          <cell r="I5">
            <v>0</v>
          </cell>
        </row>
      </sheetData>
      <sheetData sheetId="3590">
        <row r="5">
          <cell r="I5">
            <v>0</v>
          </cell>
        </row>
      </sheetData>
      <sheetData sheetId="3591">
        <row r="5">
          <cell r="I5">
            <v>0</v>
          </cell>
        </row>
      </sheetData>
      <sheetData sheetId="3592">
        <row r="5">
          <cell r="I5">
            <v>0</v>
          </cell>
        </row>
      </sheetData>
      <sheetData sheetId="3593">
        <row r="5">
          <cell r="I5">
            <v>0</v>
          </cell>
        </row>
      </sheetData>
      <sheetData sheetId="3594">
        <row r="5">
          <cell r="I5">
            <v>0</v>
          </cell>
        </row>
      </sheetData>
      <sheetData sheetId="3595">
        <row r="5">
          <cell r="I5">
            <v>0</v>
          </cell>
        </row>
      </sheetData>
      <sheetData sheetId="3596">
        <row r="5">
          <cell r="I5">
            <v>0</v>
          </cell>
        </row>
      </sheetData>
      <sheetData sheetId="3597">
        <row r="5">
          <cell r="I5">
            <v>0</v>
          </cell>
        </row>
      </sheetData>
      <sheetData sheetId="3598">
        <row r="5">
          <cell r="I5">
            <v>0</v>
          </cell>
        </row>
      </sheetData>
      <sheetData sheetId="3599">
        <row r="5">
          <cell r="I5">
            <v>0</v>
          </cell>
        </row>
      </sheetData>
      <sheetData sheetId="3600">
        <row r="5">
          <cell r="I5">
            <v>0</v>
          </cell>
        </row>
      </sheetData>
      <sheetData sheetId="3601">
        <row r="5">
          <cell r="I5">
            <v>0</v>
          </cell>
        </row>
      </sheetData>
      <sheetData sheetId="3602">
        <row r="5">
          <cell r="I5">
            <v>0</v>
          </cell>
        </row>
      </sheetData>
      <sheetData sheetId="3603">
        <row r="5">
          <cell r="I5">
            <v>0</v>
          </cell>
        </row>
      </sheetData>
      <sheetData sheetId="3604">
        <row r="5">
          <cell r="I5">
            <v>0</v>
          </cell>
        </row>
      </sheetData>
      <sheetData sheetId="3605">
        <row r="5">
          <cell r="I5">
            <v>0</v>
          </cell>
        </row>
      </sheetData>
      <sheetData sheetId="3606">
        <row r="5">
          <cell r="I5">
            <v>0</v>
          </cell>
        </row>
      </sheetData>
      <sheetData sheetId="3607">
        <row r="5">
          <cell r="I5">
            <v>0</v>
          </cell>
        </row>
      </sheetData>
      <sheetData sheetId="3608">
        <row r="5">
          <cell r="I5">
            <v>0</v>
          </cell>
        </row>
      </sheetData>
      <sheetData sheetId="3609">
        <row r="5">
          <cell r="I5">
            <v>0</v>
          </cell>
        </row>
      </sheetData>
      <sheetData sheetId="3610">
        <row r="5">
          <cell r="I5">
            <v>0</v>
          </cell>
        </row>
      </sheetData>
      <sheetData sheetId="3611">
        <row r="5">
          <cell r="I5">
            <v>0</v>
          </cell>
        </row>
      </sheetData>
      <sheetData sheetId="3612">
        <row r="5">
          <cell r="I5">
            <v>0</v>
          </cell>
        </row>
      </sheetData>
      <sheetData sheetId="3613">
        <row r="5">
          <cell r="I5">
            <v>0</v>
          </cell>
        </row>
      </sheetData>
      <sheetData sheetId="3614">
        <row r="5">
          <cell r="I5">
            <v>0</v>
          </cell>
        </row>
      </sheetData>
      <sheetData sheetId="3615">
        <row r="5">
          <cell r="I5">
            <v>0</v>
          </cell>
        </row>
      </sheetData>
      <sheetData sheetId="3616">
        <row r="5">
          <cell r="I5">
            <v>0</v>
          </cell>
        </row>
      </sheetData>
      <sheetData sheetId="3617">
        <row r="5">
          <cell r="I5">
            <v>0</v>
          </cell>
        </row>
      </sheetData>
      <sheetData sheetId="3618">
        <row r="5">
          <cell r="I5">
            <v>0</v>
          </cell>
        </row>
      </sheetData>
      <sheetData sheetId="3619">
        <row r="5">
          <cell r="I5">
            <v>0</v>
          </cell>
        </row>
      </sheetData>
      <sheetData sheetId="3620">
        <row r="5">
          <cell r="I5">
            <v>0</v>
          </cell>
        </row>
      </sheetData>
      <sheetData sheetId="3621">
        <row r="5">
          <cell r="I5">
            <v>0</v>
          </cell>
        </row>
      </sheetData>
      <sheetData sheetId="3622">
        <row r="5">
          <cell r="I5">
            <v>0</v>
          </cell>
        </row>
      </sheetData>
      <sheetData sheetId="3623">
        <row r="5">
          <cell r="I5">
            <v>0</v>
          </cell>
        </row>
      </sheetData>
      <sheetData sheetId="3624">
        <row r="5">
          <cell r="I5">
            <v>0</v>
          </cell>
        </row>
      </sheetData>
      <sheetData sheetId="3625">
        <row r="5">
          <cell r="I5">
            <v>0</v>
          </cell>
        </row>
      </sheetData>
      <sheetData sheetId="3626">
        <row r="5">
          <cell r="I5">
            <v>0</v>
          </cell>
        </row>
      </sheetData>
      <sheetData sheetId="3627">
        <row r="5">
          <cell r="I5">
            <v>0</v>
          </cell>
        </row>
      </sheetData>
      <sheetData sheetId="3628">
        <row r="5">
          <cell r="I5">
            <v>0</v>
          </cell>
        </row>
      </sheetData>
      <sheetData sheetId="3629">
        <row r="5">
          <cell r="I5">
            <v>0</v>
          </cell>
        </row>
      </sheetData>
      <sheetData sheetId="3630">
        <row r="5">
          <cell r="I5">
            <v>0</v>
          </cell>
        </row>
      </sheetData>
      <sheetData sheetId="3631">
        <row r="5">
          <cell r="I5">
            <v>0</v>
          </cell>
        </row>
      </sheetData>
      <sheetData sheetId="3632">
        <row r="5">
          <cell r="I5">
            <v>0</v>
          </cell>
        </row>
      </sheetData>
      <sheetData sheetId="3633">
        <row r="5">
          <cell r="I5">
            <v>0</v>
          </cell>
        </row>
      </sheetData>
      <sheetData sheetId="3634">
        <row r="5">
          <cell r="I5">
            <v>0</v>
          </cell>
        </row>
      </sheetData>
      <sheetData sheetId="3635">
        <row r="5">
          <cell r="I5">
            <v>0</v>
          </cell>
        </row>
      </sheetData>
      <sheetData sheetId="3636">
        <row r="5">
          <cell r="I5">
            <v>0</v>
          </cell>
        </row>
      </sheetData>
      <sheetData sheetId="3637">
        <row r="5">
          <cell r="I5">
            <v>0</v>
          </cell>
        </row>
      </sheetData>
      <sheetData sheetId="3638">
        <row r="5">
          <cell r="I5">
            <v>0</v>
          </cell>
        </row>
      </sheetData>
      <sheetData sheetId="3639">
        <row r="5">
          <cell r="I5">
            <v>0</v>
          </cell>
        </row>
      </sheetData>
      <sheetData sheetId="3640">
        <row r="5">
          <cell r="I5">
            <v>0</v>
          </cell>
        </row>
      </sheetData>
      <sheetData sheetId="3641">
        <row r="5">
          <cell r="I5">
            <v>0</v>
          </cell>
        </row>
      </sheetData>
      <sheetData sheetId="3642">
        <row r="5">
          <cell r="I5">
            <v>0</v>
          </cell>
        </row>
      </sheetData>
      <sheetData sheetId="3643">
        <row r="5">
          <cell r="I5">
            <v>0</v>
          </cell>
        </row>
      </sheetData>
      <sheetData sheetId="3644">
        <row r="5">
          <cell r="I5">
            <v>0</v>
          </cell>
        </row>
      </sheetData>
      <sheetData sheetId="3645">
        <row r="5">
          <cell r="I5">
            <v>0</v>
          </cell>
        </row>
      </sheetData>
      <sheetData sheetId="3646">
        <row r="5">
          <cell r="I5">
            <v>0</v>
          </cell>
        </row>
      </sheetData>
      <sheetData sheetId="3647">
        <row r="5">
          <cell r="I5">
            <v>0</v>
          </cell>
        </row>
      </sheetData>
      <sheetData sheetId="3648">
        <row r="5">
          <cell r="I5">
            <v>0</v>
          </cell>
        </row>
      </sheetData>
      <sheetData sheetId="3649">
        <row r="5">
          <cell r="I5">
            <v>0</v>
          </cell>
        </row>
      </sheetData>
      <sheetData sheetId="3650">
        <row r="5">
          <cell r="I5">
            <v>0</v>
          </cell>
        </row>
      </sheetData>
      <sheetData sheetId="3651">
        <row r="5">
          <cell r="I5">
            <v>0</v>
          </cell>
        </row>
      </sheetData>
      <sheetData sheetId="3652">
        <row r="5">
          <cell r="I5">
            <v>0</v>
          </cell>
        </row>
      </sheetData>
      <sheetData sheetId="3653">
        <row r="5">
          <cell r="I5">
            <v>0</v>
          </cell>
        </row>
      </sheetData>
      <sheetData sheetId="3654">
        <row r="5">
          <cell r="I5">
            <v>0</v>
          </cell>
        </row>
      </sheetData>
      <sheetData sheetId="3655">
        <row r="5">
          <cell r="I5">
            <v>0</v>
          </cell>
        </row>
      </sheetData>
      <sheetData sheetId="3656">
        <row r="5">
          <cell r="I5">
            <v>0</v>
          </cell>
        </row>
      </sheetData>
      <sheetData sheetId="3657">
        <row r="5">
          <cell r="I5">
            <v>0</v>
          </cell>
        </row>
      </sheetData>
      <sheetData sheetId="3658">
        <row r="5">
          <cell r="I5">
            <v>0</v>
          </cell>
        </row>
      </sheetData>
      <sheetData sheetId="3659">
        <row r="5">
          <cell r="I5">
            <v>0</v>
          </cell>
        </row>
      </sheetData>
      <sheetData sheetId="3660">
        <row r="5">
          <cell r="I5">
            <v>0</v>
          </cell>
        </row>
      </sheetData>
      <sheetData sheetId="3661">
        <row r="5">
          <cell r="I5">
            <v>0</v>
          </cell>
        </row>
      </sheetData>
      <sheetData sheetId="3662">
        <row r="5">
          <cell r="I5">
            <v>0</v>
          </cell>
        </row>
      </sheetData>
      <sheetData sheetId="3663">
        <row r="5">
          <cell r="I5">
            <v>0</v>
          </cell>
        </row>
      </sheetData>
      <sheetData sheetId="3664">
        <row r="5">
          <cell r="I5">
            <v>0</v>
          </cell>
        </row>
      </sheetData>
      <sheetData sheetId="3665">
        <row r="5">
          <cell r="I5">
            <v>0</v>
          </cell>
        </row>
      </sheetData>
      <sheetData sheetId="3666">
        <row r="5">
          <cell r="I5">
            <v>0</v>
          </cell>
        </row>
      </sheetData>
      <sheetData sheetId="3667">
        <row r="5">
          <cell r="I5">
            <v>0</v>
          </cell>
        </row>
      </sheetData>
      <sheetData sheetId="3668">
        <row r="5">
          <cell r="I5">
            <v>0</v>
          </cell>
        </row>
      </sheetData>
      <sheetData sheetId="3669">
        <row r="5">
          <cell r="I5">
            <v>0</v>
          </cell>
        </row>
      </sheetData>
      <sheetData sheetId="3670">
        <row r="5">
          <cell r="I5">
            <v>0</v>
          </cell>
        </row>
      </sheetData>
      <sheetData sheetId="3671">
        <row r="5">
          <cell r="I5">
            <v>0</v>
          </cell>
        </row>
      </sheetData>
      <sheetData sheetId="3672">
        <row r="5">
          <cell r="I5">
            <v>0</v>
          </cell>
        </row>
      </sheetData>
      <sheetData sheetId="3673">
        <row r="5">
          <cell r="I5">
            <v>0</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5">
          <cell r="I5">
            <v>0</v>
          </cell>
        </row>
      </sheetData>
      <sheetData sheetId="3678">
        <row r="5">
          <cell r="I5">
            <v>0</v>
          </cell>
        </row>
      </sheetData>
      <sheetData sheetId="3679">
        <row r="19">
          <cell r="J19">
            <v>1.0499999999999999E-3</v>
          </cell>
        </row>
      </sheetData>
      <sheetData sheetId="3680">
        <row r="19">
          <cell r="J19">
            <v>1.0499999999999999E-3</v>
          </cell>
        </row>
      </sheetData>
      <sheetData sheetId="3681">
        <row r="5">
          <cell r="I5">
            <v>0</v>
          </cell>
        </row>
      </sheetData>
      <sheetData sheetId="3682">
        <row r="5">
          <cell r="I5">
            <v>0</v>
          </cell>
        </row>
      </sheetData>
      <sheetData sheetId="3683">
        <row r="19">
          <cell r="J19">
            <v>1.0499999999999999E-3</v>
          </cell>
        </row>
      </sheetData>
      <sheetData sheetId="3684">
        <row r="5">
          <cell r="I5">
            <v>0</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5">
          <cell r="I5">
            <v>0</v>
          </cell>
        </row>
      </sheetData>
      <sheetData sheetId="3690">
        <row r="5">
          <cell r="I5">
            <v>0</v>
          </cell>
        </row>
      </sheetData>
      <sheetData sheetId="3691">
        <row r="5">
          <cell r="I5">
            <v>0</v>
          </cell>
        </row>
      </sheetData>
      <sheetData sheetId="3692">
        <row r="5">
          <cell r="I5">
            <v>0</v>
          </cell>
        </row>
      </sheetData>
      <sheetData sheetId="3693">
        <row r="5">
          <cell r="I5">
            <v>0</v>
          </cell>
        </row>
      </sheetData>
      <sheetData sheetId="3694">
        <row r="19">
          <cell r="J19">
            <v>1.0499999999999999E-3</v>
          </cell>
        </row>
      </sheetData>
      <sheetData sheetId="3695">
        <row r="19">
          <cell r="J19">
            <v>1.0499999999999999E-3</v>
          </cell>
        </row>
      </sheetData>
      <sheetData sheetId="3696">
        <row r="5">
          <cell r="I5">
            <v>0</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5">
          <cell r="I5">
            <v>0</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5">
          <cell r="I5">
            <v>0</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5">
          <cell r="I5">
            <v>0</v>
          </cell>
        </row>
      </sheetData>
      <sheetData sheetId="3838">
        <row r="5">
          <cell r="I5">
            <v>0</v>
          </cell>
        </row>
      </sheetData>
      <sheetData sheetId="3839">
        <row r="5">
          <cell r="I5">
            <v>0</v>
          </cell>
        </row>
      </sheetData>
      <sheetData sheetId="3840">
        <row r="5">
          <cell r="I5">
            <v>0</v>
          </cell>
        </row>
      </sheetData>
      <sheetData sheetId="3841">
        <row r="5">
          <cell r="I5">
            <v>0</v>
          </cell>
        </row>
      </sheetData>
      <sheetData sheetId="3842">
        <row r="5">
          <cell r="I5">
            <v>0</v>
          </cell>
        </row>
      </sheetData>
      <sheetData sheetId="3843">
        <row r="5">
          <cell r="I5">
            <v>0</v>
          </cell>
        </row>
      </sheetData>
      <sheetData sheetId="3844">
        <row r="5">
          <cell r="I5">
            <v>0</v>
          </cell>
        </row>
      </sheetData>
      <sheetData sheetId="3845">
        <row r="5">
          <cell r="I5">
            <v>0</v>
          </cell>
        </row>
      </sheetData>
      <sheetData sheetId="3846">
        <row r="5">
          <cell r="I5">
            <v>0</v>
          </cell>
        </row>
      </sheetData>
      <sheetData sheetId="3847">
        <row r="5">
          <cell r="I5">
            <v>0</v>
          </cell>
        </row>
      </sheetData>
      <sheetData sheetId="3848">
        <row r="5">
          <cell r="I5">
            <v>0</v>
          </cell>
        </row>
      </sheetData>
      <sheetData sheetId="3849">
        <row r="5">
          <cell r="I5">
            <v>0</v>
          </cell>
        </row>
      </sheetData>
      <sheetData sheetId="3850">
        <row r="5">
          <cell r="I5">
            <v>0</v>
          </cell>
        </row>
      </sheetData>
      <sheetData sheetId="3851">
        <row r="5">
          <cell r="I5">
            <v>0</v>
          </cell>
        </row>
      </sheetData>
      <sheetData sheetId="3852">
        <row r="5">
          <cell r="I5">
            <v>0</v>
          </cell>
        </row>
      </sheetData>
      <sheetData sheetId="3853">
        <row r="5">
          <cell r="I5">
            <v>0</v>
          </cell>
        </row>
      </sheetData>
      <sheetData sheetId="3854">
        <row r="5">
          <cell r="I5">
            <v>0</v>
          </cell>
        </row>
      </sheetData>
      <sheetData sheetId="3855">
        <row r="5">
          <cell r="I5">
            <v>0</v>
          </cell>
        </row>
      </sheetData>
      <sheetData sheetId="3856">
        <row r="5">
          <cell r="I5">
            <v>0</v>
          </cell>
        </row>
      </sheetData>
      <sheetData sheetId="3857">
        <row r="5">
          <cell r="I5">
            <v>0</v>
          </cell>
        </row>
      </sheetData>
      <sheetData sheetId="3858">
        <row r="5">
          <cell r="I5">
            <v>0</v>
          </cell>
        </row>
      </sheetData>
      <sheetData sheetId="3859">
        <row r="5">
          <cell r="I5">
            <v>0</v>
          </cell>
        </row>
      </sheetData>
      <sheetData sheetId="3860">
        <row r="5">
          <cell r="I5">
            <v>0</v>
          </cell>
        </row>
      </sheetData>
      <sheetData sheetId="3861">
        <row r="5">
          <cell r="I5">
            <v>0</v>
          </cell>
        </row>
      </sheetData>
      <sheetData sheetId="3862">
        <row r="5">
          <cell r="I5">
            <v>0</v>
          </cell>
        </row>
      </sheetData>
      <sheetData sheetId="3863">
        <row r="5">
          <cell r="I5">
            <v>0</v>
          </cell>
        </row>
      </sheetData>
      <sheetData sheetId="3864">
        <row r="5">
          <cell r="I5">
            <v>0</v>
          </cell>
        </row>
      </sheetData>
      <sheetData sheetId="3865">
        <row r="5">
          <cell r="I5">
            <v>0</v>
          </cell>
        </row>
      </sheetData>
      <sheetData sheetId="3866">
        <row r="5">
          <cell r="I5">
            <v>0</v>
          </cell>
        </row>
      </sheetData>
      <sheetData sheetId="3867">
        <row r="5">
          <cell r="I5">
            <v>0</v>
          </cell>
        </row>
      </sheetData>
      <sheetData sheetId="3868">
        <row r="5">
          <cell r="I5">
            <v>0</v>
          </cell>
        </row>
      </sheetData>
      <sheetData sheetId="3869">
        <row r="5">
          <cell r="I5">
            <v>0</v>
          </cell>
        </row>
      </sheetData>
      <sheetData sheetId="3870">
        <row r="5">
          <cell r="I5">
            <v>0</v>
          </cell>
        </row>
      </sheetData>
      <sheetData sheetId="3871">
        <row r="5">
          <cell r="I5">
            <v>0</v>
          </cell>
        </row>
      </sheetData>
      <sheetData sheetId="3872">
        <row r="5">
          <cell r="I5">
            <v>0</v>
          </cell>
        </row>
      </sheetData>
      <sheetData sheetId="3873">
        <row r="5">
          <cell r="I5">
            <v>0</v>
          </cell>
        </row>
      </sheetData>
      <sheetData sheetId="3874">
        <row r="5">
          <cell r="I5">
            <v>0</v>
          </cell>
        </row>
      </sheetData>
      <sheetData sheetId="3875">
        <row r="5">
          <cell r="I5">
            <v>0</v>
          </cell>
        </row>
      </sheetData>
      <sheetData sheetId="3876">
        <row r="5">
          <cell r="I5">
            <v>0</v>
          </cell>
        </row>
      </sheetData>
      <sheetData sheetId="3877">
        <row r="5">
          <cell r="I5">
            <v>0</v>
          </cell>
        </row>
      </sheetData>
      <sheetData sheetId="3878">
        <row r="5">
          <cell r="I5">
            <v>0</v>
          </cell>
        </row>
      </sheetData>
      <sheetData sheetId="3879">
        <row r="5">
          <cell r="I5">
            <v>0</v>
          </cell>
        </row>
      </sheetData>
      <sheetData sheetId="3880">
        <row r="5">
          <cell r="I5">
            <v>0</v>
          </cell>
        </row>
      </sheetData>
      <sheetData sheetId="3881">
        <row r="5">
          <cell r="I5">
            <v>0</v>
          </cell>
        </row>
      </sheetData>
      <sheetData sheetId="3882">
        <row r="5">
          <cell r="I5">
            <v>0</v>
          </cell>
        </row>
      </sheetData>
      <sheetData sheetId="3883">
        <row r="5">
          <cell r="I5">
            <v>0</v>
          </cell>
        </row>
      </sheetData>
      <sheetData sheetId="3884">
        <row r="5">
          <cell r="I5">
            <v>0</v>
          </cell>
        </row>
      </sheetData>
      <sheetData sheetId="3885">
        <row r="5">
          <cell r="I5">
            <v>0</v>
          </cell>
        </row>
      </sheetData>
      <sheetData sheetId="3886">
        <row r="5">
          <cell r="I5">
            <v>0</v>
          </cell>
        </row>
      </sheetData>
      <sheetData sheetId="3887">
        <row r="5">
          <cell r="I5">
            <v>0</v>
          </cell>
        </row>
      </sheetData>
      <sheetData sheetId="3888">
        <row r="5">
          <cell r="I5">
            <v>0</v>
          </cell>
        </row>
      </sheetData>
      <sheetData sheetId="3889">
        <row r="5">
          <cell r="I5">
            <v>0</v>
          </cell>
        </row>
      </sheetData>
      <sheetData sheetId="3890">
        <row r="5">
          <cell r="I5">
            <v>0</v>
          </cell>
        </row>
      </sheetData>
      <sheetData sheetId="3891">
        <row r="5">
          <cell r="I5">
            <v>0</v>
          </cell>
        </row>
      </sheetData>
      <sheetData sheetId="3892">
        <row r="5">
          <cell r="I5">
            <v>0</v>
          </cell>
        </row>
      </sheetData>
      <sheetData sheetId="3893">
        <row r="5">
          <cell r="I5">
            <v>0</v>
          </cell>
        </row>
      </sheetData>
      <sheetData sheetId="3894">
        <row r="5">
          <cell r="I5">
            <v>0</v>
          </cell>
        </row>
      </sheetData>
      <sheetData sheetId="3895">
        <row r="5">
          <cell r="I5">
            <v>0</v>
          </cell>
        </row>
      </sheetData>
      <sheetData sheetId="3896">
        <row r="5">
          <cell r="I5">
            <v>0</v>
          </cell>
        </row>
      </sheetData>
      <sheetData sheetId="3897">
        <row r="5">
          <cell r="I5">
            <v>0</v>
          </cell>
        </row>
      </sheetData>
      <sheetData sheetId="3898">
        <row r="5">
          <cell r="I5">
            <v>0</v>
          </cell>
        </row>
      </sheetData>
      <sheetData sheetId="3899">
        <row r="5">
          <cell r="I5">
            <v>0</v>
          </cell>
        </row>
      </sheetData>
      <sheetData sheetId="3900">
        <row r="5">
          <cell r="I5">
            <v>0</v>
          </cell>
        </row>
      </sheetData>
      <sheetData sheetId="3901">
        <row r="5">
          <cell r="I5">
            <v>0</v>
          </cell>
        </row>
      </sheetData>
      <sheetData sheetId="3902">
        <row r="5">
          <cell r="I5">
            <v>0</v>
          </cell>
        </row>
      </sheetData>
      <sheetData sheetId="3903">
        <row r="5">
          <cell r="I5">
            <v>0</v>
          </cell>
        </row>
      </sheetData>
      <sheetData sheetId="3904">
        <row r="5">
          <cell r="I5">
            <v>0</v>
          </cell>
        </row>
      </sheetData>
      <sheetData sheetId="3905">
        <row r="5">
          <cell r="I5">
            <v>0</v>
          </cell>
        </row>
      </sheetData>
      <sheetData sheetId="3906">
        <row r="5">
          <cell r="I5">
            <v>0</v>
          </cell>
        </row>
      </sheetData>
      <sheetData sheetId="3907">
        <row r="5">
          <cell r="I5">
            <v>0</v>
          </cell>
        </row>
      </sheetData>
      <sheetData sheetId="3908">
        <row r="5">
          <cell r="I5">
            <v>0</v>
          </cell>
        </row>
      </sheetData>
      <sheetData sheetId="3909">
        <row r="5">
          <cell r="I5">
            <v>0</v>
          </cell>
        </row>
      </sheetData>
      <sheetData sheetId="3910">
        <row r="5">
          <cell r="I5">
            <v>0</v>
          </cell>
        </row>
      </sheetData>
      <sheetData sheetId="3911">
        <row r="5">
          <cell r="I5">
            <v>0</v>
          </cell>
        </row>
      </sheetData>
      <sheetData sheetId="3912">
        <row r="5">
          <cell r="I5">
            <v>0</v>
          </cell>
        </row>
      </sheetData>
      <sheetData sheetId="3913">
        <row r="5">
          <cell r="I5">
            <v>0</v>
          </cell>
        </row>
      </sheetData>
      <sheetData sheetId="3914">
        <row r="5">
          <cell r="I5">
            <v>0</v>
          </cell>
        </row>
      </sheetData>
      <sheetData sheetId="3915">
        <row r="5">
          <cell r="I5">
            <v>0</v>
          </cell>
        </row>
      </sheetData>
      <sheetData sheetId="3916">
        <row r="5">
          <cell r="I5">
            <v>0</v>
          </cell>
        </row>
      </sheetData>
      <sheetData sheetId="3917">
        <row r="5">
          <cell r="I5">
            <v>0</v>
          </cell>
        </row>
      </sheetData>
      <sheetData sheetId="3918">
        <row r="5">
          <cell r="I5">
            <v>0</v>
          </cell>
        </row>
      </sheetData>
      <sheetData sheetId="3919">
        <row r="5">
          <cell r="I5">
            <v>0</v>
          </cell>
        </row>
      </sheetData>
      <sheetData sheetId="3920">
        <row r="5">
          <cell r="I5">
            <v>0</v>
          </cell>
        </row>
      </sheetData>
      <sheetData sheetId="3921">
        <row r="5">
          <cell r="I5">
            <v>0</v>
          </cell>
        </row>
      </sheetData>
      <sheetData sheetId="3922">
        <row r="5">
          <cell r="I5">
            <v>0</v>
          </cell>
        </row>
      </sheetData>
      <sheetData sheetId="3923">
        <row r="5">
          <cell r="I5">
            <v>0</v>
          </cell>
        </row>
      </sheetData>
      <sheetData sheetId="3924">
        <row r="5">
          <cell r="I5">
            <v>0</v>
          </cell>
        </row>
      </sheetData>
      <sheetData sheetId="3925">
        <row r="5">
          <cell r="I5">
            <v>0</v>
          </cell>
        </row>
      </sheetData>
      <sheetData sheetId="3926">
        <row r="5">
          <cell r="I5">
            <v>0</v>
          </cell>
        </row>
      </sheetData>
      <sheetData sheetId="3927">
        <row r="5">
          <cell r="I5">
            <v>0</v>
          </cell>
        </row>
      </sheetData>
      <sheetData sheetId="3928">
        <row r="5">
          <cell r="I5">
            <v>0</v>
          </cell>
        </row>
      </sheetData>
      <sheetData sheetId="3929">
        <row r="5">
          <cell r="I5">
            <v>0</v>
          </cell>
        </row>
      </sheetData>
      <sheetData sheetId="3930">
        <row r="5">
          <cell r="I5">
            <v>0</v>
          </cell>
        </row>
      </sheetData>
      <sheetData sheetId="3931">
        <row r="5">
          <cell r="I5">
            <v>0</v>
          </cell>
        </row>
      </sheetData>
      <sheetData sheetId="3932">
        <row r="5">
          <cell r="I5">
            <v>0</v>
          </cell>
        </row>
      </sheetData>
      <sheetData sheetId="3933">
        <row r="5">
          <cell r="I5">
            <v>0</v>
          </cell>
        </row>
      </sheetData>
      <sheetData sheetId="3934">
        <row r="5">
          <cell r="I5">
            <v>0</v>
          </cell>
        </row>
      </sheetData>
      <sheetData sheetId="3935">
        <row r="5">
          <cell r="I5">
            <v>0</v>
          </cell>
        </row>
      </sheetData>
      <sheetData sheetId="3936">
        <row r="5">
          <cell r="I5">
            <v>0</v>
          </cell>
        </row>
      </sheetData>
      <sheetData sheetId="3937">
        <row r="5">
          <cell r="I5">
            <v>0</v>
          </cell>
        </row>
      </sheetData>
      <sheetData sheetId="3938">
        <row r="5">
          <cell r="I5">
            <v>0</v>
          </cell>
        </row>
      </sheetData>
      <sheetData sheetId="3939">
        <row r="5">
          <cell r="I5">
            <v>0</v>
          </cell>
        </row>
      </sheetData>
      <sheetData sheetId="3940">
        <row r="5">
          <cell r="I5">
            <v>0</v>
          </cell>
        </row>
      </sheetData>
      <sheetData sheetId="3941">
        <row r="5">
          <cell r="I5">
            <v>0</v>
          </cell>
        </row>
      </sheetData>
      <sheetData sheetId="3942">
        <row r="5">
          <cell r="I5">
            <v>0</v>
          </cell>
        </row>
      </sheetData>
      <sheetData sheetId="3943">
        <row r="5">
          <cell r="I5">
            <v>0</v>
          </cell>
        </row>
      </sheetData>
      <sheetData sheetId="3944">
        <row r="5">
          <cell r="I5">
            <v>0</v>
          </cell>
        </row>
      </sheetData>
      <sheetData sheetId="3945">
        <row r="5">
          <cell r="I5">
            <v>0</v>
          </cell>
        </row>
      </sheetData>
      <sheetData sheetId="3946">
        <row r="5">
          <cell r="I5">
            <v>0</v>
          </cell>
        </row>
      </sheetData>
      <sheetData sheetId="3947">
        <row r="5">
          <cell r="I5">
            <v>0</v>
          </cell>
        </row>
      </sheetData>
      <sheetData sheetId="3948">
        <row r="5">
          <cell r="I5">
            <v>0</v>
          </cell>
        </row>
      </sheetData>
      <sheetData sheetId="3949">
        <row r="5">
          <cell r="I5">
            <v>0</v>
          </cell>
        </row>
      </sheetData>
      <sheetData sheetId="3950">
        <row r="5">
          <cell r="I5">
            <v>0</v>
          </cell>
        </row>
      </sheetData>
      <sheetData sheetId="3951">
        <row r="5">
          <cell r="I5">
            <v>0</v>
          </cell>
        </row>
      </sheetData>
      <sheetData sheetId="3952">
        <row r="5">
          <cell r="I5">
            <v>0</v>
          </cell>
        </row>
      </sheetData>
      <sheetData sheetId="3953">
        <row r="5">
          <cell r="I5">
            <v>0</v>
          </cell>
        </row>
      </sheetData>
      <sheetData sheetId="3954">
        <row r="5">
          <cell r="I5">
            <v>0</v>
          </cell>
        </row>
      </sheetData>
      <sheetData sheetId="3955">
        <row r="5">
          <cell r="I5">
            <v>0</v>
          </cell>
        </row>
      </sheetData>
      <sheetData sheetId="3956">
        <row r="5">
          <cell r="I5">
            <v>0</v>
          </cell>
        </row>
      </sheetData>
      <sheetData sheetId="3957">
        <row r="5">
          <cell r="I5">
            <v>0</v>
          </cell>
        </row>
      </sheetData>
      <sheetData sheetId="3958">
        <row r="5">
          <cell r="I5">
            <v>0</v>
          </cell>
        </row>
      </sheetData>
      <sheetData sheetId="3959">
        <row r="5">
          <cell r="I5">
            <v>0</v>
          </cell>
        </row>
      </sheetData>
      <sheetData sheetId="3960">
        <row r="5">
          <cell r="I5">
            <v>0</v>
          </cell>
        </row>
      </sheetData>
      <sheetData sheetId="3961">
        <row r="5">
          <cell r="I5">
            <v>0</v>
          </cell>
        </row>
      </sheetData>
      <sheetData sheetId="3962">
        <row r="5">
          <cell r="I5">
            <v>0</v>
          </cell>
        </row>
      </sheetData>
      <sheetData sheetId="3963">
        <row r="5">
          <cell r="I5">
            <v>0</v>
          </cell>
        </row>
      </sheetData>
      <sheetData sheetId="3964">
        <row r="5">
          <cell r="I5">
            <v>0</v>
          </cell>
        </row>
      </sheetData>
      <sheetData sheetId="3965">
        <row r="5">
          <cell r="I5">
            <v>0</v>
          </cell>
        </row>
      </sheetData>
      <sheetData sheetId="3966">
        <row r="5">
          <cell r="I5">
            <v>0</v>
          </cell>
        </row>
      </sheetData>
      <sheetData sheetId="3967">
        <row r="5">
          <cell r="I5">
            <v>0</v>
          </cell>
        </row>
      </sheetData>
      <sheetData sheetId="3968">
        <row r="5">
          <cell r="I5">
            <v>0</v>
          </cell>
        </row>
      </sheetData>
      <sheetData sheetId="3969">
        <row r="5">
          <cell r="I5">
            <v>0</v>
          </cell>
        </row>
      </sheetData>
      <sheetData sheetId="3970">
        <row r="5">
          <cell r="I5">
            <v>0</v>
          </cell>
        </row>
      </sheetData>
      <sheetData sheetId="3971">
        <row r="5">
          <cell r="I5">
            <v>0</v>
          </cell>
        </row>
      </sheetData>
      <sheetData sheetId="3972">
        <row r="5">
          <cell r="I5">
            <v>0</v>
          </cell>
        </row>
      </sheetData>
      <sheetData sheetId="3973">
        <row r="5">
          <cell r="I5">
            <v>0</v>
          </cell>
        </row>
      </sheetData>
      <sheetData sheetId="3974">
        <row r="5">
          <cell r="I5">
            <v>0</v>
          </cell>
        </row>
      </sheetData>
      <sheetData sheetId="3975">
        <row r="5">
          <cell r="I5">
            <v>0</v>
          </cell>
        </row>
      </sheetData>
      <sheetData sheetId="3976">
        <row r="5">
          <cell r="I5">
            <v>0</v>
          </cell>
        </row>
      </sheetData>
      <sheetData sheetId="3977">
        <row r="5">
          <cell r="I5">
            <v>0</v>
          </cell>
        </row>
      </sheetData>
      <sheetData sheetId="3978">
        <row r="5">
          <cell r="I5">
            <v>0</v>
          </cell>
        </row>
      </sheetData>
      <sheetData sheetId="3979">
        <row r="5">
          <cell r="I5">
            <v>0</v>
          </cell>
        </row>
      </sheetData>
      <sheetData sheetId="3980">
        <row r="5">
          <cell r="I5">
            <v>0</v>
          </cell>
        </row>
      </sheetData>
      <sheetData sheetId="3981">
        <row r="5">
          <cell r="I5">
            <v>0</v>
          </cell>
        </row>
      </sheetData>
      <sheetData sheetId="3982">
        <row r="5">
          <cell r="I5">
            <v>0</v>
          </cell>
        </row>
      </sheetData>
      <sheetData sheetId="3983">
        <row r="5">
          <cell r="I5">
            <v>0</v>
          </cell>
        </row>
      </sheetData>
      <sheetData sheetId="3984">
        <row r="5">
          <cell r="I5">
            <v>0</v>
          </cell>
        </row>
      </sheetData>
      <sheetData sheetId="3985">
        <row r="5">
          <cell r="I5">
            <v>0</v>
          </cell>
        </row>
      </sheetData>
      <sheetData sheetId="3986">
        <row r="5">
          <cell r="I5">
            <v>0</v>
          </cell>
        </row>
      </sheetData>
      <sheetData sheetId="3987">
        <row r="5">
          <cell r="I5">
            <v>0</v>
          </cell>
        </row>
      </sheetData>
      <sheetData sheetId="3988">
        <row r="5">
          <cell r="I5">
            <v>0</v>
          </cell>
        </row>
      </sheetData>
      <sheetData sheetId="3989">
        <row r="5">
          <cell r="I5">
            <v>0</v>
          </cell>
        </row>
      </sheetData>
      <sheetData sheetId="3990">
        <row r="5">
          <cell r="I5">
            <v>0</v>
          </cell>
        </row>
      </sheetData>
      <sheetData sheetId="3991">
        <row r="5">
          <cell r="I5">
            <v>0</v>
          </cell>
        </row>
      </sheetData>
      <sheetData sheetId="3992">
        <row r="5">
          <cell r="I5">
            <v>0</v>
          </cell>
        </row>
      </sheetData>
      <sheetData sheetId="3993">
        <row r="5">
          <cell r="I5">
            <v>0</v>
          </cell>
        </row>
      </sheetData>
      <sheetData sheetId="3994">
        <row r="5">
          <cell r="I5">
            <v>0</v>
          </cell>
        </row>
      </sheetData>
      <sheetData sheetId="3995">
        <row r="5">
          <cell r="I5">
            <v>0</v>
          </cell>
        </row>
      </sheetData>
      <sheetData sheetId="3996">
        <row r="5">
          <cell r="I5">
            <v>0</v>
          </cell>
        </row>
      </sheetData>
      <sheetData sheetId="3997">
        <row r="5">
          <cell r="I5">
            <v>0</v>
          </cell>
        </row>
      </sheetData>
      <sheetData sheetId="3998">
        <row r="5">
          <cell r="I5">
            <v>0</v>
          </cell>
        </row>
      </sheetData>
      <sheetData sheetId="3999">
        <row r="5">
          <cell r="I5">
            <v>0</v>
          </cell>
        </row>
      </sheetData>
      <sheetData sheetId="4000">
        <row r="5">
          <cell r="I5">
            <v>0</v>
          </cell>
        </row>
      </sheetData>
      <sheetData sheetId="4001">
        <row r="5">
          <cell r="I5">
            <v>0</v>
          </cell>
        </row>
      </sheetData>
      <sheetData sheetId="4002">
        <row r="5">
          <cell r="I5">
            <v>0</v>
          </cell>
        </row>
      </sheetData>
      <sheetData sheetId="4003">
        <row r="5">
          <cell r="I5">
            <v>0</v>
          </cell>
        </row>
      </sheetData>
      <sheetData sheetId="4004">
        <row r="5">
          <cell r="I5">
            <v>0</v>
          </cell>
        </row>
      </sheetData>
      <sheetData sheetId="4005">
        <row r="5">
          <cell r="I5">
            <v>0</v>
          </cell>
        </row>
      </sheetData>
      <sheetData sheetId="4006">
        <row r="5">
          <cell r="I5">
            <v>0</v>
          </cell>
        </row>
      </sheetData>
      <sheetData sheetId="4007">
        <row r="5">
          <cell r="I5">
            <v>0</v>
          </cell>
        </row>
      </sheetData>
      <sheetData sheetId="4008">
        <row r="5">
          <cell r="I5">
            <v>0</v>
          </cell>
        </row>
      </sheetData>
      <sheetData sheetId="4009">
        <row r="5">
          <cell r="I5">
            <v>0</v>
          </cell>
        </row>
      </sheetData>
      <sheetData sheetId="4010">
        <row r="5">
          <cell r="I5">
            <v>0</v>
          </cell>
        </row>
      </sheetData>
      <sheetData sheetId="4011">
        <row r="5">
          <cell r="I5">
            <v>0</v>
          </cell>
        </row>
      </sheetData>
      <sheetData sheetId="4012">
        <row r="5">
          <cell r="I5">
            <v>0</v>
          </cell>
        </row>
      </sheetData>
      <sheetData sheetId="4013">
        <row r="5">
          <cell r="I5">
            <v>0</v>
          </cell>
        </row>
      </sheetData>
      <sheetData sheetId="4014">
        <row r="5">
          <cell r="I5">
            <v>0</v>
          </cell>
        </row>
      </sheetData>
      <sheetData sheetId="4015">
        <row r="5">
          <cell r="I5">
            <v>0</v>
          </cell>
        </row>
      </sheetData>
      <sheetData sheetId="4016">
        <row r="5">
          <cell r="I5">
            <v>0</v>
          </cell>
        </row>
      </sheetData>
      <sheetData sheetId="4017">
        <row r="5">
          <cell r="I5">
            <v>0</v>
          </cell>
        </row>
      </sheetData>
      <sheetData sheetId="4018">
        <row r="5">
          <cell r="I5">
            <v>0</v>
          </cell>
        </row>
      </sheetData>
      <sheetData sheetId="4019">
        <row r="5">
          <cell r="I5">
            <v>0</v>
          </cell>
        </row>
      </sheetData>
      <sheetData sheetId="4020">
        <row r="5">
          <cell r="I5">
            <v>0</v>
          </cell>
        </row>
      </sheetData>
      <sheetData sheetId="4021">
        <row r="5">
          <cell r="I5">
            <v>0</v>
          </cell>
        </row>
      </sheetData>
      <sheetData sheetId="4022">
        <row r="5">
          <cell r="I5">
            <v>0</v>
          </cell>
        </row>
      </sheetData>
      <sheetData sheetId="4023">
        <row r="5">
          <cell r="I5">
            <v>0</v>
          </cell>
        </row>
      </sheetData>
      <sheetData sheetId="4024">
        <row r="5">
          <cell r="I5">
            <v>0</v>
          </cell>
        </row>
      </sheetData>
      <sheetData sheetId="4025">
        <row r="5">
          <cell r="I5">
            <v>0</v>
          </cell>
        </row>
      </sheetData>
      <sheetData sheetId="4026">
        <row r="5">
          <cell r="I5">
            <v>0</v>
          </cell>
        </row>
      </sheetData>
      <sheetData sheetId="4027">
        <row r="5">
          <cell r="I5">
            <v>0</v>
          </cell>
        </row>
      </sheetData>
      <sheetData sheetId="4028">
        <row r="5">
          <cell r="I5">
            <v>0</v>
          </cell>
        </row>
      </sheetData>
      <sheetData sheetId="4029">
        <row r="5">
          <cell r="I5">
            <v>0</v>
          </cell>
        </row>
      </sheetData>
      <sheetData sheetId="4030">
        <row r="5">
          <cell r="I5">
            <v>0</v>
          </cell>
        </row>
      </sheetData>
      <sheetData sheetId="4031">
        <row r="5">
          <cell r="I5">
            <v>0</v>
          </cell>
        </row>
      </sheetData>
      <sheetData sheetId="4032">
        <row r="5">
          <cell r="I5">
            <v>0</v>
          </cell>
        </row>
      </sheetData>
      <sheetData sheetId="4033">
        <row r="5">
          <cell r="I5">
            <v>0</v>
          </cell>
        </row>
      </sheetData>
      <sheetData sheetId="4034">
        <row r="5">
          <cell r="I5">
            <v>0</v>
          </cell>
        </row>
      </sheetData>
      <sheetData sheetId="4035">
        <row r="5">
          <cell r="I5">
            <v>0</v>
          </cell>
        </row>
      </sheetData>
      <sheetData sheetId="4036">
        <row r="5">
          <cell r="I5">
            <v>0</v>
          </cell>
        </row>
      </sheetData>
      <sheetData sheetId="4037">
        <row r="5">
          <cell r="I5">
            <v>0</v>
          </cell>
        </row>
      </sheetData>
      <sheetData sheetId="4038">
        <row r="5">
          <cell r="I5">
            <v>0</v>
          </cell>
        </row>
      </sheetData>
      <sheetData sheetId="4039">
        <row r="5">
          <cell r="I5">
            <v>0</v>
          </cell>
        </row>
      </sheetData>
      <sheetData sheetId="4040">
        <row r="5">
          <cell r="I5">
            <v>0</v>
          </cell>
        </row>
      </sheetData>
      <sheetData sheetId="4041">
        <row r="5">
          <cell r="I5">
            <v>0</v>
          </cell>
        </row>
      </sheetData>
      <sheetData sheetId="4042">
        <row r="5">
          <cell r="I5">
            <v>0</v>
          </cell>
        </row>
      </sheetData>
      <sheetData sheetId="4043">
        <row r="5">
          <cell r="I5">
            <v>0</v>
          </cell>
        </row>
      </sheetData>
      <sheetData sheetId="4044">
        <row r="5">
          <cell r="I5">
            <v>0</v>
          </cell>
        </row>
      </sheetData>
      <sheetData sheetId="4045">
        <row r="5">
          <cell r="I5">
            <v>0</v>
          </cell>
        </row>
      </sheetData>
      <sheetData sheetId="4046">
        <row r="5">
          <cell r="I5">
            <v>0</v>
          </cell>
        </row>
      </sheetData>
      <sheetData sheetId="4047">
        <row r="5">
          <cell r="I5">
            <v>0</v>
          </cell>
        </row>
      </sheetData>
      <sheetData sheetId="4048">
        <row r="5">
          <cell r="I5">
            <v>0</v>
          </cell>
        </row>
      </sheetData>
      <sheetData sheetId="4049">
        <row r="5">
          <cell r="I5">
            <v>0</v>
          </cell>
        </row>
      </sheetData>
      <sheetData sheetId="4050">
        <row r="5">
          <cell r="I5">
            <v>0</v>
          </cell>
        </row>
      </sheetData>
      <sheetData sheetId="4051">
        <row r="5">
          <cell r="I5">
            <v>0</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5">
          <cell r="I5">
            <v>0</v>
          </cell>
        </row>
      </sheetData>
      <sheetData sheetId="4056">
        <row r="5">
          <cell r="I5">
            <v>0</v>
          </cell>
        </row>
      </sheetData>
      <sheetData sheetId="4057">
        <row r="19">
          <cell r="J19">
            <v>1.0499999999999999E-3</v>
          </cell>
        </row>
      </sheetData>
      <sheetData sheetId="4058">
        <row r="19">
          <cell r="J19">
            <v>1.0499999999999999E-3</v>
          </cell>
        </row>
      </sheetData>
      <sheetData sheetId="4059">
        <row r="5">
          <cell r="I5">
            <v>0</v>
          </cell>
        </row>
      </sheetData>
      <sheetData sheetId="4060">
        <row r="5">
          <cell r="I5">
            <v>0</v>
          </cell>
        </row>
      </sheetData>
      <sheetData sheetId="4061">
        <row r="19">
          <cell r="J19">
            <v>1.0499999999999999E-3</v>
          </cell>
        </row>
      </sheetData>
      <sheetData sheetId="4062">
        <row r="5">
          <cell r="I5">
            <v>0</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5">
          <cell r="I5">
            <v>0</v>
          </cell>
        </row>
      </sheetData>
      <sheetData sheetId="4068">
        <row r="5">
          <cell r="I5">
            <v>0</v>
          </cell>
        </row>
      </sheetData>
      <sheetData sheetId="4069">
        <row r="5">
          <cell r="I5">
            <v>0</v>
          </cell>
        </row>
      </sheetData>
      <sheetData sheetId="4070">
        <row r="5">
          <cell r="I5">
            <v>0</v>
          </cell>
        </row>
      </sheetData>
      <sheetData sheetId="4071">
        <row r="5">
          <cell r="I5">
            <v>0</v>
          </cell>
        </row>
      </sheetData>
      <sheetData sheetId="4072">
        <row r="19">
          <cell r="J19">
            <v>1.0499999999999999E-3</v>
          </cell>
        </row>
      </sheetData>
      <sheetData sheetId="4073">
        <row r="19">
          <cell r="J19">
            <v>1.0499999999999999E-3</v>
          </cell>
        </row>
      </sheetData>
      <sheetData sheetId="4074">
        <row r="5">
          <cell r="I5">
            <v>0</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5">
          <cell r="I5">
            <v>0</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5">
          <cell r="I5">
            <v>0</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5">
          <cell r="I5">
            <v>0</v>
          </cell>
        </row>
      </sheetData>
      <sheetData sheetId="4216">
        <row r="5">
          <cell r="I5">
            <v>0</v>
          </cell>
        </row>
      </sheetData>
      <sheetData sheetId="4217">
        <row r="5">
          <cell r="I5">
            <v>0</v>
          </cell>
        </row>
      </sheetData>
      <sheetData sheetId="4218">
        <row r="5">
          <cell r="I5">
            <v>0</v>
          </cell>
        </row>
      </sheetData>
      <sheetData sheetId="4219">
        <row r="5">
          <cell r="I5">
            <v>0</v>
          </cell>
        </row>
      </sheetData>
      <sheetData sheetId="4220">
        <row r="5">
          <cell r="I5">
            <v>0</v>
          </cell>
        </row>
      </sheetData>
      <sheetData sheetId="4221">
        <row r="5">
          <cell r="I5">
            <v>0</v>
          </cell>
        </row>
      </sheetData>
      <sheetData sheetId="4222">
        <row r="5">
          <cell r="I5">
            <v>0</v>
          </cell>
        </row>
      </sheetData>
      <sheetData sheetId="4223">
        <row r="5">
          <cell r="I5">
            <v>0</v>
          </cell>
        </row>
      </sheetData>
      <sheetData sheetId="4224">
        <row r="5">
          <cell r="I5">
            <v>0</v>
          </cell>
        </row>
      </sheetData>
      <sheetData sheetId="4225">
        <row r="5">
          <cell r="I5">
            <v>0</v>
          </cell>
        </row>
      </sheetData>
      <sheetData sheetId="4226">
        <row r="5">
          <cell r="I5">
            <v>0</v>
          </cell>
        </row>
      </sheetData>
      <sheetData sheetId="4227">
        <row r="5">
          <cell r="I5">
            <v>0</v>
          </cell>
        </row>
      </sheetData>
      <sheetData sheetId="4228">
        <row r="5">
          <cell r="I5">
            <v>0</v>
          </cell>
        </row>
      </sheetData>
      <sheetData sheetId="4229">
        <row r="5">
          <cell r="I5">
            <v>0</v>
          </cell>
        </row>
      </sheetData>
      <sheetData sheetId="4230">
        <row r="5">
          <cell r="I5">
            <v>0</v>
          </cell>
        </row>
      </sheetData>
      <sheetData sheetId="4231">
        <row r="5">
          <cell r="I5">
            <v>0</v>
          </cell>
        </row>
      </sheetData>
      <sheetData sheetId="4232">
        <row r="5">
          <cell r="I5">
            <v>0</v>
          </cell>
        </row>
      </sheetData>
      <sheetData sheetId="4233">
        <row r="5">
          <cell r="I5">
            <v>0</v>
          </cell>
        </row>
      </sheetData>
      <sheetData sheetId="4234">
        <row r="5">
          <cell r="I5">
            <v>0</v>
          </cell>
        </row>
      </sheetData>
      <sheetData sheetId="4235">
        <row r="5">
          <cell r="I5">
            <v>0</v>
          </cell>
        </row>
      </sheetData>
      <sheetData sheetId="4236">
        <row r="5">
          <cell r="I5">
            <v>0</v>
          </cell>
        </row>
      </sheetData>
      <sheetData sheetId="4237">
        <row r="5">
          <cell r="I5">
            <v>0</v>
          </cell>
        </row>
      </sheetData>
      <sheetData sheetId="4238">
        <row r="5">
          <cell r="I5">
            <v>0</v>
          </cell>
        </row>
      </sheetData>
      <sheetData sheetId="4239">
        <row r="5">
          <cell r="I5">
            <v>0</v>
          </cell>
        </row>
      </sheetData>
      <sheetData sheetId="4240">
        <row r="5">
          <cell r="I5">
            <v>0</v>
          </cell>
        </row>
      </sheetData>
      <sheetData sheetId="4241">
        <row r="5">
          <cell r="I5">
            <v>0</v>
          </cell>
        </row>
      </sheetData>
      <sheetData sheetId="4242">
        <row r="5">
          <cell r="I5">
            <v>0</v>
          </cell>
        </row>
      </sheetData>
      <sheetData sheetId="4243">
        <row r="5">
          <cell r="I5">
            <v>0</v>
          </cell>
        </row>
      </sheetData>
      <sheetData sheetId="4244">
        <row r="5">
          <cell r="I5">
            <v>0</v>
          </cell>
        </row>
      </sheetData>
      <sheetData sheetId="4245">
        <row r="5">
          <cell r="I5">
            <v>0</v>
          </cell>
        </row>
      </sheetData>
      <sheetData sheetId="4246">
        <row r="5">
          <cell r="I5">
            <v>0</v>
          </cell>
        </row>
      </sheetData>
      <sheetData sheetId="4247">
        <row r="5">
          <cell r="I5">
            <v>0</v>
          </cell>
        </row>
      </sheetData>
      <sheetData sheetId="4248">
        <row r="5">
          <cell r="I5">
            <v>0</v>
          </cell>
        </row>
      </sheetData>
      <sheetData sheetId="4249">
        <row r="5">
          <cell r="I5">
            <v>0</v>
          </cell>
        </row>
      </sheetData>
      <sheetData sheetId="4250">
        <row r="5">
          <cell r="I5">
            <v>0</v>
          </cell>
        </row>
      </sheetData>
      <sheetData sheetId="4251">
        <row r="5">
          <cell r="I5">
            <v>0</v>
          </cell>
        </row>
      </sheetData>
      <sheetData sheetId="4252">
        <row r="5">
          <cell r="I5">
            <v>0</v>
          </cell>
        </row>
      </sheetData>
      <sheetData sheetId="4253">
        <row r="5">
          <cell r="I5">
            <v>0</v>
          </cell>
        </row>
      </sheetData>
      <sheetData sheetId="4254">
        <row r="5">
          <cell r="I5">
            <v>0</v>
          </cell>
        </row>
      </sheetData>
      <sheetData sheetId="4255">
        <row r="5">
          <cell r="I5">
            <v>0</v>
          </cell>
        </row>
      </sheetData>
      <sheetData sheetId="4256">
        <row r="5">
          <cell r="I5">
            <v>0</v>
          </cell>
        </row>
      </sheetData>
      <sheetData sheetId="4257">
        <row r="5">
          <cell r="I5">
            <v>0</v>
          </cell>
        </row>
      </sheetData>
      <sheetData sheetId="4258">
        <row r="5">
          <cell r="I5">
            <v>0</v>
          </cell>
        </row>
      </sheetData>
      <sheetData sheetId="4259">
        <row r="5">
          <cell r="I5">
            <v>0</v>
          </cell>
        </row>
      </sheetData>
      <sheetData sheetId="4260">
        <row r="5">
          <cell r="I5">
            <v>0</v>
          </cell>
        </row>
      </sheetData>
      <sheetData sheetId="4261">
        <row r="5">
          <cell r="I5">
            <v>0</v>
          </cell>
        </row>
      </sheetData>
      <sheetData sheetId="4262">
        <row r="5">
          <cell r="I5">
            <v>0</v>
          </cell>
        </row>
      </sheetData>
      <sheetData sheetId="4263">
        <row r="5">
          <cell r="I5">
            <v>0</v>
          </cell>
        </row>
      </sheetData>
      <sheetData sheetId="4264">
        <row r="5">
          <cell r="I5">
            <v>0</v>
          </cell>
        </row>
      </sheetData>
      <sheetData sheetId="4265">
        <row r="5">
          <cell r="I5">
            <v>0</v>
          </cell>
        </row>
      </sheetData>
      <sheetData sheetId="4266">
        <row r="5">
          <cell r="I5">
            <v>0</v>
          </cell>
        </row>
      </sheetData>
      <sheetData sheetId="4267">
        <row r="5">
          <cell r="I5">
            <v>0</v>
          </cell>
        </row>
      </sheetData>
      <sheetData sheetId="4268">
        <row r="5">
          <cell r="I5">
            <v>0</v>
          </cell>
        </row>
      </sheetData>
      <sheetData sheetId="4269">
        <row r="5">
          <cell r="I5">
            <v>0</v>
          </cell>
        </row>
      </sheetData>
      <sheetData sheetId="4270">
        <row r="5">
          <cell r="I5">
            <v>0</v>
          </cell>
        </row>
      </sheetData>
      <sheetData sheetId="4271">
        <row r="5">
          <cell r="I5">
            <v>0</v>
          </cell>
        </row>
      </sheetData>
      <sheetData sheetId="4272">
        <row r="5">
          <cell r="I5">
            <v>0</v>
          </cell>
        </row>
      </sheetData>
      <sheetData sheetId="4273">
        <row r="5">
          <cell r="I5">
            <v>0</v>
          </cell>
        </row>
      </sheetData>
      <sheetData sheetId="4274">
        <row r="5">
          <cell r="I5">
            <v>0</v>
          </cell>
        </row>
      </sheetData>
      <sheetData sheetId="4275">
        <row r="5">
          <cell r="I5">
            <v>0</v>
          </cell>
        </row>
      </sheetData>
      <sheetData sheetId="4276">
        <row r="5">
          <cell r="I5">
            <v>0</v>
          </cell>
        </row>
      </sheetData>
      <sheetData sheetId="4277">
        <row r="5">
          <cell r="I5">
            <v>0</v>
          </cell>
        </row>
      </sheetData>
      <sheetData sheetId="4278">
        <row r="5">
          <cell r="I5">
            <v>0</v>
          </cell>
        </row>
      </sheetData>
      <sheetData sheetId="4279">
        <row r="5">
          <cell r="I5">
            <v>0</v>
          </cell>
        </row>
      </sheetData>
      <sheetData sheetId="4280">
        <row r="5">
          <cell r="I5">
            <v>0</v>
          </cell>
        </row>
      </sheetData>
      <sheetData sheetId="4281">
        <row r="5">
          <cell r="I5">
            <v>0</v>
          </cell>
        </row>
      </sheetData>
      <sheetData sheetId="4282">
        <row r="5">
          <cell r="I5">
            <v>0</v>
          </cell>
        </row>
      </sheetData>
      <sheetData sheetId="4283">
        <row r="5">
          <cell r="I5">
            <v>0</v>
          </cell>
        </row>
      </sheetData>
      <sheetData sheetId="4284">
        <row r="5">
          <cell r="I5">
            <v>0</v>
          </cell>
        </row>
      </sheetData>
      <sheetData sheetId="4285">
        <row r="5">
          <cell r="I5">
            <v>0</v>
          </cell>
        </row>
      </sheetData>
      <sheetData sheetId="4286">
        <row r="5">
          <cell r="I5">
            <v>0</v>
          </cell>
        </row>
      </sheetData>
      <sheetData sheetId="4287">
        <row r="5">
          <cell r="I5">
            <v>0</v>
          </cell>
        </row>
      </sheetData>
      <sheetData sheetId="4288">
        <row r="5">
          <cell r="I5">
            <v>0</v>
          </cell>
        </row>
      </sheetData>
      <sheetData sheetId="4289">
        <row r="5">
          <cell r="I5">
            <v>0</v>
          </cell>
        </row>
      </sheetData>
      <sheetData sheetId="4290">
        <row r="5">
          <cell r="I5">
            <v>0</v>
          </cell>
        </row>
      </sheetData>
      <sheetData sheetId="4291">
        <row r="5">
          <cell r="I5">
            <v>0</v>
          </cell>
        </row>
      </sheetData>
      <sheetData sheetId="4292">
        <row r="5">
          <cell r="I5">
            <v>0</v>
          </cell>
        </row>
      </sheetData>
      <sheetData sheetId="4293">
        <row r="5">
          <cell r="I5">
            <v>0</v>
          </cell>
        </row>
      </sheetData>
      <sheetData sheetId="4294">
        <row r="5">
          <cell r="I5">
            <v>0</v>
          </cell>
        </row>
      </sheetData>
      <sheetData sheetId="4295">
        <row r="5">
          <cell r="I5">
            <v>0</v>
          </cell>
        </row>
      </sheetData>
      <sheetData sheetId="4296">
        <row r="5">
          <cell r="I5">
            <v>0</v>
          </cell>
        </row>
      </sheetData>
      <sheetData sheetId="4297">
        <row r="5">
          <cell r="I5">
            <v>0</v>
          </cell>
        </row>
      </sheetData>
      <sheetData sheetId="4298">
        <row r="5">
          <cell r="I5">
            <v>0</v>
          </cell>
        </row>
      </sheetData>
      <sheetData sheetId="4299">
        <row r="5">
          <cell r="I5">
            <v>0</v>
          </cell>
        </row>
      </sheetData>
      <sheetData sheetId="4300">
        <row r="5">
          <cell r="I5">
            <v>0</v>
          </cell>
        </row>
      </sheetData>
      <sheetData sheetId="4301">
        <row r="5">
          <cell r="I5">
            <v>0</v>
          </cell>
        </row>
      </sheetData>
      <sheetData sheetId="4302">
        <row r="5">
          <cell r="I5">
            <v>0</v>
          </cell>
        </row>
      </sheetData>
      <sheetData sheetId="4303">
        <row r="5">
          <cell r="I5">
            <v>0</v>
          </cell>
        </row>
      </sheetData>
      <sheetData sheetId="4304">
        <row r="5">
          <cell r="I5">
            <v>0</v>
          </cell>
        </row>
      </sheetData>
      <sheetData sheetId="4305">
        <row r="5">
          <cell r="I5">
            <v>0</v>
          </cell>
        </row>
      </sheetData>
      <sheetData sheetId="4306">
        <row r="5">
          <cell r="I5">
            <v>0</v>
          </cell>
        </row>
      </sheetData>
      <sheetData sheetId="4307">
        <row r="5">
          <cell r="I5">
            <v>0</v>
          </cell>
        </row>
      </sheetData>
      <sheetData sheetId="4308">
        <row r="5">
          <cell r="I5">
            <v>0</v>
          </cell>
        </row>
      </sheetData>
      <sheetData sheetId="4309">
        <row r="5">
          <cell r="I5">
            <v>0</v>
          </cell>
        </row>
      </sheetData>
      <sheetData sheetId="4310">
        <row r="5">
          <cell r="I5">
            <v>0</v>
          </cell>
        </row>
      </sheetData>
      <sheetData sheetId="4311">
        <row r="5">
          <cell r="I5">
            <v>0</v>
          </cell>
        </row>
      </sheetData>
      <sheetData sheetId="4312">
        <row r="5">
          <cell r="I5">
            <v>0</v>
          </cell>
        </row>
      </sheetData>
      <sheetData sheetId="4313">
        <row r="5">
          <cell r="I5">
            <v>0</v>
          </cell>
        </row>
      </sheetData>
      <sheetData sheetId="4314">
        <row r="5">
          <cell r="I5">
            <v>0</v>
          </cell>
        </row>
      </sheetData>
      <sheetData sheetId="4315">
        <row r="5">
          <cell r="I5">
            <v>0</v>
          </cell>
        </row>
      </sheetData>
      <sheetData sheetId="4316">
        <row r="5">
          <cell r="I5">
            <v>0</v>
          </cell>
        </row>
      </sheetData>
      <sheetData sheetId="4317">
        <row r="5">
          <cell r="I5">
            <v>0</v>
          </cell>
        </row>
      </sheetData>
      <sheetData sheetId="4318">
        <row r="5">
          <cell r="I5">
            <v>0</v>
          </cell>
        </row>
      </sheetData>
      <sheetData sheetId="4319">
        <row r="5">
          <cell r="I5">
            <v>0</v>
          </cell>
        </row>
      </sheetData>
      <sheetData sheetId="4320">
        <row r="5">
          <cell r="I5">
            <v>0</v>
          </cell>
        </row>
      </sheetData>
      <sheetData sheetId="4321">
        <row r="5">
          <cell r="I5">
            <v>0</v>
          </cell>
        </row>
      </sheetData>
      <sheetData sheetId="4322">
        <row r="5">
          <cell r="I5">
            <v>0</v>
          </cell>
        </row>
      </sheetData>
      <sheetData sheetId="4323">
        <row r="5">
          <cell r="I5">
            <v>0</v>
          </cell>
        </row>
      </sheetData>
      <sheetData sheetId="4324">
        <row r="5">
          <cell r="I5">
            <v>0</v>
          </cell>
        </row>
      </sheetData>
      <sheetData sheetId="4325">
        <row r="5">
          <cell r="I5">
            <v>0</v>
          </cell>
        </row>
      </sheetData>
      <sheetData sheetId="4326">
        <row r="5">
          <cell r="I5">
            <v>0</v>
          </cell>
        </row>
      </sheetData>
      <sheetData sheetId="4327">
        <row r="5">
          <cell r="I5">
            <v>0</v>
          </cell>
        </row>
      </sheetData>
      <sheetData sheetId="4328">
        <row r="5">
          <cell r="I5">
            <v>0</v>
          </cell>
        </row>
      </sheetData>
      <sheetData sheetId="4329">
        <row r="5">
          <cell r="I5">
            <v>0</v>
          </cell>
        </row>
      </sheetData>
      <sheetData sheetId="4330">
        <row r="5">
          <cell r="I5">
            <v>0</v>
          </cell>
        </row>
      </sheetData>
      <sheetData sheetId="4331">
        <row r="5">
          <cell r="I5">
            <v>0</v>
          </cell>
        </row>
      </sheetData>
      <sheetData sheetId="4332">
        <row r="5">
          <cell r="I5">
            <v>0</v>
          </cell>
        </row>
      </sheetData>
      <sheetData sheetId="4333">
        <row r="5">
          <cell r="I5">
            <v>0</v>
          </cell>
        </row>
      </sheetData>
      <sheetData sheetId="4334">
        <row r="5">
          <cell r="I5">
            <v>0</v>
          </cell>
        </row>
      </sheetData>
      <sheetData sheetId="4335">
        <row r="5">
          <cell r="I5">
            <v>0</v>
          </cell>
        </row>
      </sheetData>
      <sheetData sheetId="4336">
        <row r="5">
          <cell r="I5">
            <v>0</v>
          </cell>
        </row>
      </sheetData>
      <sheetData sheetId="4337">
        <row r="5">
          <cell r="I5">
            <v>0</v>
          </cell>
        </row>
      </sheetData>
      <sheetData sheetId="4338">
        <row r="5">
          <cell r="I5">
            <v>0</v>
          </cell>
        </row>
      </sheetData>
      <sheetData sheetId="4339">
        <row r="5">
          <cell r="I5">
            <v>0</v>
          </cell>
        </row>
      </sheetData>
      <sheetData sheetId="4340">
        <row r="5">
          <cell r="I5">
            <v>0</v>
          </cell>
        </row>
      </sheetData>
      <sheetData sheetId="4341">
        <row r="5">
          <cell r="I5">
            <v>0</v>
          </cell>
        </row>
      </sheetData>
      <sheetData sheetId="4342">
        <row r="5">
          <cell r="I5">
            <v>0</v>
          </cell>
        </row>
      </sheetData>
      <sheetData sheetId="4343">
        <row r="5">
          <cell r="I5">
            <v>0</v>
          </cell>
        </row>
      </sheetData>
      <sheetData sheetId="4344">
        <row r="5">
          <cell r="I5">
            <v>0</v>
          </cell>
        </row>
      </sheetData>
      <sheetData sheetId="4345">
        <row r="5">
          <cell r="I5">
            <v>0</v>
          </cell>
        </row>
      </sheetData>
      <sheetData sheetId="4346">
        <row r="5">
          <cell r="I5">
            <v>0</v>
          </cell>
        </row>
      </sheetData>
      <sheetData sheetId="4347">
        <row r="5">
          <cell r="I5">
            <v>0</v>
          </cell>
        </row>
      </sheetData>
      <sheetData sheetId="4348">
        <row r="5">
          <cell r="I5">
            <v>0</v>
          </cell>
        </row>
      </sheetData>
      <sheetData sheetId="4349">
        <row r="5">
          <cell r="I5">
            <v>0</v>
          </cell>
        </row>
      </sheetData>
      <sheetData sheetId="4350">
        <row r="5">
          <cell r="I5">
            <v>0</v>
          </cell>
        </row>
      </sheetData>
      <sheetData sheetId="4351">
        <row r="5">
          <cell r="I5">
            <v>0</v>
          </cell>
        </row>
      </sheetData>
      <sheetData sheetId="4352">
        <row r="5">
          <cell r="I5">
            <v>0</v>
          </cell>
        </row>
      </sheetData>
      <sheetData sheetId="4353">
        <row r="5">
          <cell r="I5">
            <v>0</v>
          </cell>
        </row>
      </sheetData>
      <sheetData sheetId="4354">
        <row r="5">
          <cell r="I5">
            <v>0</v>
          </cell>
        </row>
      </sheetData>
      <sheetData sheetId="4355">
        <row r="5">
          <cell r="I5">
            <v>0</v>
          </cell>
        </row>
      </sheetData>
      <sheetData sheetId="4356">
        <row r="5">
          <cell r="I5">
            <v>0</v>
          </cell>
        </row>
      </sheetData>
      <sheetData sheetId="4357">
        <row r="5">
          <cell r="I5">
            <v>0</v>
          </cell>
        </row>
      </sheetData>
      <sheetData sheetId="4358">
        <row r="5">
          <cell r="I5">
            <v>0</v>
          </cell>
        </row>
      </sheetData>
      <sheetData sheetId="4359">
        <row r="5">
          <cell r="I5">
            <v>0</v>
          </cell>
        </row>
      </sheetData>
      <sheetData sheetId="4360">
        <row r="5">
          <cell r="I5">
            <v>0</v>
          </cell>
        </row>
      </sheetData>
      <sheetData sheetId="4361">
        <row r="5">
          <cell r="I5">
            <v>0</v>
          </cell>
        </row>
      </sheetData>
      <sheetData sheetId="4362">
        <row r="5">
          <cell r="I5">
            <v>0</v>
          </cell>
        </row>
      </sheetData>
      <sheetData sheetId="4363">
        <row r="5">
          <cell r="I5">
            <v>0</v>
          </cell>
        </row>
      </sheetData>
      <sheetData sheetId="4364">
        <row r="5">
          <cell r="I5">
            <v>0</v>
          </cell>
        </row>
      </sheetData>
      <sheetData sheetId="4365">
        <row r="5">
          <cell r="I5">
            <v>0</v>
          </cell>
        </row>
      </sheetData>
      <sheetData sheetId="4366">
        <row r="5">
          <cell r="I5">
            <v>0</v>
          </cell>
        </row>
      </sheetData>
      <sheetData sheetId="4367">
        <row r="5">
          <cell r="I5">
            <v>0</v>
          </cell>
        </row>
      </sheetData>
      <sheetData sheetId="4368">
        <row r="5">
          <cell r="I5">
            <v>0</v>
          </cell>
        </row>
      </sheetData>
      <sheetData sheetId="4369">
        <row r="5">
          <cell r="I5">
            <v>0</v>
          </cell>
        </row>
      </sheetData>
      <sheetData sheetId="4370">
        <row r="5">
          <cell r="I5">
            <v>0</v>
          </cell>
        </row>
      </sheetData>
      <sheetData sheetId="4371">
        <row r="5">
          <cell r="I5">
            <v>0</v>
          </cell>
        </row>
      </sheetData>
      <sheetData sheetId="4372">
        <row r="5">
          <cell r="I5">
            <v>0</v>
          </cell>
        </row>
      </sheetData>
      <sheetData sheetId="4373">
        <row r="5">
          <cell r="I5">
            <v>0</v>
          </cell>
        </row>
      </sheetData>
      <sheetData sheetId="4374">
        <row r="5">
          <cell r="I5">
            <v>0</v>
          </cell>
        </row>
      </sheetData>
      <sheetData sheetId="4375">
        <row r="5">
          <cell r="I5">
            <v>0</v>
          </cell>
        </row>
      </sheetData>
      <sheetData sheetId="4376">
        <row r="5">
          <cell r="I5">
            <v>0</v>
          </cell>
        </row>
      </sheetData>
      <sheetData sheetId="4377">
        <row r="5">
          <cell r="I5">
            <v>0</v>
          </cell>
        </row>
      </sheetData>
      <sheetData sheetId="4378">
        <row r="5">
          <cell r="I5">
            <v>0</v>
          </cell>
        </row>
      </sheetData>
      <sheetData sheetId="4379">
        <row r="5">
          <cell r="I5">
            <v>0</v>
          </cell>
        </row>
      </sheetData>
      <sheetData sheetId="4380">
        <row r="5">
          <cell r="I5">
            <v>0</v>
          </cell>
        </row>
      </sheetData>
      <sheetData sheetId="4381">
        <row r="5">
          <cell r="I5">
            <v>0</v>
          </cell>
        </row>
      </sheetData>
      <sheetData sheetId="4382">
        <row r="5">
          <cell r="I5">
            <v>0</v>
          </cell>
        </row>
      </sheetData>
      <sheetData sheetId="4383">
        <row r="5">
          <cell r="I5">
            <v>0</v>
          </cell>
        </row>
      </sheetData>
      <sheetData sheetId="4384">
        <row r="5">
          <cell r="I5">
            <v>0</v>
          </cell>
        </row>
      </sheetData>
      <sheetData sheetId="4385">
        <row r="5">
          <cell r="I5">
            <v>0</v>
          </cell>
        </row>
      </sheetData>
      <sheetData sheetId="4386">
        <row r="5">
          <cell r="I5">
            <v>0</v>
          </cell>
        </row>
      </sheetData>
      <sheetData sheetId="4387">
        <row r="5">
          <cell r="I5">
            <v>0</v>
          </cell>
        </row>
      </sheetData>
      <sheetData sheetId="4388">
        <row r="5">
          <cell r="I5">
            <v>0</v>
          </cell>
        </row>
      </sheetData>
      <sheetData sheetId="4389">
        <row r="5">
          <cell r="I5">
            <v>0</v>
          </cell>
        </row>
      </sheetData>
      <sheetData sheetId="4390">
        <row r="5">
          <cell r="I5">
            <v>0</v>
          </cell>
        </row>
      </sheetData>
      <sheetData sheetId="4391">
        <row r="5">
          <cell r="I5">
            <v>0</v>
          </cell>
        </row>
      </sheetData>
      <sheetData sheetId="4392">
        <row r="5">
          <cell r="I5">
            <v>0</v>
          </cell>
        </row>
      </sheetData>
      <sheetData sheetId="4393">
        <row r="5">
          <cell r="I5">
            <v>0</v>
          </cell>
        </row>
      </sheetData>
      <sheetData sheetId="4394">
        <row r="5">
          <cell r="I5">
            <v>0</v>
          </cell>
        </row>
      </sheetData>
      <sheetData sheetId="4395">
        <row r="5">
          <cell r="I5">
            <v>0</v>
          </cell>
        </row>
      </sheetData>
      <sheetData sheetId="4396">
        <row r="5">
          <cell r="I5">
            <v>0</v>
          </cell>
        </row>
      </sheetData>
      <sheetData sheetId="4397">
        <row r="5">
          <cell r="I5">
            <v>0</v>
          </cell>
        </row>
      </sheetData>
      <sheetData sheetId="4398">
        <row r="5">
          <cell r="I5">
            <v>0</v>
          </cell>
        </row>
      </sheetData>
      <sheetData sheetId="4399">
        <row r="5">
          <cell r="I5">
            <v>0</v>
          </cell>
        </row>
      </sheetData>
      <sheetData sheetId="4400">
        <row r="5">
          <cell r="I5">
            <v>0</v>
          </cell>
        </row>
      </sheetData>
      <sheetData sheetId="4401">
        <row r="5">
          <cell r="I5">
            <v>0</v>
          </cell>
        </row>
      </sheetData>
      <sheetData sheetId="4402">
        <row r="5">
          <cell r="I5">
            <v>0</v>
          </cell>
        </row>
      </sheetData>
      <sheetData sheetId="4403">
        <row r="5">
          <cell r="I5">
            <v>0</v>
          </cell>
        </row>
      </sheetData>
      <sheetData sheetId="4404">
        <row r="5">
          <cell r="I5">
            <v>0</v>
          </cell>
        </row>
      </sheetData>
      <sheetData sheetId="4405">
        <row r="5">
          <cell r="I5">
            <v>0</v>
          </cell>
        </row>
      </sheetData>
      <sheetData sheetId="4406">
        <row r="5">
          <cell r="I5">
            <v>0</v>
          </cell>
        </row>
      </sheetData>
      <sheetData sheetId="4407">
        <row r="5">
          <cell r="I5">
            <v>0</v>
          </cell>
        </row>
      </sheetData>
      <sheetData sheetId="4408">
        <row r="5">
          <cell r="I5">
            <v>0</v>
          </cell>
        </row>
      </sheetData>
      <sheetData sheetId="4409">
        <row r="5">
          <cell r="I5">
            <v>0</v>
          </cell>
        </row>
      </sheetData>
      <sheetData sheetId="4410">
        <row r="5">
          <cell r="I5">
            <v>0</v>
          </cell>
        </row>
      </sheetData>
      <sheetData sheetId="4411">
        <row r="5">
          <cell r="I5">
            <v>0</v>
          </cell>
        </row>
      </sheetData>
      <sheetData sheetId="4412">
        <row r="5">
          <cell r="I5">
            <v>0</v>
          </cell>
        </row>
      </sheetData>
      <sheetData sheetId="4413">
        <row r="5">
          <cell r="I5">
            <v>0</v>
          </cell>
        </row>
      </sheetData>
      <sheetData sheetId="4414">
        <row r="5">
          <cell r="I5">
            <v>0</v>
          </cell>
        </row>
      </sheetData>
      <sheetData sheetId="4415">
        <row r="5">
          <cell r="I5">
            <v>0</v>
          </cell>
        </row>
      </sheetData>
      <sheetData sheetId="4416">
        <row r="5">
          <cell r="I5">
            <v>0</v>
          </cell>
        </row>
      </sheetData>
      <sheetData sheetId="4417">
        <row r="5">
          <cell r="I5">
            <v>0</v>
          </cell>
        </row>
      </sheetData>
      <sheetData sheetId="4418">
        <row r="5">
          <cell r="I5">
            <v>0</v>
          </cell>
        </row>
      </sheetData>
      <sheetData sheetId="4419">
        <row r="5">
          <cell r="I5">
            <v>0</v>
          </cell>
        </row>
      </sheetData>
      <sheetData sheetId="4420">
        <row r="5">
          <cell r="I5">
            <v>0</v>
          </cell>
        </row>
      </sheetData>
      <sheetData sheetId="4421">
        <row r="5">
          <cell r="I5">
            <v>0</v>
          </cell>
        </row>
      </sheetData>
      <sheetData sheetId="4422">
        <row r="5">
          <cell r="I5">
            <v>0</v>
          </cell>
        </row>
      </sheetData>
      <sheetData sheetId="4423">
        <row r="5">
          <cell r="I5">
            <v>0</v>
          </cell>
        </row>
      </sheetData>
      <sheetData sheetId="4424">
        <row r="5">
          <cell r="I5">
            <v>0</v>
          </cell>
        </row>
      </sheetData>
      <sheetData sheetId="4425">
        <row r="5">
          <cell r="I5">
            <v>0</v>
          </cell>
        </row>
      </sheetData>
      <sheetData sheetId="4426">
        <row r="5">
          <cell r="I5">
            <v>0</v>
          </cell>
        </row>
      </sheetData>
      <sheetData sheetId="4427">
        <row r="5">
          <cell r="I5">
            <v>0</v>
          </cell>
        </row>
      </sheetData>
      <sheetData sheetId="4428">
        <row r="5">
          <cell r="I5">
            <v>0</v>
          </cell>
        </row>
      </sheetData>
      <sheetData sheetId="4429">
        <row r="5">
          <cell r="I5">
            <v>0</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5">
          <cell r="I5">
            <v>0</v>
          </cell>
        </row>
      </sheetData>
      <sheetData sheetId="4434">
        <row r="5">
          <cell r="I5">
            <v>0</v>
          </cell>
        </row>
      </sheetData>
      <sheetData sheetId="4435">
        <row r="19">
          <cell r="J19">
            <v>1.0499999999999999E-3</v>
          </cell>
        </row>
      </sheetData>
      <sheetData sheetId="4436">
        <row r="19">
          <cell r="J19">
            <v>1.0499999999999999E-3</v>
          </cell>
        </row>
      </sheetData>
      <sheetData sheetId="4437">
        <row r="5">
          <cell r="I5">
            <v>0</v>
          </cell>
        </row>
      </sheetData>
      <sheetData sheetId="4438">
        <row r="5">
          <cell r="I5">
            <v>0</v>
          </cell>
        </row>
      </sheetData>
      <sheetData sheetId="4439">
        <row r="19">
          <cell r="J19">
            <v>1.0499999999999999E-3</v>
          </cell>
        </row>
      </sheetData>
      <sheetData sheetId="4440">
        <row r="5">
          <cell r="I5">
            <v>0</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5">
          <cell r="I5">
            <v>0</v>
          </cell>
        </row>
      </sheetData>
      <sheetData sheetId="4446">
        <row r="5">
          <cell r="I5">
            <v>0</v>
          </cell>
        </row>
      </sheetData>
      <sheetData sheetId="4447">
        <row r="5">
          <cell r="I5">
            <v>0</v>
          </cell>
        </row>
      </sheetData>
      <sheetData sheetId="4448">
        <row r="5">
          <cell r="I5">
            <v>0</v>
          </cell>
        </row>
      </sheetData>
      <sheetData sheetId="4449">
        <row r="5">
          <cell r="I5">
            <v>0</v>
          </cell>
        </row>
      </sheetData>
      <sheetData sheetId="4450">
        <row r="19">
          <cell r="J19">
            <v>1.0499999999999999E-3</v>
          </cell>
        </row>
      </sheetData>
      <sheetData sheetId="4451">
        <row r="19">
          <cell r="J19">
            <v>1.0499999999999999E-3</v>
          </cell>
        </row>
      </sheetData>
      <sheetData sheetId="4452">
        <row r="5">
          <cell r="I5">
            <v>0</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5">
          <cell r="I5">
            <v>0</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5">
          <cell r="I5">
            <v>0</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5">
          <cell r="I5">
            <v>0</v>
          </cell>
        </row>
      </sheetData>
      <sheetData sheetId="4687">
        <row r="5">
          <cell r="I5">
            <v>0</v>
          </cell>
        </row>
      </sheetData>
      <sheetData sheetId="4688">
        <row r="5">
          <cell r="I5">
            <v>0</v>
          </cell>
        </row>
      </sheetData>
      <sheetData sheetId="4689">
        <row r="5">
          <cell r="I5">
            <v>0</v>
          </cell>
        </row>
      </sheetData>
      <sheetData sheetId="4690">
        <row r="5">
          <cell r="I5">
            <v>0</v>
          </cell>
        </row>
      </sheetData>
      <sheetData sheetId="4691">
        <row r="5">
          <cell r="I5">
            <v>0</v>
          </cell>
        </row>
      </sheetData>
      <sheetData sheetId="4692">
        <row r="5">
          <cell r="I5">
            <v>0</v>
          </cell>
        </row>
      </sheetData>
      <sheetData sheetId="4693">
        <row r="5">
          <cell r="I5">
            <v>0</v>
          </cell>
        </row>
      </sheetData>
      <sheetData sheetId="4694">
        <row r="5">
          <cell r="I5">
            <v>0</v>
          </cell>
        </row>
      </sheetData>
      <sheetData sheetId="4695">
        <row r="5">
          <cell r="I5">
            <v>0</v>
          </cell>
        </row>
      </sheetData>
      <sheetData sheetId="4696">
        <row r="5">
          <cell r="I5">
            <v>0</v>
          </cell>
        </row>
      </sheetData>
      <sheetData sheetId="4697">
        <row r="5">
          <cell r="I5">
            <v>0</v>
          </cell>
        </row>
      </sheetData>
      <sheetData sheetId="4698">
        <row r="5">
          <cell r="I5">
            <v>0</v>
          </cell>
        </row>
      </sheetData>
      <sheetData sheetId="4699">
        <row r="5">
          <cell r="I5">
            <v>0</v>
          </cell>
        </row>
      </sheetData>
      <sheetData sheetId="4700">
        <row r="5">
          <cell r="I5">
            <v>0</v>
          </cell>
        </row>
      </sheetData>
      <sheetData sheetId="4701">
        <row r="5">
          <cell r="I5">
            <v>0</v>
          </cell>
        </row>
      </sheetData>
      <sheetData sheetId="4702">
        <row r="5">
          <cell r="I5">
            <v>0</v>
          </cell>
        </row>
      </sheetData>
      <sheetData sheetId="4703">
        <row r="5">
          <cell r="I5">
            <v>0</v>
          </cell>
        </row>
      </sheetData>
      <sheetData sheetId="4704">
        <row r="5">
          <cell r="I5">
            <v>0</v>
          </cell>
        </row>
      </sheetData>
      <sheetData sheetId="4705">
        <row r="5">
          <cell r="I5">
            <v>0</v>
          </cell>
        </row>
      </sheetData>
      <sheetData sheetId="4706">
        <row r="5">
          <cell r="I5">
            <v>0</v>
          </cell>
        </row>
      </sheetData>
      <sheetData sheetId="4707">
        <row r="5">
          <cell r="I5">
            <v>0</v>
          </cell>
        </row>
      </sheetData>
      <sheetData sheetId="4708">
        <row r="5">
          <cell r="I5">
            <v>0</v>
          </cell>
        </row>
      </sheetData>
      <sheetData sheetId="4709">
        <row r="5">
          <cell r="I5">
            <v>0</v>
          </cell>
        </row>
      </sheetData>
      <sheetData sheetId="4710">
        <row r="5">
          <cell r="I5">
            <v>0</v>
          </cell>
        </row>
      </sheetData>
      <sheetData sheetId="4711">
        <row r="5">
          <cell r="I5">
            <v>0</v>
          </cell>
        </row>
      </sheetData>
      <sheetData sheetId="4712">
        <row r="5">
          <cell r="I5">
            <v>0</v>
          </cell>
        </row>
      </sheetData>
      <sheetData sheetId="4713">
        <row r="5">
          <cell r="I5">
            <v>0</v>
          </cell>
        </row>
      </sheetData>
      <sheetData sheetId="4714">
        <row r="5">
          <cell r="I5">
            <v>0</v>
          </cell>
        </row>
      </sheetData>
      <sheetData sheetId="4715">
        <row r="5">
          <cell r="I5">
            <v>0</v>
          </cell>
        </row>
      </sheetData>
      <sheetData sheetId="4716">
        <row r="5">
          <cell r="I5">
            <v>0</v>
          </cell>
        </row>
      </sheetData>
      <sheetData sheetId="4717">
        <row r="5">
          <cell r="I5">
            <v>0</v>
          </cell>
        </row>
      </sheetData>
      <sheetData sheetId="4718">
        <row r="5">
          <cell r="I5">
            <v>0</v>
          </cell>
        </row>
      </sheetData>
      <sheetData sheetId="4719">
        <row r="5">
          <cell r="I5">
            <v>0</v>
          </cell>
        </row>
      </sheetData>
      <sheetData sheetId="4720">
        <row r="5">
          <cell r="I5">
            <v>0</v>
          </cell>
        </row>
      </sheetData>
      <sheetData sheetId="4721">
        <row r="5">
          <cell r="I5">
            <v>0</v>
          </cell>
        </row>
      </sheetData>
      <sheetData sheetId="4722">
        <row r="5">
          <cell r="I5">
            <v>0</v>
          </cell>
        </row>
      </sheetData>
      <sheetData sheetId="4723">
        <row r="5">
          <cell r="I5">
            <v>0</v>
          </cell>
        </row>
      </sheetData>
      <sheetData sheetId="4724">
        <row r="5">
          <cell r="I5">
            <v>0</v>
          </cell>
        </row>
      </sheetData>
      <sheetData sheetId="4725">
        <row r="5">
          <cell r="I5">
            <v>0</v>
          </cell>
        </row>
      </sheetData>
      <sheetData sheetId="4726">
        <row r="5">
          <cell r="I5">
            <v>0</v>
          </cell>
        </row>
      </sheetData>
      <sheetData sheetId="4727">
        <row r="5">
          <cell r="I5">
            <v>0</v>
          </cell>
        </row>
      </sheetData>
      <sheetData sheetId="4728">
        <row r="5">
          <cell r="I5">
            <v>0</v>
          </cell>
        </row>
      </sheetData>
      <sheetData sheetId="4729">
        <row r="5">
          <cell r="I5">
            <v>0</v>
          </cell>
        </row>
      </sheetData>
      <sheetData sheetId="4730">
        <row r="5">
          <cell r="I5">
            <v>0</v>
          </cell>
        </row>
      </sheetData>
      <sheetData sheetId="4731">
        <row r="5">
          <cell r="I5">
            <v>0</v>
          </cell>
        </row>
      </sheetData>
      <sheetData sheetId="4732">
        <row r="5">
          <cell r="I5">
            <v>0</v>
          </cell>
        </row>
      </sheetData>
      <sheetData sheetId="4733">
        <row r="5">
          <cell r="I5">
            <v>0</v>
          </cell>
        </row>
      </sheetData>
      <sheetData sheetId="4734">
        <row r="5">
          <cell r="I5">
            <v>0</v>
          </cell>
        </row>
      </sheetData>
      <sheetData sheetId="4735">
        <row r="5">
          <cell r="I5">
            <v>0</v>
          </cell>
        </row>
      </sheetData>
      <sheetData sheetId="4736">
        <row r="5">
          <cell r="I5">
            <v>0</v>
          </cell>
        </row>
      </sheetData>
      <sheetData sheetId="4737">
        <row r="5">
          <cell r="I5">
            <v>0</v>
          </cell>
        </row>
      </sheetData>
      <sheetData sheetId="4738">
        <row r="5">
          <cell r="I5">
            <v>0</v>
          </cell>
        </row>
      </sheetData>
      <sheetData sheetId="4739">
        <row r="5">
          <cell r="I5">
            <v>0</v>
          </cell>
        </row>
      </sheetData>
      <sheetData sheetId="4740">
        <row r="5">
          <cell r="I5">
            <v>0</v>
          </cell>
        </row>
      </sheetData>
      <sheetData sheetId="4741">
        <row r="5">
          <cell r="I5">
            <v>0</v>
          </cell>
        </row>
      </sheetData>
      <sheetData sheetId="4742">
        <row r="5">
          <cell r="I5">
            <v>0</v>
          </cell>
        </row>
      </sheetData>
      <sheetData sheetId="4743">
        <row r="5">
          <cell r="I5">
            <v>0</v>
          </cell>
        </row>
      </sheetData>
      <sheetData sheetId="4744">
        <row r="5">
          <cell r="I5">
            <v>0</v>
          </cell>
        </row>
      </sheetData>
      <sheetData sheetId="4745">
        <row r="5">
          <cell r="I5">
            <v>0</v>
          </cell>
        </row>
      </sheetData>
      <sheetData sheetId="4746">
        <row r="5">
          <cell r="I5">
            <v>0</v>
          </cell>
        </row>
      </sheetData>
      <sheetData sheetId="4747">
        <row r="5">
          <cell r="I5">
            <v>0</v>
          </cell>
        </row>
      </sheetData>
      <sheetData sheetId="4748">
        <row r="5">
          <cell r="I5">
            <v>0</v>
          </cell>
        </row>
      </sheetData>
      <sheetData sheetId="4749">
        <row r="5">
          <cell r="I5">
            <v>0</v>
          </cell>
        </row>
      </sheetData>
      <sheetData sheetId="4750">
        <row r="5">
          <cell r="I5">
            <v>0</v>
          </cell>
        </row>
      </sheetData>
      <sheetData sheetId="4751">
        <row r="5">
          <cell r="I5">
            <v>0</v>
          </cell>
        </row>
      </sheetData>
      <sheetData sheetId="4752">
        <row r="5">
          <cell r="I5">
            <v>0</v>
          </cell>
        </row>
      </sheetData>
      <sheetData sheetId="4753">
        <row r="5">
          <cell r="I5">
            <v>0</v>
          </cell>
        </row>
      </sheetData>
      <sheetData sheetId="4754">
        <row r="5">
          <cell r="I5">
            <v>0</v>
          </cell>
        </row>
      </sheetData>
      <sheetData sheetId="4755">
        <row r="5">
          <cell r="I5">
            <v>0</v>
          </cell>
        </row>
      </sheetData>
      <sheetData sheetId="4756">
        <row r="5">
          <cell r="I5">
            <v>0</v>
          </cell>
        </row>
      </sheetData>
      <sheetData sheetId="4757">
        <row r="5">
          <cell r="I5">
            <v>0</v>
          </cell>
        </row>
      </sheetData>
      <sheetData sheetId="4758">
        <row r="5">
          <cell r="I5">
            <v>0</v>
          </cell>
        </row>
      </sheetData>
      <sheetData sheetId="4759">
        <row r="5">
          <cell r="I5">
            <v>0</v>
          </cell>
        </row>
      </sheetData>
      <sheetData sheetId="4760">
        <row r="5">
          <cell r="I5">
            <v>0</v>
          </cell>
        </row>
      </sheetData>
      <sheetData sheetId="4761">
        <row r="5">
          <cell r="I5">
            <v>0</v>
          </cell>
        </row>
      </sheetData>
      <sheetData sheetId="4762">
        <row r="5">
          <cell r="I5">
            <v>0</v>
          </cell>
        </row>
      </sheetData>
      <sheetData sheetId="4763">
        <row r="5">
          <cell r="I5">
            <v>0</v>
          </cell>
        </row>
      </sheetData>
      <sheetData sheetId="4764">
        <row r="5">
          <cell r="I5">
            <v>0</v>
          </cell>
        </row>
      </sheetData>
      <sheetData sheetId="4765">
        <row r="5">
          <cell r="I5">
            <v>0</v>
          </cell>
        </row>
      </sheetData>
      <sheetData sheetId="4766">
        <row r="5">
          <cell r="I5">
            <v>0</v>
          </cell>
        </row>
      </sheetData>
      <sheetData sheetId="4767">
        <row r="5">
          <cell r="I5">
            <v>0</v>
          </cell>
        </row>
      </sheetData>
      <sheetData sheetId="4768">
        <row r="5">
          <cell r="I5">
            <v>0</v>
          </cell>
        </row>
      </sheetData>
      <sheetData sheetId="4769">
        <row r="5">
          <cell r="I5">
            <v>0</v>
          </cell>
        </row>
      </sheetData>
      <sheetData sheetId="4770">
        <row r="5">
          <cell r="I5">
            <v>0</v>
          </cell>
        </row>
      </sheetData>
      <sheetData sheetId="4771">
        <row r="5">
          <cell r="I5">
            <v>0</v>
          </cell>
        </row>
      </sheetData>
      <sheetData sheetId="4772">
        <row r="5">
          <cell r="I5">
            <v>0</v>
          </cell>
        </row>
      </sheetData>
      <sheetData sheetId="4773">
        <row r="5">
          <cell r="I5">
            <v>0</v>
          </cell>
        </row>
      </sheetData>
      <sheetData sheetId="4774">
        <row r="5">
          <cell r="I5">
            <v>0</v>
          </cell>
        </row>
      </sheetData>
      <sheetData sheetId="4775">
        <row r="5">
          <cell r="I5">
            <v>0</v>
          </cell>
        </row>
      </sheetData>
      <sheetData sheetId="4776">
        <row r="5">
          <cell r="I5">
            <v>0</v>
          </cell>
        </row>
      </sheetData>
      <sheetData sheetId="4777">
        <row r="5">
          <cell r="I5">
            <v>0</v>
          </cell>
        </row>
      </sheetData>
      <sheetData sheetId="4778">
        <row r="5">
          <cell r="I5">
            <v>0</v>
          </cell>
        </row>
      </sheetData>
      <sheetData sheetId="4779">
        <row r="5">
          <cell r="I5">
            <v>0</v>
          </cell>
        </row>
      </sheetData>
      <sheetData sheetId="4780">
        <row r="5">
          <cell r="I5">
            <v>0</v>
          </cell>
        </row>
      </sheetData>
      <sheetData sheetId="4781">
        <row r="5">
          <cell r="I5">
            <v>0</v>
          </cell>
        </row>
      </sheetData>
      <sheetData sheetId="4782">
        <row r="5">
          <cell r="I5">
            <v>0</v>
          </cell>
        </row>
      </sheetData>
      <sheetData sheetId="4783">
        <row r="5">
          <cell r="I5">
            <v>0</v>
          </cell>
        </row>
      </sheetData>
      <sheetData sheetId="4784">
        <row r="5">
          <cell r="I5">
            <v>0</v>
          </cell>
        </row>
      </sheetData>
      <sheetData sheetId="4785">
        <row r="5">
          <cell r="I5">
            <v>0</v>
          </cell>
        </row>
      </sheetData>
      <sheetData sheetId="4786">
        <row r="5">
          <cell r="I5">
            <v>0</v>
          </cell>
        </row>
      </sheetData>
      <sheetData sheetId="4787">
        <row r="5">
          <cell r="I5">
            <v>0</v>
          </cell>
        </row>
      </sheetData>
      <sheetData sheetId="4788">
        <row r="5">
          <cell r="I5">
            <v>0</v>
          </cell>
        </row>
      </sheetData>
      <sheetData sheetId="4789">
        <row r="5">
          <cell r="I5">
            <v>0</v>
          </cell>
        </row>
      </sheetData>
      <sheetData sheetId="4790">
        <row r="5">
          <cell r="I5">
            <v>0</v>
          </cell>
        </row>
      </sheetData>
      <sheetData sheetId="4791">
        <row r="5">
          <cell r="I5">
            <v>0</v>
          </cell>
        </row>
      </sheetData>
      <sheetData sheetId="4792">
        <row r="5">
          <cell r="I5">
            <v>0</v>
          </cell>
        </row>
      </sheetData>
      <sheetData sheetId="4793">
        <row r="5">
          <cell r="I5">
            <v>0</v>
          </cell>
        </row>
      </sheetData>
      <sheetData sheetId="4794">
        <row r="5">
          <cell r="I5">
            <v>0</v>
          </cell>
        </row>
      </sheetData>
      <sheetData sheetId="4795">
        <row r="5">
          <cell r="I5">
            <v>0</v>
          </cell>
        </row>
      </sheetData>
      <sheetData sheetId="4796">
        <row r="5">
          <cell r="I5">
            <v>0</v>
          </cell>
        </row>
      </sheetData>
      <sheetData sheetId="4797">
        <row r="5">
          <cell r="I5">
            <v>0</v>
          </cell>
        </row>
      </sheetData>
      <sheetData sheetId="4798">
        <row r="5">
          <cell r="I5">
            <v>0</v>
          </cell>
        </row>
      </sheetData>
      <sheetData sheetId="4799">
        <row r="5">
          <cell r="I5">
            <v>0</v>
          </cell>
        </row>
      </sheetData>
      <sheetData sheetId="4800">
        <row r="5">
          <cell r="I5">
            <v>0</v>
          </cell>
        </row>
      </sheetData>
      <sheetData sheetId="4801">
        <row r="19">
          <cell r="J19">
            <v>1.0499999999999999E-3</v>
          </cell>
        </row>
      </sheetData>
      <sheetData sheetId="4802">
        <row r="5">
          <cell r="I5">
            <v>0</v>
          </cell>
        </row>
      </sheetData>
      <sheetData sheetId="4803">
        <row r="5">
          <cell r="I5">
            <v>0</v>
          </cell>
        </row>
      </sheetData>
      <sheetData sheetId="4804">
        <row r="5">
          <cell r="I5">
            <v>0</v>
          </cell>
        </row>
      </sheetData>
      <sheetData sheetId="4805">
        <row r="5">
          <cell r="I5">
            <v>0</v>
          </cell>
        </row>
      </sheetData>
      <sheetData sheetId="4806">
        <row r="5">
          <cell r="I5">
            <v>0</v>
          </cell>
        </row>
      </sheetData>
      <sheetData sheetId="4807">
        <row r="5">
          <cell r="I5">
            <v>0</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5">
          <cell r="I5">
            <v>0</v>
          </cell>
        </row>
      </sheetData>
      <sheetData sheetId="4816">
        <row r="5">
          <cell r="I5">
            <v>0</v>
          </cell>
        </row>
      </sheetData>
      <sheetData sheetId="4817">
        <row r="19">
          <cell r="J19">
            <v>1.0499999999999999E-3</v>
          </cell>
        </row>
      </sheetData>
      <sheetData sheetId="4818">
        <row r="5">
          <cell r="I5">
            <v>0</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5">
          <cell r="I5">
            <v>0</v>
          </cell>
        </row>
      </sheetData>
      <sheetData sheetId="4824">
        <row r="5">
          <cell r="I5">
            <v>0</v>
          </cell>
        </row>
      </sheetData>
      <sheetData sheetId="4825">
        <row r="5">
          <cell r="I5">
            <v>0</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5">
          <cell r="I5">
            <v>0</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5">
          <cell r="I5">
            <v>0</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ow r="19">
          <cell r="J19">
            <v>1.0499999999999999E-3</v>
          </cell>
        </row>
      </sheetData>
      <sheetData sheetId="4875">
        <row r="19">
          <cell r="J19">
            <v>1.0499999999999999E-3</v>
          </cell>
        </row>
      </sheetData>
      <sheetData sheetId="4876">
        <row r="19">
          <cell r="J19">
            <v>1.0499999999999999E-3</v>
          </cell>
        </row>
      </sheetData>
      <sheetData sheetId="4877">
        <row r="19">
          <cell r="J19">
            <v>1.0499999999999999E-3</v>
          </cell>
        </row>
      </sheetData>
      <sheetData sheetId="4878">
        <row r="19">
          <cell r="J19">
            <v>1.0499999999999999E-3</v>
          </cell>
        </row>
      </sheetData>
      <sheetData sheetId="4879">
        <row r="19">
          <cell r="J19">
            <v>1.0499999999999999E-3</v>
          </cell>
        </row>
      </sheetData>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5">
          <cell r="I5">
            <v>0</v>
          </cell>
        </row>
      </sheetData>
      <sheetData sheetId="4934">
        <row r="5">
          <cell r="I5">
            <v>0</v>
          </cell>
        </row>
      </sheetData>
      <sheetData sheetId="4935">
        <row r="19">
          <cell r="J19">
            <v>1.0499999999999999E-3</v>
          </cell>
        </row>
      </sheetData>
      <sheetData sheetId="4936">
        <row r="19">
          <cell r="J19">
            <v>1.0499999999999999E-3</v>
          </cell>
        </row>
      </sheetData>
      <sheetData sheetId="4937">
        <row r="5">
          <cell r="I5">
            <v>0</v>
          </cell>
        </row>
      </sheetData>
      <sheetData sheetId="4938">
        <row r="19">
          <cell r="J19">
            <v>1.0499999999999999E-3</v>
          </cell>
        </row>
      </sheetData>
      <sheetData sheetId="4939">
        <row r="5">
          <cell r="I5">
            <v>0</v>
          </cell>
        </row>
      </sheetData>
      <sheetData sheetId="4940">
        <row r="5">
          <cell r="I5">
            <v>0</v>
          </cell>
        </row>
      </sheetData>
      <sheetData sheetId="4941">
        <row r="19">
          <cell r="J19">
            <v>1.0499999999999999E-3</v>
          </cell>
        </row>
      </sheetData>
      <sheetData sheetId="4942">
        <row r="19">
          <cell r="J19">
            <v>1.0499999999999999E-3</v>
          </cell>
        </row>
      </sheetData>
      <sheetData sheetId="4943">
        <row r="5">
          <cell r="I5">
            <v>0</v>
          </cell>
        </row>
      </sheetData>
      <sheetData sheetId="4944">
        <row r="19">
          <cell r="J19">
            <v>1.0499999999999999E-3</v>
          </cell>
        </row>
      </sheetData>
      <sheetData sheetId="4945">
        <row r="19">
          <cell r="J19">
            <v>1.0499999999999999E-3</v>
          </cell>
        </row>
      </sheetData>
      <sheetData sheetId="4946">
        <row r="19">
          <cell r="J19">
            <v>1.0499999999999999E-3</v>
          </cell>
        </row>
      </sheetData>
      <sheetData sheetId="4947">
        <row r="19">
          <cell r="J19">
            <v>1.0499999999999999E-3</v>
          </cell>
        </row>
      </sheetData>
      <sheetData sheetId="4948">
        <row r="19">
          <cell r="J19">
            <v>1.0499999999999999E-3</v>
          </cell>
        </row>
      </sheetData>
      <sheetData sheetId="4949">
        <row r="19">
          <cell r="J19">
            <v>1.0499999999999999E-3</v>
          </cell>
        </row>
      </sheetData>
      <sheetData sheetId="4950">
        <row r="19">
          <cell r="J19">
            <v>1.0499999999999999E-3</v>
          </cell>
        </row>
      </sheetData>
      <sheetData sheetId="4951">
        <row r="5">
          <cell r="I5">
            <v>0</v>
          </cell>
        </row>
      </sheetData>
      <sheetData sheetId="4952">
        <row r="19">
          <cell r="J19">
            <v>1.0499999999999999E-3</v>
          </cell>
        </row>
      </sheetData>
      <sheetData sheetId="4953">
        <row r="19">
          <cell r="J19">
            <v>1.0499999999999999E-3</v>
          </cell>
        </row>
      </sheetData>
      <sheetData sheetId="4954">
        <row r="19">
          <cell r="J19">
            <v>1.0499999999999999E-3</v>
          </cell>
        </row>
      </sheetData>
      <sheetData sheetId="4955">
        <row r="19">
          <cell r="J19">
            <v>1.0499999999999999E-3</v>
          </cell>
        </row>
      </sheetData>
      <sheetData sheetId="4956">
        <row r="19">
          <cell r="J19">
            <v>1.0499999999999999E-3</v>
          </cell>
        </row>
      </sheetData>
      <sheetData sheetId="4957">
        <row r="19">
          <cell r="J19">
            <v>1.0499999999999999E-3</v>
          </cell>
        </row>
      </sheetData>
      <sheetData sheetId="4958">
        <row r="19">
          <cell r="J19">
            <v>1.0499999999999999E-3</v>
          </cell>
        </row>
      </sheetData>
      <sheetData sheetId="4959">
        <row r="19">
          <cell r="J19">
            <v>1.0499999999999999E-3</v>
          </cell>
        </row>
      </sheetData>
      <sheetData sheetId="4960">
        <row r="19">
          <cell r="J19">
            <v>1.0499999999999999E-3</v>
          </cell>
        </row>
      </sheetData>
      <sheetData sheetId="4961">
        <row r="19">
          <cell r="J19">
            <v>1.0499999999999999E-3</v>
          </cell>
        </row>
      </sheetData>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5">
          <cell r="I5">
            <v>0</v>
          </cell>
        </row>
      </sheetData>
      <sheetData sheetId="4972">
        <row r="5">
          <cell r="I5">
            <v>0</v>
          </cell>
        </row>
      </sheetData>
      <sheetData sheetId="4973">
        <row r="5">
          <cell r="I5">
            <v>0</v>
          </cell>
        </row>
      </sheetData>
      <sheetData sheetId="4974">
        <row r="19">
          <cell r="J19">
            <v>1.0499999999999999E-3</v>
          </cell>
        </row>
      </sheetData>
      <sheetData sheetId="4975">
        <row r="5">
          <cell r="I5">
            <v>0</v>
          </cell>
        </row>
      </sheetData>
      <sheetData sheetId="4976">
        <row r="5">
          <cell r="I5">
            <v>0</v>
          </cell>
        </row>
      </sheetData>
      <sheetData sheetId="4977">
        <row r="5">
          <cell r="I5">
            <v>0</v>
          </cell>
        </row>
      </sheetData>
      <sheetData sheetId="4978">
        <row r="5">
          <cell r="I5">
            <v>0</v>
          </cell>
        </row>
      </sheetData>
      <sheetData sheetId="4979">
        <row r="5">
          <cell r="I5">
            <v>0</v>
          </cell>
        </row>
      </sheetData>
      <sheetData sheetId="4980">
        <row r="19">
          <cell r="J19">
            <v>1.0499999999999999E-3</v>
          </cell>
        </row>
      </sheetData>
      <sheetData sheetId="4981">
        <row r="5">
          <cell r="I5">
            <v>0</v>
          </cell>
        </row>
      </sheetData>
      <sheetData sheetId="4982">
        <row r="5">
          <cell r="I5">
            <v>0</v>
          </cell>
        </row>
      </sheetData>
      <sheetData sheetId="4983">
        <row r="5">
          <cell r="I5">
            <v>0</v>
          </cell>
        </row>
      </sheetData>
      <sheetData sheetId="4984">
        <row r="19">
          <cell r="J19">
            <v>1.0499999999999999E-3</v>
          </cell>
        </row>
      </sheetData>
      <sheetData sheetId="4985">
        <row r="5">
          <cell r="I5">
            <v>0</v>
          </cell>
        </row>
      </sheetData>
      <sheetData sheetId="4986">
        <row r="5">
          <cell r="I5">
            <v>0</v>
          </cell>
        </row>
      </sheetData>
      <sheetData sheetId="4987">
        <row r="5">
          <cell r="I5">
            <v>0</v>
          </cell>
        </row>
      </sheetData>
      <sheetData sheetId="4988">
        <row r="5">
          <cell r="I5">
            <v>0</v>
          </cell>
        </row>
      </sheetData>
      <sheetData sheetId="4989">
        <row r="5">
          <cell r="I5">
            <v>0</v>
          </cell>
        </row>
      </sheetData>
      <sheetData sheetId="4990">
        <row r="5">
          <cell r="I5">
            <v>0</v>
          </cell>
        </row>
      </sheetData>
      <sheetData sheetId="4991">
        <row r="5">
          <cell r="I5">
            <v>0</v>
          </cell>
        </row>
      </sheetData>
      <sheetData sheetId="4992">
        <row r="5">
          <cell r="I5">
            <v>0</v>
          </cell>
        </row>
      </sheetData>
      <sheetData sheetId="4993">
        <row r="5">
          <cell r="I5">
            <v>0</v>
          </cell>
        </row>
      </sheetData>
      <sheetData sheetId="4994">
        <row r="5">
          <cell r="I5">
            <v>0</v>
          </cell>
        </row>
      </sheetData>
      <sheetData sheetId="4995">
        <row r="5">
          <cell r="I5">
            <v>0</v>
          </cell>
        </row>
      </sheetData>
      <sheetData sheetId="4996">
        <row r="5">
          <cell r="I5">
            <v>0</v>
          </cell>
        </row>
      </sheetData>
      <sheetData sheetId="4997">
        <row r="5">
          <cell r="I5">
            <v>0</v>
          </cell>
        </row>
      </sheetData>
      <sheetData sheetId="4998">
        <row r="5">
          <cell r="I5">
            <v>0</v>
          </cell>
        </row>
      </sheetData>
      <sheetData sheetId="4999">
        <row r="5">
          <cell r="I5">
            <v>0</v>
          </cell>
        </row>
      </sheetData>
      <sheetData sheetId="5000">
        <row r="19">
          <cell r="J19">
            <v>1.0499999999999999E-3</v>
          </cell>
        </row>
      </sheetData>
      <sheetData sheetId="5001">
        <row r="5">
          <cell r="I5">
            <v>0</v>
          </cell>
        </row>
      </sheetData>
      <sheetData sheetId="5002">
        <row r="5">
          <cell r="I5">
            <v>0</v>
          </cell>
        </row>
      </sheetData>
      <sheetData sheetId="5003">
        <row r="5">
          <cell r="I5">
            <v>0</v>
          </cell>
        </row>
      </sheetData>
      <sheetData sheetId="5004">
        <row r="19">
          <cell r="J19">
            <v>1.0499999999999999E-3</v>
          </cell>
        </row>
      </sheetData>
      <sheetData sheetId="5005">
        <row r="5">
          <cell r="I5">
            <v>0</v>
          </cell>
        </row>
      </sheetData>
      <sheetData sheetId="5006">
        <row r="5">
          <cell r="I5">
            <v>0</v>
          </cell>
        </row>
      </sheetData>
      <sheetData sheetId="5007">
        <row r="5">
          <cell r="I5">
            <v>0</v>
          </cell>
        </row>
      </sheetData>
      <sheetData sheetId="5008">
        <row r="5">
          <cell r="I5">
            <v>0</v>
          </cell>
        </row>
      </sheetData>
      <sheetData sheetId="5009">
        <row r="5">
          <cell r="I5">
            <v>0</v>
          </cell>
        </row>
      </sheetData>
      <sheetData sheetId="5010">
        <row r="5">
          <cell r="I5">
            <v>0</v>
          </cell>
        </row>
      </sheetData>
      <sheetData sheetId="5011">
        <row r="5">
          <cell r="I5">
            <v>0</v>
          </cell>
        </row>
      </sheetData>
      <sheetData sheetId="5012">
        <row r="5">
          <cell r="I5">
            <v>0</v>
          </cell>
        </row>
      </sheetData>
      <sheetData sheetId="5013">
        <row r="5">
          <cell r="I5">
            <v>0</v>
          </cell>
        </row>
      </sheetData>
      <sheetData sheetId="5014">
        <row r="5">
          <cell r="I5">
            <v>0</v>
          </cell>
        </row>
      </sheetData>
      <sheetData sheetId="5015">
        <row r="19">
          <cell r="J19">
            <v>1.0499999999999999E-3</v>
          </cell>
        </row>
      </sheetData>
      <sheetData sheetId="5016">
        <row r="19">
          <cell r="J19">
            <v>1.0499999999999999E-3</v>
          </cell>
        </row>
      </sheetData>
      <sheetData sheetId="5017">
        <row r="5">
          <cell r="I5">
            <v>0</v>
          </cell>
        </row>
      </sheetData>
      <sheetData sheetId="5018">
        <row r="5">
          <cell r="I5">
            <v>0</v>
          </cell>
        </row>
      </sheetData>
      <sheetData sheetId="5019">
        <row r="5">
          <cell r="I5">
            <v>0</v>
          </cell>
        </row>
      </sheetData>
      <sheetData sheetId="5020">
        <row r="19">
          <cell r="J19">
            <v>1.0499999999999999E-3</v>
          </cell>
        </row>
      </sheetData>
      <sheetData sheetId="5021">
        <row r="5">
          <cell r="I5">
            <v>0</v>
          </cell>
        </row>
      </sheetData>
      <sheetData sheetId="5022">
        <row r="5">
          <cell r="I5">
            <v>0</v>
          </cell>
        </row>
      </sheetData>
      <sheetData sheetId="5023">
        <row r="5">
          <cell r="I5">
            <v>0</v>
          </cell>
        </row>
      </sheetData>
      <sheetData sheetId="5024">
        <row r="19">
          <cell r="J19">
            <v>1.0499999999999999E-3</v>
          </cell>
        </row>
      </sheetData>
      <sheetData sheetId="5025">
        <row r="5">
          <cell r="I5">
            <v>0</v>
          </cell>
        </row>
      </sheetData>
      <sheetData sheetId="5026">
        <row r="19">
          <cell r="J19">
            <v>1.0499999999999999E-3</v>
          </cell>
        </row>
      </sheetData>
      <sheetData sheetId="5027">
        <row r="19">
          <cell r="J19">
            <v>1.0499999999999999E-3</v>
          </cell>
        </row>
      </sheetData>
      <sheetData sheetId="5028">
        <row r="19">
          <cell r="J19">
            <v>1.0499999999999999E-3</v>
          </cell>
        </row>
      </sheetData>
      <sheetData sheetId="5029">
        <row r="5">
          <cell r="I5">
            <v>0</v>
          </cell>
        </row>
      </sheetData>
      <sheetData sheetId="5030">
        <row r="5">
          <cell r="I5">
            <v>0</v>
          </cell>
        </row>
      </sheetData>
      <sheetData sheetId="5031">
        <row r="19">
          <cell r="J19">
            <v>1.0499999999999999E-3</v>
          </cell>
        </row>
      </sheetData>
      <sheetData sheetId="5032">
        <row r="19">
          <cell r="J19">
            <v>1.0499999999999999E-3</v>
          </cell>
        </row>
      </sheetData>
      <sheetData sheetId="5033">
        <row r="5">
          <cell r="I5">
            <v>0</v>
          </cell>
        </row>
      </sheetData>
      <sheetData sheetId="5034">
        <row r="5">
          <cell r="I5">
            <v>0</v>
          </cell>
        </row>
      </sheetData>
      <sheetData sheetId="5035">
        <row r="19">
          <cell r="J19">
            <v>1.0499999999999999E-3</v>
          </cell>
        </row>
      </sheetData>
      <sheetData sheetId="5036">
        <row r="19">
          <cell r="J19">
            <v>1.0499999999999999E-3</v>
          </cell>
        </row>
      </sheetData>
      <sheetData sheetId="5037">
        <row r="5">
          <cell r="I5">
            <v>0</v>
          </cell>
        </row>
      </sheetData>
      <sheetData sheetId="5038">
        <row r="5">
          <cell r="I5">
            <v>0</v>
          </cell>
        </row>
      </sheetData>
      <sheetData sheetId="5039">
        <row r="19">
          <cell r="J19">
            <v>1.0499999999999999E-3</v>
          </cell>
        </row>
      </sheetData>
      <sheetData sheetId="5040">
        <row r="19">
          <cell r="J19">
            <v>1.0499999999999999E-3</v>
          </cell>
        </row>
      </sheetData>
      <sheetData sheetId="5041">
        <row r="5">
          <cell r="I5">
            <v>0</v>
          </cell>
        </row>
      </sheetData>
      <sheetData sheetId="5042">
        <row r="5">
          <cell r="I5">
            <v>0</v>
          </cell>
        </row>
      </sheetData>
      <sheetData sheetId="5043">
        <row r="19">
          <cell r="J19">
            <v>1.0499999999999999E-3</v>
          </cell>
        </row>
      </sheetData>
      <sheetData sheetId="5044">
        <row r="19">
          <cell r="J19">
            <v>1.0499999999999999E-3</v>
          </cell>
        </row>
      </sheetData>
      <sheetData sheetId="5045">
        <row r="5">
          <cell r="I5">
            <v>0</v>
          </cell>
        </row>
      </sheetData>
      <sheetData sheetId="5046">
        <row r="5">
          <cell r="I5">
            <v>0</v>
          </cell>
        </row>
      </sheetData>
      <sheetData sheetId="5047">
        <row r="19">
          <cell r="J19">
            <v>1.0499999999999999E-3</v>
          </cell>
        </row>
      </sheetData>
      <sheetData sheetId="5048">
        <row r="19">
          <cell r="J19">
            <v>1.0499999999999999E-3</v>
          </cell>
        </row>
      </sheetData>
      <sheetData sheetId="5049">
        <row r="5">
          <cell r="I5">
            <v>0</v>
          </cell>
        </row>
      </sheetData>
      <sheetData sheetId="5050">
        <row r="5">
          <cell r="I5">
            <v>0</v>
          </cell>
        </row>
      </sheetData>
      <sheetData sheetId="5051">
        <row r="19">
          <cell r="J19">
            <v>1.0499999999999999E-3</v>
          </cell>
        </row>
      </sheetData>
      <sheetData sheetId="5052">
        <row r="19">
          <cell r="J19">
            <v>1.0499999999999999E-3</v>
          </cell>
        </row>
      </sheetData>
      <sheetData sheetId="5053">
        <row r="19">
          <cell r="J19">
            <v>1.0499999999999999E-3</v>
          </cell>
        </row>
      </sheetData>
      <sheetData sheetId="5054">
        <row r="5">
          <cell r="I5">
            <v>0</v>
          </cell>
        </row>
      </sheetData>
      <sheetData sheetId="5055">
        <row r="19">
          <cell r="J19">
            <v>1.0499999999999999E-3</v>
          </cell>
        </row>
      </sheetData>
      <sheetData sheetId="5056">
        <row r="19">
          <cell r="J19">
            <v>1.0499999999999999E-3</v>
          </cell>
        </row>
      </sheetData>
      <sheetData sheetId="5057">
        <row r="5">
          <cell r="I5">
            <v>0</v>
          </cell>
        </row>
      </sheetData>
      <sheetData sheetId="5058">
        <row r="19">
          <cell r="J19">
            <v>1.0499999999999999E-3</v>
          </cell>
        </row>
      </sheetData>
      <sheetData sheetId="5059">
        <row r="19">
          <cell r="J19">
            <v>1.0499999999999999E-3</v>
          </cell>
        </row>
      </sheetData>
      <sheetData sheetId="5060">
        <row r="19">
          <cell r="J19">
            <v>1.0499999999999999E-3</v>
          </cell>
        </row>
      </sheetData>
      <sheetData sheetId="5061">
        <row r="5">
          <cell r="I5">
            <v>0</v>
          </cell>
        </row>
      </sheetData>
      <sheetData sheetId="5062">
        <row r="5">
          <cell r="I5">
            <v>0</v>
          </cell>
        </row>
      </sheetData>
      <sheetData sheetId="5063">
        <row r="19">
          <cell r="J19">
            <v>1.0499999999999999E-3</v>
          </cell>
        </row>
      </sheetData>
      <sheetData sheetId="5064">
        <row r="19">
          <cell r="J19">
            <v>1.0499999999999999E-3</v>
          </cell>
        </row>
      </sheetData>
      <sheetData sheetId="5065">
        <row r="5">
          <cell r="I5">
            <v>0</v>
          </cell>
        </row>
      </sheetData>
      <sheetData sheetId="5066">
        <row r="5">
          <cell r="I5">
            <v>0</v>
          </cell>
        </row>
      </sheetData>
      <sheetData sheetId="5067">
        <row r="19">
          <cell r="J19">
            <v>1.0499999999999999E-3</v>
          </cell>
        </row>
      </sheetData>
      <sheetData sheetId="5068">
        <row r="19">
          <cell r="J19">
            <v>1.0499999999999999E-3</v>
          </cell>
        </row>
      </sheetData>
      <sheetData sheetId="5069">
        <row r="19">
          <cell r="J19">
            <v>1.0499999999999999E-3</v>
          </cell>
        </row>
      </sheetData>
      <sheetData sheetId="5070">
        <row r="5">
          <cell r="I5">
            <v>0</v>
          </cell>
        </row>
      </sheetData>
      <sheetData sheetId="5071">
        <row r="19">
          <cell r="J19">
            <v>1.0499999999999999E-3</v>
          </cell>
        </row>
      </sheetData>
      <sheetData sheetId="5072">
        <row r="19">
          <cell r="J19">
            <v>1.0499999999999999E-3</v>
          </cell>
        </row>
      </sheetData>
      <sheetData sheetId="5073">
        <row r="19">
          <cell r="J19">
            <v>1.0499999999999999E-3</v>
          </cell>
        </row>
      </sheetData>
      <sheetData sheetId="5074">
        <row r="19">
          <cell r="J19">
            <v>1.0499999999999999E-3</v>
          </cell>
        </row>
      </sheetData>
      <sheetData sheetId="5075">
        <row r="19">
          <cell r="J19">
            <v>1.0499999999999999E-3</v>
          </cell>
        </row>
      </sheetData>
      <sheetData sheetId="5076">
        <row r="19">
          <cell r="J19">
            <v>1.0499999999999999E-3</v>
          </cell>
        </row>
      </sheetData>
      <sheetData sheetId="5077">
        <row r="5">
          <cell r="I5">
            <v>0</v>
          </cell>
        </row>
      </sheetData>
      <sheetData sheetId="5078">
        <row r="19">
          <cell r="J19">
            <v>1.0499999999999999E-3</v>
          </cell>
        </row>
      </sheetData>
      <sheetData sheetId="5079">
        <row r="19">
          <cell r="J19">
            <v>1.0499999999999999E-3</v>
          </cell>
        </row>
      </sheetData>
      <sheetData sheetId="5080">
        <row r="19">
          <cell r="J19">
            <v>1.0499999999999999E-3</v>
          </cell>
        </row>
      </sheetData>
      <sheetData sheetId="5081">
        <row r="5">
          <cell r="I5">
            <v>0</v>
          </cell>
        </row>
      </sheetData>
      <sheetData sheetId="5082">
        <row r="5">
          <cell r="I5">
            <v>0</v>
          </cell>
        </row>
      </sheetData>
      <sheetData sheetId="5083">
        <row r="19">
          <cell r="J19">
            <v>1.0499999999999999E-3</v>
          </cell>
        </row>
      </sheetData>
      <sheetData sheetId="5084">
        <row r="19">
          <cell r="J19">
            <v>1.0499999999999999E-3</v>
          </cell>
        </row>
      </sheetData>
      <sheetData sheetId="5085">
        <row r="19">
          <cell r="J19">
            <v>1.0499999999999999E-3</v>
          </cell>
        </row>
      </sheetData>
      <sheetData sheetId="5086">
        <row r="5">
          <cell r="I5">
            <v>0</v>
          </cell>
        </row>
      </sheetData>
      <sheetData sheetId="5087">
        <row r="19">
          <cell r="J19">
            <v>1.0499999999999999E-3</v>
          </cell>
        </row>
      </sheetData>
      <sheetData sheetId="5088">
        <row r="19">
          <cell r="J19">
            <v>1.0499999999999999E-3</v>
          </cell>
        </row>
      </sheetData>
      <sheetData sheetId="5089">
        <row r="19">
          <cell r="J19">
            <v>1.0499999999999999E-3</v>
          </cell>
        </row>
      </sheetData>
      <sheetData sheetId="5090">
        <row r="19">
          <cell r="J19">
            <v>1.0499999999999999E-3</v>
          </cell>
        </row>
      </sheetData>
      <sheetData sheetId="5091">
        <row r="19">
          <cell r="J19">
            <v>1.0499999999999999E-3</v>
          </cell>
        </row>
      </sheetData>
      <sheetData sheetId="5092">
        <row r="19">
          <cell r="J19">
            <v>1.0499999999999999E-3</v>
          </cell>
        </row>
      </sheetData>
      <sheetData sheetId="5093">
        <row r="19">
          <cell r="J19">
            <v>1.0499999999999999E-3</v>
          </cell>
        </row>
      </sheetData>
      <sheetData sheetId="5094">
        <row r="19">
          <cell r="J19">
            <v>1.0499999999999999E-3</v>
          </cell>
        </row>
      </sheetData>
      <sheetData sheetId="5095">
        <row r="19">
          <cell r="J19">
            <v>1.0499999999999999E-3</v>
          </cell>
        </row>
      </sheetData>
      <sheetData sheetId="5096">
        <row r="19">
          <cell r="J19">
            <v>1.0499999999999999E-3</v>
          </cell>
        </row>
      </sheetData>
      <sheetData sheetId="5097">
        <row r="19">
          <cell r="J19">
            <v>1.0499999999999999E-3</v>
          </cell>
        </row>
      </sheetData>
      <sheetData sheetId="5098">
        <row r="19">
          <cell r="J19">
            <v>1.0499999999999999E-3</v>
          </cell>
        </row>
      </sheetData>
      <sheetData sheetId="5099">
        <row r="19">
          <cell r="J19">
            <v>1.0499999999999999E-3</v>
          </cell>
        </row>
      </sheetData>
      <sheetData sheetId="5100">
        <row r="19">
          <cell r="J19">
            <v>1.0499999999999999E-3</v>
          </cell>
        </row>
      </sheetData>
      <sheetData sheetId="5101">
        <row r="19">
          <cell r="J19">
            <v>1.0499999999999999E-3</v>
          </cell>
        </row>
      </sheetData>
      <sheetData sheetId="5102">
        <row r="19">
          <cell r="J19">
            <v>1.0499999999999999E-3</v>
          </cell>
        </row>
      </sheetData>
      <sheetData sheetId="5103">
        <row r="19">
          <cell r="J19">
            <v>1.0499999999999999E-3</v>
          </cell>
        </row>
      </sheetData>
      <sheetData sheetId="5104">
        <row r="19">
          <cell r="J19">
            <v>1.0499999999999999E-3</v>
          </cell>
        </row>
      </sheetData>
      <sheetData sheetId="5105">
        <row r="19">
          <cell r="J19">
            <v>1.0499999999999999E-3</v>
          </cell>
        </row>
      </sheetData>
      <sheetData sheetId="5106">
        <row r="19">
          <cell r="J19">
            <v>1.0499999999999999E-3</v>
          </cell>
        </row>
      </sheetData>
      <sheetData sheetId="5107">
        <row r="19">
          <cell r="J19">
            <v>1.0499999999999999E-3</v>
          </cell>
        </row>
      </sheetData>
      <sheetData sheetId="5108">
        <row r="19">
          <cell r="J19">
            <v>1.0499999999999999E-3</v>
          </cell>
        </row>
      </sheetData>
      <sheetData sheetId="5109">
        <row r="19">
          <cell r="J19">
            <v>1.0499999999999999E-3</v>
          </cell>
        </row>
      </sheetData>
      <sheetData sheetId="5110">
        <row r="19">
          <cell r="J19">
            <v>1.0499999999999999E-3</v>
          </cell>
        </row>
      </sheetData>
      <sheetData sheetId="5111">
        <row r="19">
          <cell r="J19">
            <v>1.0499999999999999E-3</v>
          </cell>
        </row>
      </sheetData>
      <sheetData sheetId="5112">
        <row r="19">
          <cell r="J19">
            <v>1.0499999999999999E-3</v>
          </cell>
        </row>
      </sheetData>
      <sheetData sheetId="5113">
        <row r="19">
          <cell r="J19">
            <v>1.0499999999999999E-3</v>
          </cell>
        </row>
      </sheetData>
      <sheetData sheetId="5114">
        <row r="19">
          <cell r="J19">
            <v>1.0499999999999999E-3</v>
          </cell>
        </row>
      </sheetData>
      <sheetData sheetId="5115">
        <row r="19">
          <cell r="J19">
            <v>1.0499999999999999E-3</v>
          </cell>
        </row>
      </sheetData>
      <sheetData sheetId="5116">
        <row r="19">
          <cell r="J19">
            <v>1.0499999999999999E-3</v>
          </cell>
        </row>
      </sheetData>
      <sheetData sheetId="5117">
        <row r="19">
          <cell r="J19">
            <v>1.0499999999999999E-3</v>
          </cell>
        </row>
      </sheetData>
      <sheetData sheetId="5118">
        <row r="19">
          <cell r="J19">
            <v>1.0499999999999999E-3</v>
          </cell>
        </row>
      </sheetData>
      <sheetData sheetId="5119">
        <row r="19">
          <cell r="J19">
            <v>1.0499999999999999E-3</v>
          </cell>
        </row>
      </sheetData>
      <sheetData sheetId="5120">
        <row r="19">
          <cell r="J19">
            <v>1.0499999999999999E-3</v>
          </cell>
        </row>
      </sheetData>
      <sheetData sheetId="5121">
        <row r="19">
          <cell r="J19">
            <v>1.0499999999999999E-3</v>
          </cell>
        </row>
      </sheetData>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row r="19">
          <cell r="J19">
            <v>1.0499999999999999E-3</v>
          </cell>
        </row>
      </sheetData>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row r="19">
          <cell r="J19">
            <v>1.0499999999999999E-3</v>
          </cell>
        </row>
      </sheetData>
      <sheetData sheetId="5146">
        <row r="19">
          <cell r="J19">
            <v>1.0499999999999999E-3</v>
          </cell>
        </row>
      </sheetData>
      <sheetData sheetId="5147">
        <row r="19">
          <cell r="J19">
            <v>1.0499999999999999E-3</v>
          </cell>
        </row>
      </sheetData>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row r="19">
          <cell r="J19">
            <v>1.0499999999999999E-3</v>
          </cell>
        </row>
      </sheetData>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row r="19">
          <cell r="J19">
            <v>1.0499999999999999E-3</v>
          </cell>
        </row>
      </sheetData>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row r="19">
          <cell r="J19">
            <v>1.0499999999999999E-3</v>
          </cell>
        </row>
      </sheetData>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row r="19">
          <cell r="J19">
            <v>1.0499999999999999E-3</v>
          </cell>
        </row>
      </sheetData>
      <sheetData sheetId="5169">
        <row r="19">
          <cell r="J19">
            <v>1.0499999999999999E-3</v>
          </cell>
        </row>
      </sheetData>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row r="19">
          <cell r="J19">
            <v>1.0499999999999999E-3</v>
          </cell>
        </row>
      </sheetData>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row r="19">
          <cell r="J19">
            <v>1.0499999999999999E-3</v>
          </cell>
        </row>
      </sheetData>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row r="19">
          <cell r="J19">
            <v>1.0499999999999999E-3</v>
          </cell>
        </row>
      </sheetData>
      <sheetData sheetId="5422">
        <row r="19">
          <cell r="J19">
            <v>1.0499999999999999E-3</v>
          </cell>
        </row>
      </sheetData>
      <sheetData sheetId="5423">
        <row r="19">
          <cell r="J19">
            <v>1.0499999999999999E-3</v>
          </cell>
        </row>
      </sheetData>
      <sheetData sheetId="5424">
        <row r="19">
          <cell r="J19">
            <v>1.0499999999999999E-3</v>
          </cell>
        </row>
      </sheetData>
      <sheetData sheetId="5425">
        <row r="19">
          <cell r="J19">
            <v>1.0499999999999999E-3</v>
          </cell>
        </row>
      </sheetData>
      <sheetData sheetId="5426">
        <row r="19">
          <cell r="J19">
            <v>1.0499999999999999E-3</v>
          </cell>
        </row>
      </sheetData>
      <sheetData sheetId="5427">
        <row r="19">
          <cell r="J19">
            <v>1.0499999999999999E-3</v>
          </cell>
        </row>
      </sheetData>
      <sheetData sheetId="5428">
        <row r="19">
          <cell r="J19">
            <v>1.0499999999999999E-3</v>
          </cell>
        </row>
      </sheetData>
      <sheetData sheetId="5429">
        <row r="19">
          <cell r="J19">
            <v>1.0499999999999999E-3</v>
          </cell>
        </row>
      </sheetData>
      <sheetData sheetId="5430">
        <row r="19">
          <cell r="J19">
            <v>1.0499999999999999E-3</v>
          </cell>
        </row>
      </sheetData>
      <sheetData sheetId="5431">
        <row r="19">
          <cell r="J19">
            <v>1.0499999999999999E-3</v>
          </cell>
        </row>
      </sheetData>
      <sheetData sheetId="5432">
        <row r="19">
          <cell r="J19">
            <v>1.0499999999999999E-3</v>
          </cell>
        </row>
      </sheetData>
      <sheetData sheetId="5433">
        <row r="19">
          <cell r="J19">
            <v>1.0499999999999999E-3</v>
          </cell>
        </row>
      </sheetData>
      <sheetData sheetId="5434">
        <row r="19">
          <cell r="J19">
            <v>1.0499999999999999E-3</v>
          </cell>
        </row>
      </sheetData>
      <sheetData sheetId="5435">
        <row r="19">
          <cell r="J19">
            <v>1.0499999999999999E-3</v>
          </cell>
        </row>
      </sheetData>
      <sheetData sheetId="5436">
        <row r="19">
          <cell r="J19">
            <v>1.0499999999999999E-3</v>
          </cell>
        </row>
      </sheetData>
      <sheetData sheetId="5437">
        <row r="19">
          <cell r="J19">
            <v>1.0499999999999999E-3</v>
          </cell>
        </row>
      </sheetData>
      <sheetData sheetId="5438">
        <row r="19">
          <cell r="J19">
            <v>1.0499999999999999E-3</v>
          </cell>
        </row>
      </sheetData>
      <sheetData sheetId="5439">
        <row r="19">
          <cell r="J19">
            <v>1.0499999999999999E-3</v>
          </cell>
        </row>
      </sheetData>
      <sheetData sheetId="5440">
        <row r="19">
          <cell r="J19">
            <v>1.0499999999999999E-3</v>
          </cell>
        </row>
      </sheetData>
      <sheetData sheetId="5441">
        <row r="19">
          <cell r="J19">
            <v>1.0499999999999999E-3</v>
          </cell>
        </row>
      </sheetData>
      <sheetData sheetId="5442">
        <row r="19">
          <cell r="J19">
            <v>1.0499999999999999E-3</v>
          </cell>
        </row>
      </sheetData>
      <sheetData sheetId="5443">
        <row r="19">
          <cell r="J19">
            <v>1.0499999999999999E-3</v>
          </cell>
        </row>
      </sheetData>
      <sheetData sheetId="5444">
        <row r="19">
          <cell r="J19">
            <v>1.0499999999999999E-3</v>
          </cell>
        </row>
      </sheetData>
      <sheetData sheetId="5445">
        <row r="19">
          <cell r="J19">
            <v>1.0499999999999999E-3</v>
          </cell>
        </row>
      </sheetData>
      <sheetData sheetId="5446">
        <row r="19">
          <cell r="J19">
            <v>1.0499999999999999E-3</v>
          </cell>
        </row>
      </sheetData>
      <sheetData sheetId="5447">
        <row r="19">
          <cell r="J19">
            <v>1.0499999999999999E-3</v>
          </cell>
        </row>
      </sheetData>
      <sheetData sheetId="5448">
        <row r="19">
          <cell r="J19">
            <v>1.0499999999999999E-3</v>
          </cell>
        </row>
      </sheetData>
      <sheetData sheetId="5449">
        <row r="19">
          <cell r="J19">
            <v>1.0499999999999999E-3</v>
          </cell>
        </row>
      </sheetData>
      <sheetData sheetId="5450">
        <row r="19">
          <cell r="J19">
            <v>1.0499999999999999E-3</v>
          </cell>
        </row>
      </sheetData>
      <sheetData sheetId="5451">
        <row r="19">
          <cell r="J19">
            <v>1.0499999999999999E-3</v>
          </cell>
        </row>
      </sheetData>
      <sheetData sheetId="5452">
        <row r="19">
          <cell r="J19">
            <v>1.0499999999999999E-3</v>
          </cell>
        </row>
      </sheetData>
      <sheetData sheetId="5453">
        <row r="19">
          <cell r="J19">
            <v>1.0499999999999999E-3</v>
          </cell>
        </row>
      </sheetData>
      <sheetData sheetId="5454">
        <row r="19">
          <cell r="J19">
            <v>1.0499999999999999E-3</v>
          </cell>
        </row>
      </sheetData>
      <sheetData sheetId="5455">
        <row r="19">
          <cell r="J19">
            <v>1.0499999999999999E-3</v>
          </cell>
        </row>
      </sheetData>
      <sheetData sheetId="5456">
        <row r="19">
          <cell r="J19">
            <v>1.0499999999999999E-3</v>
          </cell>
        </row>
      </sheetData>
      <sheetData sheetId="5457">
        <row r="19">
          <cell r="J19">
            <v>1.0499999999999999E-3</v>
          </cell>
        </row>
      </sheetData>
      <sheetData sheetId="5458">
        <row r="19">
          <cell r="J19">
            <v>1.0499999999999999E-3</v>
          </cell>
        </row>
      </sheetData>
      <sheetData sheetId="5459">
        <row r="19">
          <cell r="J19">
            <v>1.0499999999999999E-3</v>
          </cell>
        </row>
      </sheetData>
      <sheetData sheetId="5460">
        <row r="19">
          <cell r="J19">
            <v>1.0499999999999999E-3</v>
          </cell>
        </row>
      </sheetData>
      <sheetData sheetId="5461">
        <row r="19">
          <cell r="J19">
            <v>1.0499999999999999E-3</v>
          </cell>
        </row>
      </sheetData>
      <sheetData sheetId="5462">
        <row r="19">
          <cell r="J19">
            <v>1.0499999999999999E-3</v>
          </cell>
        </row>
      </sheetData>
      <sheetData sheetId="5463">
        <row r="19">
          <cell r="J19">
            <v>1.0499999999999999E-3</v>
          </cell>
        </row>
      </sheetData>
      <sheetData sheetId="5464">
        <row r="19">
          <cell r="J19">
            <v>1.0499999999999999E-3</v>
          </cell>
        </row>
      </sheetData>
      <sheetData sheetId="5465">
        <row r="19">
          <cell r="J19">
            <v>1.0499999999999999E-3</v>
          </cell>
        </row>
      </sheetData>
      <sheetData sheetId="5466">
        <row r="19">
          <cell r="J19">
            <v>1.0499999999999999E-3</v>
          </cell>
        </row>
      </sheetData>
      <sheetData sheetId="5467">
        <row r="19">
          <cell r="J19">
            <v>1.0499999999999999E-3</v>
          </cell>
        </row>
      </sheetData>
      <sheetData sheetId="5468">
        <row r="19">
          <cell r="J19">
            <v>1.0499999999999999E-3</v>
          </cell>
        </row>
      </sheetData>
      <sheetData sheetId="5469">
        <row r="19">
          <cell r="J19">
            <v>1.0499999999999999E-3</v>
          </cell>
        </row>
      </sheetData>
      <sheetData sheetId="5470">
        <row r="19">
          <cell r="J19">
            <v>1.0499999999999999E-3</v>
          </cell>
        </row>
      </sheetData>
      <sheetData sheetId="5471">
        <row r="19">
          <cell r="J19">
            <v>1.0499999999999999E-3</v>
          </cell>
        </row>
      </sheetData>
      <sheetData sheetId="5472">
        <row r="19">
          <cell r="J19">
            <v>1.0499999999999999E-3</v>
          </cell>
        </row>
      </sheetData>
      <sheetData sheetId="5473">
        <row r="19">
          <cell r="J19">
            <v>1.0499999999999999E-3</v>
          </cell>
        </row>
      </sheetData>
      <sheetData sheetId="5474">
        <row r="19">
          <cell r="J19">
            <v>1.0499999999999999E-3</v>
          </cell>
        </row>
      </sheetData>
      <sheetData sheetId="5475">
        <row r="19">
          <cell r="J19">
            <v>1.0499999999999999E-3</v>
          </cell>
        </row>
      </sheetData>
      <sheetData sheetId="5476">
        <row r="19">
          <cell r="J19">
            <v>1.0499999999999999E-3</v>
          </cell>
        </row>
      </sheetData>
      <sheetData sheetId="5477">
        <row r="19">
          <cell r="J19">
            <v>1.0499999999999999E-3</v>
          </cell>
        </row>
      </sheetData>
      <sheetData sheetId="5478">
        <row r="19">
          <cell r="J19">
            <v>1.0499999999999999E-3</v>
          </cell>
        </row>
      </sheetData>
      <sheetData sheetId="5479">
        <row r="19">
          <cell r="J19">
            <v>1.0499999999999999E-3</v>
          </cell>
        </row>
      </sheetData>
      <sheetData sheetId="5480">
        <row r="19">
          <cell r="J19">
            <v>1.0499999999999999E-3</v>
          </cell>
        </row>
      </sheetData>
      <sheetData sheetId="5481">
        <row r="19">
          <cell r="J19">
            <v>1.0499999999999999E-3</v>
          </cell>
        </row>
      </sheetData>
      <sheetData sheetId="5482">
        <row r="19">
          <cell r="J19">
            <v>1.0499999999999999E-3</v>
          </cell>
        </row>
      </sheetData>
      <sheetData sheetId="5483">
        <row r="19">
          <cell r="J19">
            <v>1.0499999999999999E-3</v>
          </cell>
        </row>
      </sheetData>
      <sheetData sheetId="5484">
        <row r="19">
          <cell r="J19">
            <v>1.0499999999999999E-3</v>
          </cell>
        </row>
      </sheetData>
      <sheetData sheetId="5485">
        <row r="19">
          <cell r="J19">
            <v>1.0499999999999999E-3</v>
          </cell>
        </row>
      </sheetData>
      <sheetData sheetId="5486">
        <row r="19">
          <cell r="J19">
            <v>1.0499999999999999E-3</v>
          </cell>
        </row>
      </sheetData>
      <sheetData sheetId="5487">
        <row r="19">
          <cell r="J19">
            <v>1.0499999999999999E-3</v>
          </cell>
        </row>
      </sheetData>
      <sheetData sheetId="5488">
        <row r="19">
          <cell r="J19">
            <v>1.0499999999999999E-3</v>
          </cell>
        </row>
      </sheetData>
      <sheetData sheetId="5489">
        <row r="19">
          <cell r="J19">
            <v>1.0499999999999999E-3</v>
          </cell>
        </row>
      </sheetData>
      <sheetData sheetId="5490">
        <row r="19">
          <cell r="J19">
            <v>1.0499999999999999E-3</v>
          </cell>
        </row>
      </sheetData>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row r="19">
          <cell r="J19">
            <v>1.0499999999999999E-3</v>
          </cell>
        </row>
      </sheetData>
      <sheetData sheetId="5498">
        <row r="19">
          <cell r="J19">
            <v>1.0499999999999999E-3</v>
          </cell>
        </row>
      </sheetData>
      <sheetData sheetId="5499">
        <row r="19">
          <cell r="J19">
            <v>1.0499999999999999E-3</v>
          </cell>
        </row>
      </sheetData>
      <sheetData sheetId="5500">
        <row r="19">
          <cell r="J19">
            <v>1.0499999999999999E-3</v>
          </cell>
        </row>
      </sheetData>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row r="19">
          <cell r="J19">
            <v>1.0499999999999999E-3</v>
          </cell>
        </row>
      </sheetData>
      <sheetData sheetId="5506">
        <row r="19">
          <cell r="J19">
            <v>1.0499999999999999E-3</v>
          </cell>
        </row>
      </sheetData>
      <sheetData sheetId="5507">
        <row r="19">
          <cell r="J19">
            <v>1.0499999999999999E-3</v>
          </cell>
        </row>
      </sheetData>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row r="19">
          <cell r="J19">
            <v>1.0499999999999999E-3</v>
          </cell>
        </row>
      </sheetData>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row r="19">
          <cell r="J19">
            <v>1.0499999999999999E-3</v>
          </cell>
        </row>
      </sheetData>
      <sheetData sheetId="5525">
        <row r="19">
          <cell r="J19">
            <v>1.0499999999999999E-3</v>
          </cell>
        </row>
      </sheetData>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row r="19">
          <cell r="J19">
            <v>1.0499999999999999E-3</v>
          </cell>
        </row>
      </sheetData>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row r="19">
          <cell r="J19">
            <v>1.0499999999999999E-3</v>
          </cell>
        </row>
      </sheetData>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row r="19">
          <cell r="J19">
            <v>1.0499999999999999E-3</v>
          </cell>
        </row>
      </sheetData>
      <sheetData sheetId="5786">
        <row r="19">
          <cell r="J19">
            <v>1.0499999999999999E-3</v>
          </cell>
        </row>
      </sheetData>
      <sheetData sheetId="5787">
        <row r="19">
          <cell r="J19">
            <v>1.0499999999999999E-3</v>
          </cell>
        </row>
      </sheetData>
      <sheetData sheetId="5788">
        <row r="19">
          <cell r="J19">
            <v>1.0499999999999999E-3</v>
          </cell>
        </row>
      </sheetData>
      <sheetData sheetId="5789">
        <row r="19">
          <cell r="J19">
            <v>1.0499999999999999E-3</v>
          </cell>
        </row>
      </sheetData>
      <sheetData sheetId="5790">
        <row r="19">
          <cell r="J19">
            <v>1.0499999999999999E-3</v>
          </cell>
        </row>
      </sheetData>
      <sheetData sheetId="5791">
        <row r="19">
          <cell r="J19">
            <v>1.0499999999999999E-3</v>
          </cell>
        </row>
      </sheetData>
      <sheetData sheetId="5792">
        <row r="19">
          <cell r="J19">
            <v>1.0499999999999999E-3</v>
          </cell>
        </row>
      </sheetData>
      <sheetData sheetId="5793">
        <row r="19">
          <cell r="J19">
            <v>1.0499999999999999E-3</v>
          </cell>
        </row>
      </sheetData>
      <sheetData sheetId="5794">
        <row r="19">
          <cell r="J19">
            <v>1.0499999999999999E-3</v>
          </cell>
        </row>
      </sheetData>
      <sheetData sheetId="5795">
        <row r="19">
          <cell r="J19">
            <v>1.0499999999999999E-3</v>
          </cell>
        </row>
      </sheetData>
      <sheetData sheetId="5796">
        <row r="19">
          <cell r="J19">
            <v>1.0499999999999999E-3</v>
          </cell>
        </row>
      </sheetData>
      <sheetData sheetId="5797">
        <row r="19">
          <cell r="J19">
            <v>1.0499999999999999E-3</v>
          </cell>
        </row>
      </sheetData>
      <sheetData sheetId="5798">
        <row r="19">
          <cell r="J19">
            <v>1.0499999999999999E-3</v>
          </cell>
        </row>
      </sheetData>
      <sheetData sheetId="5799">
        <row r="19">
          <cell r="J19">
            <v>1.0499999999999999E-3</v>
          </cell>
        </row>
      </sheetData>
      <sheetData sheetId="5800">
        <row r="19">
          <cell r="J19">
            <v>1.0499999999999999E-3</v>
          </cell>
        </row>
      </sheetData>
      <sheetData sheetId="5801">
        <row r="19">
          <cell r="J19">
            <v>1.0499999999999999E-3</v>
          </cell>
        </row>
      </sheetData>
      <sheetData sheetId="5802">
        <row r="19">
          <cell r="J19">
            <v>1.0499999999999999E-3</v>
          </cell>
        </row>
      </sheetData>
      <sheetData sheetId="5803">
        <row r="19">
          <cell r="J19">
            <v>1.0499999999999999E-3</v>
          </cell>
        </row>
      </sheetData>
      <sheetData sheetId="5804">
        <row r="19">
          <cell r="J19">
            <v>1.0499999999999999E-3</v>
          </cell>
        </row>
      </sheetData>
      <sheetData sheetId="5805">
        <row r="19">
          <cell r="J19">
            <v>1.0499999999999999E-3</v>
          </cell>
        </row>
      </sheetData>
      <sheetData sheetId="5806">
        <row r="19">
          <cell r="J19">
            <v>1.0499999999999999E-3</v>
          </cell>
        </row>
      </sheetData>
      <sheetData sheetId="5807">
        <row r="19">
          <cell r="J19">
            <v>1.0499999999999999E-3</v>
          </cell>
        </row>
      </sheetData>
      <sheetData sheetId="5808">
        <row r="19">
          <cell r="J19">
            <v>1.0499999999999999E-3</v>
          </cell>
        </row>
      </sheetData>
      <sheetData sheetId="5809">
        <row r="19">
          <cell r="J19">
            <v>1.0499999999999999E-3</v>
          </cell>
        </row>
      </sheetData>
      <sheetData sheetId="5810">
        <row r="19">
          <cell r="J19">
            <v>1.0499999999999999E-3</v>
          </cell>
        </row>
      </sheetData>
      <sheetData sheetId="5811">
        <row r="19">
          <cell r="J19">
            <v>1.0499999999999999E-3</v>
          </cell>
        </row>
      </sheetData>
      <sheetData sheetId="5812">
        <row r="19">
          <cell r="J19">
            <v>1.0499999999999999E-3</v>
          </cell>
        </row>
      </sheetData>
      <sheetData sheetId="5813">
        <row r="19">
          <cell r="J19">
            <v>1.0499999999999999E-3</v>
          </cell>
        </row>
      </sheetData>
      <sheetData sheetId="5814">
        <row r="19">
          <cell r="J19">
            <v>1.0499999999999999E-3</v>
          </cell>
        </row>
      </sheetData>
      <sheetData sheetId="5815">
        <row r="19">
          <cell r="J19">
            <v>1.0499999999999999E-3</v>
          </cell>
        </row>
      </sheetData>
      <sheetData sheetId="5816">
        <row r="19">
          <cell r="J19">
            <v>1.0499999999999999E-3</v>
          </cell>
        </row>
      </sheetData>
      <sheetData sheetId="5817">
        <row r="19">
          <cell r="J19">
            <v>1.0499999999999999E-3</v>
          </cell>
        </row>
      </sheetData>
      <sheetData sheetId="5818">
        <row r="19">
          <cell r="J19">
            <v>1.0499999999999999E-3</v>
          </cell>
        </row>
      </sheetData>
      <sheetData sheetId="5819">
        <row r="19">
          <cell r="J19">
            <v>1.0499999999999999E-3</v>
          </cell>
        </row>
      </sheetData>
      <sheetData sheetId="5820">
        <row r="19">
          <cell r="J19">
            <v>1.0499999999999999E-3</v>
          </cell>
        </row>
      </sheetData>
      <sheetData sheetId="5821">
        <row r="19">
          <cell r="J19">
            <v>1.0499999999999999E-3</v>
          </cell>
        </row>
      </sheetData>
      <sheetData sheetId="5822">
        <row r="19">
          <cell r="J19">
            <v>1.0499999999999999E-3</v>
          </cell>
        </row>
      </sheetData>
      <sheetData sheetId="5823">
        <row r="19">
          <cell r="J19">
            <v>1.0499999999999999E-3</v>
          </cell>
        </row>
      </sheetData>
      <sheetData sheetId="5824">
        <row r="19">
          <cell r="J19">
            <v>1.0499999999999999E-3</v>
          </cell>
        </row>
      </sheetData>
      <sheetData sheetId="5825">
        <row r="19">
          <cell r="J19">
            <v>1.0499999999999999E-3</v>
          </cell>
        </row>
      </sheetData>
      <sheetData sheetId="5826">
        <row r="19">
          <cell r="J19">
            <v>1.0499999999999999E-3</v>
          </cell>
        </row>
      </sheetData>
      <sheetData sheetId="5827">
        <row r="19">
          <cell r="J19">
            <v>1.0499999999999999E-3</v>
          </cell>
        </row>
      </sheetData>
      <sheetData sheetId="5828">
        <row r="19">
          <cell r="J19">
            <v>1.0499999999999999E-3</v>
          </cell>
        </row>
      </sheetData>
      <sheetData sheetId="5829">
        <row r="19">
          <cell r="J19">
            <v>1.0499999999999999E-3</v>
          </cell>
        </row>
      </sheetData>
      <sheetData sheetId="5830">
        <row r="19">
          <cell r="J19">
            <v>1.0499999999999999E-3</v>
          </cell>
        </row>
      </sheetData>
      <sheetData sheetId="5831">
        <row r="19">
          <cell r="J19">
            <v>1.0499999999999999E-3</v>
          </cell>
        </row>
      </sheetData>
      <sheetData sheetId="5832">
        <row r="19">
          <cell r="J19">
            <v>1.0499999999999999E-3</v>
          </cell>
        </row>
      </sheetData>
      <sheetData sheetId="5833">
        <row r="19">
          <cell r="J19">
            <v>1.0499999999999999E-3</v>
          </cell>
        </row>
      </sheetData>
      <sheetData sheetId="5834">
        <row r="19">
          <cell r="J19">
            <v>1.0499999999999999E-3</v>
          </cell>
        </row>
      </sheetData>
      <sheetData sheetId="5835">
        <row r="19">
          <cell r="J19">
            <v>1.0499999999999999E-3</v>
          </cell>
        </row>
      </sheetData>
      <sheetData sheetId="5836">
        <row r="19">
          <cell r="J19">
            <v>1.0499999999999999E-3</v>
          </cell>
        </row>
      </sheetData>
      <sheetData sheetId="5837">
        <row r="19">
          <cell r="J19">
            <v>1.0499999999999999E-3</v>
          </cell>
        </row>
      </sheetData>
      <sheetData sheetId="5838">
        <row r="19">
          <cell r="J19">
            <v>1.0499999999999999E-3</v>
          </cell>
        </row>
      </sheetData>
      <sheetData sheetId="5839">
        <row r="19">
          <cell r="J19">
            <v>1.0499999999999999E-3</v>
          </cell>
        </row>
      </sheetData>
      <sheetData sheetId="5840">
        <row r="19">
          <cell r="J19">
            <v>1.0499999999999999E-3</v>
          </cell>
        </row>
      </sheetData>
      <sheetData sheetId="5841">
        <row r="19">
          <cell r="J19">
            <v>1.0499999999999999E-3</v>
          </cell>
        </row>
      </sheetData>
      <sheetData sheetId="5842">
        <row r="19">
          <cell r="J19">
            <v>1.0499999999999999E-3</v>
          </cell>
        </row>
      </sheetData>
      <sheetData sheetId="5843">
        <row r="19">
          <cell r="J19">
            <v>1.0499999999999999E-3</v>
          </cell>
        </row>
      </sheetData>
      <sheetData sheetId="5844">
        <row r="19">
          <cell r="J19">
            <v>1.0499999999999999E-3</v>
          </cell>
        </row>
      </sheetData>
      <sheetData sheetId="5845">
        <row r="19">
          <cell r="J19">
            <v>1.0499999999999999E-3</v>
          </cell>
        </row>
      </sheetData>
      <sheetData sheetId="5846">
        <row r="19">
          <cell r="J19">
            <v>1.0499999999999999E-3</v>
          </cell>
        </row>
      </sheetData>
      <sheetData sheetId="5847">
        <row r="19">
          <cell r="J19">
            <v>1.0499999999999999E-3</v>
          </cell>
        </row>
      </sheetData>
      <sheetData sheetId="5848">
        <row r="19">
          <cell r="J19">
            <v>1.0499999999999999E-3</v>
          </cell>
        </row>
      </sheetData>
      <sheetData sheetId="5849">
        <row r="19">
          <cell r="J19">
            <v>1.0499999999999999E-3</v>
          </cell>
        </row>
      </sheetData>
      <sheetData sheetId="5850">
        <row r="19">
          <cell r="J19">
            <v>1.0499999999999999E-3</v>
          </cell>
        </row>
      </sheetData>
      <sheetData sheetId="5851">
        <row r="19">
          <cell r="J19">
            <v>1.0499999999999999E-3</v>
          </cell>
        </row>
      </sheetData>
      <sheetData sheetId="5852">
        <row r="19">
          <cell r="J19">
            <v>1.0499999999999999E-3</v>
          </cell>
        </row>
      </sheetData>
      <sheetData sheetId="5853">
        <row r="19">
          <cell r="J19">
            <v>1.0499999999999999E-3</v>
          </cell>
        </row>
      </sheetData>
      <sheetData sheetId="5854">
        <row r="19">
          <cell r="J19">
            <v>1.0499999999999999E-3</v>
          </cell>
        </row>
      </sheetData>
      <sheetData sheetId="5855">
        <row r="19">
          <cell r="J19">
            <v>1.0499999999999999E-3</v>
          </cell>
        </row>
      </sheetData>
      <sheetData sheetId="5856">
        <row r="19">
          <cell r="J19">
            <v>1.0499999999999999E-3</v>
          </cell>
        </row>
      </sheetData>
      <sheetData sheetId="5857">
        <row r="19">
          <cell r="J19">
            <v>1.0499999999999999E-3</v>
          </cell>
        </row>
      </sheetData>
      <sheetData sheetId="5858">
        <row r="19">
          <cell r="J19">
            <v>1.0499999999999999E-3</v>
          </cell>
        </row>
      </sheetData>
      <sheetData sheetId="5859">
        <row r="19">
          <cell r="J19">
            <v>1.0499999999999999E-3</v>
          </cell>
        </row>
      </sheetData>
      <sheetData sheetId="5860">
        <row r="19">
          <cell r="J19">
            <v>1.0499999999999999E-3</v>
          </cell>
        </row>
      </sheetData>
      <sheetData sheetId="5861">
        <row r="19">
          <cell r="J19">
            <v>1.0499999999999999E-3</v>
          </cell>
        </row>
      </sheetData>
      <sheetData sheetId="5862">
        <row r="19">
          <cell r="J19">
            <v>1.0499999999999999E-3</v>
          </cell>
        </row>
      </sheetData>
      <sheetData sheetId="5863">
        <row r="19">
          <cell r="J19">
            <v>1.0499999999999999E-3</v>
          </cell>
        </row>
      </sheetData>
      <sheetData sheetId="5864">
        <row r="19">
          <cell r="J19">
            <v>1.0499999999999999E-3</v>
          </cell>
        </row>
      </sheetData>
      <sheetData sheetId="5865">
        <row r="19">
          <cell r="J19">
            <v>1.0499999999999999E-3</v>
          </cell>
        </row>
      </sheetData>
      <sheetData sheetId="5866">
        <row r="19">
          <cell r="J19">
            <v>1.0499999999999999E-3</v>
          </cell>
        </row>
      </sheetData>
      <sheetData sheetId="5867">
        <row r="19">
          <cell r="J19">
            <v>1.0499999999999999E-3</v>
          </cell>
        </row>
      </sheetData>
      <sheetData sheetId="5868">
        <row r="19">
          <cell r="J19">
            <v>1.0499999999999999E-3</v>
          </cell>
        </row>
      </sheetData>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row r="19">
          <cell r="J19">
            <v>1.0499999999999999E-3</v>
          </cell>
        </row>
      </sheetData>
      <sheetData sheetId="5876">
        <row r="19">
          <cell r="J19">
            <v>1.0499999999999999E-3</v>
          </cell>
        </row>
      </sheetData>
      <sheetData sheetId="5877">
        <row r="19">
          <cell r="J19">
            <v>1.0499999999999999E-3</v>
          </cell>
        </row>
      </sheetData>
      <sheetData sheetId="5878">
        <row r="19">
          <cell r="J19">
            <v>1.0499999999999999E-3</v>
          </cell>
        </row>
      </sheetData>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row r="19">
          <cell r="J19">
            <v>1.0499999999999999E-3</v>
          </cell>
        </row>
      </sheetData>
      <sheetData sheetId="5884">
        <row r="19">
          <cell r="J19">
            <v>1.0499999999999999E-3</v>
          </cell>
        </row>
      </sheetData>
      <sheetData sheetId="5885">
        <row r="19">
          <cell r="J19">
            <v>1.0499999999999999E-3</v>
          </cell>
        </row>
      </sheetData>
      <sheetData sheetId="5886">
        <row r="19">
          <cell r="J19">
            <v>1.0499999999999999E-3</v>
          </cell>
        </row>
      </sheetData>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row r="19">
          <cell r="J19">
            <v>1.0499999999999999E-3</v>
          </cell>
        </row>
      </sheetData>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row r="19">
          <cell r="J19">
            <v>1.0499999999999999E-3</v>
          </cell>
        </row>
      </sheetData>
      <sheetData sheetId="5903">
        <row r="19">
          <cell r="J19">
            <v>1.0499999999999999E-3</v>
          </cell>
        </row>
      </sheetData>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row r="19">
          <cell r="J19">
            <v>1.0499999999999999E-3</v>
          </cell>
        </row>
      </sheetData>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row r="19">
          <cell r="J19">
            <v>1.0499999999999999E-3</v>
          </cell>
        </row>
      </sheetData>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row r="19">
          <cell r="J19">
            <v>1.0499999999999999E-3</v>
          </cell>
        </row>
      </sheetData>
      <sheetData sheetId="6183">
        <row r="19">
          <cell r="J19">
            <v>1.0499999999999999E-3</v>
          </cell>
        </row>
      </sheetData>
      <sheetData sheetId="6184">
        <row r="19">
          <cell r="J19">
            <v>1.0499999999999999E-3</v>
          </cell>
        </row>
      </sheetData>
      <sheetData sheetId="6185">
        <row r="19">
          <cell r="J19">
            <v>1.0499999999999999E-3</v>
          </cell>
        </row>
      </sheetData>
      <sheetData sheetId="6186">
        <row r="19">
          <cell r="J19">
            <v>1.0499999999999999E-3</v>
          </cell>
        </row>
      </sheetData>
      <sheetData sheetId="6187">
        <row r="19">
          <cell r="J19">
            <v>1.0499999999999999E-3</v>
          </cell>
        </row>
      </sheetData>
      <sheetData sheetId="6188">
        <row r="19">
          <cell r="J19">
            <v>1.0499999999999999E-3</v>
          </cell>
        </row>
      </sheetData>
      <sheetData sheetId="6189">
        <row r="19">
          <cell r="J19">
            <v>1.0499999999999999E-3</v>
          </cell>
        </row>
      </sheetData>
      <sheetData sheetId="6190">
        <row r="19">
          <cell r="J19">
            <v>1.0499999999999999E-3</v>
          </cell>
        </row>
      </sheetData>
      <sheetData sheetId="6191">
        <row r="19">
          <cell r="J19">
            <v>1.0499999999999999E-3</v>
          </cell>
        </row>
      </sheetData>
      <sheetData sheetId="6192">
        <row r="19">
          <cell r="J19">
            <v>1.0499999999999999E-3</v>
          </cell>
        </row>
      </sheetData>
      <sheetData sheetId="6193">
        <row r="19">
          <cell r="J19">
            <v>1.0499999999999999E-3</v>
          </cell>
        </row>
      </sheetData>
      <sheetData sheetId="6194">
        <row r="19">
          <cell r="J19">
            <v>1.0499999999999999E-3</v>
          </cell>
        </row>
      </sheetData>
      <sheetData sheetId="6195">
        <row r="19">
          <cell r="J19">
            <v>1.0499999999999999E-3</v>
          </cell>
        </row>
      </sheetData>
      <sheetData sheetId="6196">
        <row r="19">
          <cell r="J19">
            <v>1.0499999999999999E-3</v>
          </cell>
        </row>
      </sheetData>
      <sheetData sheetId="6197">
        <row r="19">
          <cell r="J19">
            <v>1.0499999999999999E-3</v>
          </cell>
        </row>
      </sheetData>
      <sheetData sheetId="6198">
        <row r="19">
          <cell r="J19">
            <v>1.0499999999999999E-3</v>
          </cell>
        </row>
      </sheetData>
      <sheetData sheetId="6199">
        <row r="19">
          <cell r="J19">
            <v>1.0499999999999999E-3</v>
          </cell>
        </row>
      </sheetData>
      <sheetData sheetId="6200">
        <row r="19">
          <cell r="J19">
            <v>1.0499999999999999E-3</v>
          </cell>
        </row>
      </sheetData>
      <sheetData sheetId="6201">
        <row r="19">
          <cell r="J19">
            <v>1.0499999999999999E-3</v>
          </cell>
        </row>
      </sheetData>
      <sheetData sheetId="6202">
        <row r="19">
          <cell r="J19">
            <v>1.0499999999999999E-3</v>
          </cell>
        </row>
      </sheetData>
      <sheetData sheetId="6203">
        <row r="19">
          <cell r="J19">
            <v>1.0499999999999999E-3</v>
          </cell>
        </row>
      </sheetData>
      <sheetData sheetId="6204">
        <row r="19">
          <cell r="J19">
            <v>1.0499999999999999E-3</v>
          </cell>
        </row>
      </sheetData>
      <sheetData sheetId="6205">
        <row r="19">
          <cell r="J19">
            <v>1.0499999999999999E-3</v>
          </cell>
        </row>
      </sheetData>
      <sheetData sheetId="6206">
        <row r="19">
          <cell r="J19">
            <v>1.0499999999999999E-3</v>
          </cell>
        </row>
      </sheetData>
      <sheetData sheetId="6207">
        <row r="19">
          <cell r="J19">
            <v>1.0499999999999999E-3</v>
          </cell>
        </row>
      </sheetData>
      <sheetData sheetId="6208">
        <row r="19">
          <cell r="J19">
            <v>1.0499999999999999E-3</v>
          </cell>
        </row>
      </sheetData>
      <sheetData sheetId="6209">
        <row r="19">
          <cell r="J19">
            <v>1.0499999999999999E-3</v>
          </cell>
        </row>
      </sheetData>
      <sheetData sheetId="6210">
        <row r="19">
          <cell r="J19">
            <v>1.0499999999999999E-3</v>
          </cell>
        </row>
      </sheetData>
      <sheetData sheetId="6211">
        <row r="19">
          <cell r="J19">
            <v>1.0499999999999999E-3</v>
          </cell>
        </row>
      </sheetData>
      <sheetData sheetId="6212">
        <row r="19">
          <cell r="J19">
            <v>1.0499999999999999E-3</v>
          </cell>
        </row>
      </sheetData>
      <sheetData sheetId="6213">
        <row r="19">
          <cell r="J19">
            <v>1.0499999999999999E-3</v>
          </cell>
        </row>
      </sheetData>
      <sheetData sheetId="6214">
        <row r="19">
          <cell r="J19">
            <v>1.0499999999999999E-3</v>
          </cell>
        </row>
      </sheetData>
      <sheetData sheetId="6215">
        <row r="19">
          <cell r="J19">
            <v>1.0499999999999999E-3</v>
          </cell>
        </row>
      </sheetData>
      <sheetData sheetId="6216">
        <row r="19">
          <cell r="J19">
            <v>1.0499999999999999E-3</v>
          </cell>
        </row>
      </sheetData>
      <sheetData sheetId="6217">
        <row r="19">
          <cell r="J19">
            <v>1.0499999999999999E-3</v>
          </cell>
        </row>
      </sheetData>
      <sheetData sheetId="6218">
        <row r="19">
          <cell r="J19">
            <v>1.0499999999999999E-3</v>
          </cell>
        </row>
      </sheetData>
      <sheetData sheetId="6219">
        <row r="19">
          <cell r="J19">
            <v>1.0499999999999999E-3</v>
          </cell>
        </row>
      </sheetData>
      <sheetData sheetId="6220">
        <row r="19">
          <cell r="J19">
            <v>1.0499999999999999E-3</v>
          </cell>
        </row>
      </sheetData>
      <sheetData sheetId="6221">
        <row r="19">
          <cell r="J19">
            <v>1.0499999999999999E-3</v>
          </cell>
        </row>
      </sheetData>
      <sheetData sheetId="6222">
        <row r="19">
          <cell r="J19">
            <v>1.0499999999999999E-3</v>
          </cell>
        </row>
      </sheetData>
      <sheetData sheetId="6223">
        <row r="19">
          <cell r="J19">
            <v>1.0499999999999999E-3</v>
          </cell>
        </row>
      </sheetData>
      <sheetData sheetId="6224">
        <row r="19">
          <cell r="J19">
            <v>1.0499999999999999E-3</v>
          </cell>
        </row>
      </sheetData>
      <sheetData sheetId="6225">
        <row r="19">
          <cell r="J19">
            <v>1.0499999999999999E-3</v>
          </cell>
        </row>
      </sheetData>
      <sheetData sheetId="6226">
        <row r="19">
          <cell r="J19">
            <v>1.0499999999999999E-3</v>
          </cell>
        </row>
      </sheetData>
      <sheetData sheetId="6227">
        <row r="19">
          <cell r="J19">
            <v>1.0499999999999999E-3</v>
          </cell>
        </row>
      </sheetData>
      <sheetData sheetId="6228">
        <row r="19">
          <cell r="J19">
            <v>1.0499999999999999E-3</v>
          </cell>
        </row>
      </sheetData>
      <sheetData sheetId="6229">
        <row r="19">
          <cell r="J19">
            <v>1.0499999999999999E-3</v>
          </cell>
        </row>
      </sheetData>
      <sheetData sheetId="6230">
        <row r="19">
          <cell r="J19">
            <v>1.0499999999999999E-3</v>
          </cell>
        </row>
      </sheetData>
      <sheetData sheetId="6231">
        <row r="19">
          <cell r="J19">
            <v>1.0499999999999999E-3</v>
          </cell>
        </row>
      </sheetData>
      <sheetData sheetId="6232">
        <row r="19">
          <cell r="J19">
            <v>1.0499999999999999E-3</v>
          </cell>
        </row>
      </sheetData>
      <sheetData sheetId="6233">
        <row r="19">
          <cell r="J19">
            <v>1.0499999999999999E-3</v>
          </cell>
        </row>
      </sheetData>
      <sheetData sheetId="6234">
        <row r="19">
          <cell r="J19">
            <v>1.0499999999999999E-3</v>
          </cell>
        </row>
      </sheetData>
      <sheetData sheetId="6235">
        <row r="19">
          <cell r="J19">
            <v>1.0499999999999999E-3</v>
          </cell>
        </row>
      </sheetData>
      <sheetData sheetId="6236">
        <row r="19">
          <cell r="J19">
            <v>1.0499999999999999E-3</v>
          </cell>
        </row>
      </sheetData>
      <sheetData sheetId="6237">
        <row r="19">
          <cell r="J19">
            <v>1.0499999999999999E-3</v>
          </cell>
        </row>
      </sheetData>
      <sheetData sheetId="6238">
        <row r="19">
          <cell r="J19">
            <v>1.0499999999999999E-3</v>
          </cell>
        </row>
      </sheetData>
      <sheetData sheetId="6239">
        <row r="19">
          <cell r="J19">
            <v>1.0499999999999999E-3</v>
          </cell>
        </row>
      </sheetData>
      <sheetData sheetId="6240">
        <row r="19">
          <cell r="J19">
            <v>1.0499999999999999E-3</v>
          </cell>
        </row>
      </sheetData>
      <sheetData sheetId="6241">
        <row r="19">
          <cell r="J19">
            <v>1.0499999999999999E-3</v>
          </cell>
        </row>
      </sheetData>
      <sheetData sheetId="6242">
        <row r="19">
          <cell r="J19">
            <v>1.0499999999999999E-3</v>
          </cell>
        </row>
      </sheetData>
      <sheetData sheetId="6243">
        <row r="19">
          <cell r="J19">
            <v>1.0499999999999999E-3</v>
          </cell>
        </row>
      </sheetData>
      <sheetData sheetId="6244">
        <row r="19">
          <cell r="J19">
            <v>1.0499999999999999E-3</v>
          </cell>
        </row>
      </sheetData>
      <sheetData sheetId="6245">
        <row r="19">
          <cell r="J19">
            <v>1.0499999999999999E-3</v>
          </cell>
        </row>
      </sheetData>
      <sheetData sheetId="6246">
        <row r="19">
          <cell r="J19">
            <v>1.0499999999999999E-3</v>
          </cell>
        </row>
      </sheetData>
      <sheetData sheetId="6247">
        <row r="19">
          <cell r="J19">
            <v>1.0499999999999999E-3</v>
          </cell>
        </row>
      </sheetData>
      <sheetData sheetId="6248">
        <row r="19">
          <cell r="J19">
            <v>1.0499999999999999E-3</v>
          </cell>
        </row>
      </sheetData>
      <sheetData sheetId="6249">
        <row r="19">
          <cell r="J19">
            <v>1.0499999999999999E-3</v>
          </cell>
        </row>
      </sheetData>
      <sheetData sheetId="6250">
        <row r="19">
          <cell r="J19">
            <v>1.0499999999999999E-3</v>
          </cell>
        </row>
      </sheetData>
      <sheetData sheetId="6251">
        <row r="19">
          <cell r="J19">
            <v>1.0499999999999999E-3</v>
          </cell>
        </row>
      </sheetData>
      <sheetData sheetId="6252">
        <row r="19">
          <cell r="J19">
            <v>1.0499999999999999E-3</v>
          </cell>
        </row>
      </sheetData>
      <sheetData sheetId="6253">
        <row r="19">
          <cell r="J19">
            <v>1.0499999999999999E-3</v>
          </cell>
        </row>
      </sheetData>
      <sheetData sheetId="6254">
        <row r="19">
          <cell r="J19">
            <v>1.0499999999999999E-3</v>
          </cell>
        </row>
      </sheetData>
      <sheetData sheetId="6255">
        <row r="19">
          <cell r="J19">
            <v>1.0499999999999999E-3</v>
          </cell>
        </row>
      </sheetData>
      <sheetData sheetId="6256">
        <row r="19">
          <cell r="J19">
            <v>1.0499999999999999E-3</v>
          </cell>
        </row>
      </sheetData>
      <sheetData sheetId="6257">
        <row r="19">
          <cell r="J19">
            <v>1.0499999999999999E-3</v>
          </cell>
        </row>
      </sheetData>
      <sheetData sheetId="6258">
        <row r="19">
          <cell r="J19">
            <v>1.0499999999999999E-3</v>
          </cell>
        </row>
      </sheetData>
      <sheetData sheetId="6259">
        <row r="19">
          <cell r="J19">
            <v>1.0499999999999999E-3</v>
          </cell>
        </row>
      </sheetData>
      <sheetData sheetId="6260">
        <row r="19">
          <cell r="J19">
            <v>1.0499999999999999E-3</v>
          </cell>
        </row>
      </sheetData>
      <sheetData sheetId="6261">
        <row r="19">
          <cell r="J19">
            <v>1.0499999999999999E-3</v>
          </cell>
        </row>
      </sheetData>
      <sheetData sheetId="6262">
        <row r="19">
          <cell r="J19">
            <v>1.0499999999999999E-3</v>
          </cell>
        </row>
      </sheetData>
      <sheetData sheetId="6263">
        <row r="19">
          <cell r="J19">
            <v>1.0499999999999999E-3</v>
          </cell>
        </row>
      </sheetData>
      <sheetData sheetId="6264">
        <row r="19">
          <cell r="J19">
            <v>1.0499999999999999E-3</v>
          </cell>
        </row>
      </sheetData>
      <sheetData sheetId="6265">
        <row r="19">
          <cell r="J19">
            <v>1.0499999999999999E-3</v>
          </cell>
        </row>
      </sheetData>
      <sheetData sheetId="6266">
        <row r="19">
          <cell r="J19">
            <v>1.0499999999999999E-3</v>
          </cell>
        </row>
      </sheetData>
      <sheetData sheetId="6267">
        <row r="19">
          <cell r="J19">
            <v>1.0499999999999999E-3</v>
          </cell>
        </row>
      </sheetData>
      <sheetData sheetId="6268">
        <row r="19">
          <cell r="J19">
            <v>1.0499999999999999E-3</v>
          </cell>
        </row>
      </sheetData>
      <sheetData sheetId="6269">
        <row r="19">
          <cell r="J19">
            <v>1.0499999999999999E-3</v>
          </cell>
        </row>
      </sheetData>
      <sheetData sheetId="6270">
        <row r="19">
          <cell r="J19">
            <v>1.0499999999999999E-3</v>
          </cell>
        </row>
      </sheetData>
      <sheetData sheetId="6271">
        <row r="19">
          <cell r="J19">
            <v>1.0499999999999999E-3</v>
          </cell>
        </row>
      </sheetData>
      <sheetData sheetId="6272">
        <row r="19">
          <cell r="J19">
            <v>1.0499999999999999E-3</v>
          </cell>
        </row>
      </sheetData>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row r="19">
          <cell r="J19">
            <v>1.0499999999999999E-3</v>
          </cell>
        </row>
      </sheetData>
      <sheetData sheetId="6281">
        <row r="19">
          <cell r="J19">
            <v>1.0499999999999999E-3</v>
          </cell>
        </row>
      </sheetData>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row r="19">
          <cell r="J19">
            <v>1.0499999999999999E-3</v>
          </cell>
        </row>
      </sheetData>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row r="19">
          <cell r="J19">
            <v>1.0499999999999999E-3</v>
          </cell>
        </row>
      </sheetData>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row r="19">
          <cell r="J19">
            <v>1.0499999999999999E-3</v>
          </cell>
        </row>
      </sheetData>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row r="19">
          <cell r="J19">
            <v>1.0499999999999999E-3</v>
          </cell>
        </row>
      </sheetData>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row r="19">
          <cell r="J19">
            <v>1.0499999999999999E-3</v>
          </cell>
        </row>
      </sheetData>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row r="19">
          <cell r="J19">
            <v>1.0499999999999999E-3</v>
          </cell>
        </row>
      </sheetData>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row r="19">
          <cell r="J19">
            <v>1.0499999999999999E-3</v>
          </cell>
        </row>
      </sheetData>
      <sheetData sheetId="6579">
        <row r="19">
          <cell r="J19">
            <v>1.0499999999999999E-3</v>
          </cell>
        </row>
      </sheetData>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row r="19">
          <cell r="J19">
            <v>1.0499999999999999E-3</v>
          </cell>
        </row>
      </sheetData>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row r="19">
          <cell r="J19">
            <v>1.0499999999999999E-3</v>
          </cell>
        </row>
      </sheetData>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row r="19">
          <cell r="J19">
            <v>1.0499999999999999E-3</v>
          </cell>
        </row>
      </sheetData>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row r="19">
          <cell r="J19">
            <v>1.0499999999999999E-3</v>
          </cell>
        </row>
      </sheetData>
      <sheetData sheetId="6603">
        <row r="19">
          <cell r="J19">
            <v>1.0499999999999999E-3</v>
          </cell>
        </row>
      </sheetData>
      <sheetData sheetId="6604">
        <row r="19">
          <cell r="J19">
            <v>1.0499999999999999E-3</v>
          </cell>
        </row>
      </sheetData>
      <sheetData sheetId="6605">
        <row r="19">
          <cell r="J19">
            <v>1.0499999999999999E-3</v>
          </cell>
        </row>
      </sheetData>
      <sheetData sheetId="6606">
        <row r="19">
          <cell r="J19">
            <v>1.0499999999999999E-3</v>
          </cell>
        </row>
      </sheetData>
      <sheetData sheetId="6607">
        <row r="19">
          <cell r="J19">
            <v>1.0499999999999999E-3</v>
          </cell>
        </row>
      </sheetData>
      <sheetData sheetId="6608">
        <row r="19">
          <cell r="J19">
            <v>1.0499999999999999E-3</v>
          </cell>
        </row>
      </sheetData>
      <sheetData sheetId="6609">
        <row r="19">
          <cell r="J19">
            <v>1.0499999999999999E-3</v>
          </cell>
        </row>
      </sheetData>
      <sheetData sheetId="6610">
        <row r="19">
          <cell r="J19">
            <v>1.0499999999999999E-3</v>
          </cell>
        </row>
      </sheetData>
      <sheetData sheetId="6611">
        <row r="19">
          <cell r="J19">
            <v>1.0499999999999999E-3</v>
          </cell>
        </row>
      </sheetData>
      <sheetData sheetId="6612">
        <row r="19">
          <cell r="J19">
            <v>1.0499999999999999E-3</v>
          </cell>
        </row>
      </sheetData>
      <sheetData sheetId="6613">
        <row r="19">
          <cell r="J19">
            <v>1.0499999999999999E-3</v>
          </cell>
        </row>
      </sheetData>
      <sheetData sheetId="6614">
        <row r="19">
          <cell r="J19">
            <v>1.0499999999999999E-3</v>
          </cell>
        </row>
      </sheetData>
      <sheetData sheetId="6615">
        <row r="19">
          <cell r="J19">
            <v>1.0499999999999999E-3</v>
          </cell>
        </row>
      </sheetData>
      <sheetData sheetId="6616">
        <row r="19">
          <cell r="J19">
            <v>1.0499999999999999E-3</v>
          </cell>
        </row>
      </sheetData>
      <sheetData sheetId="6617">
        <row r="19">
          <cell r="J19">
            <v>1.0499999999999999E-3</v>
          </cell>
        </row>
      </sheetData>
      <sheetData sheetId="6618">
        <row r="19">
          <cell r="J19">
            <v>1.0499999999999999E-3</v>
          </cell>
        </row>
      </sheetData>
      <sheetData sheetId="6619">
        <row r="19">
          <cell r="J19">
            <v>1.0499999999999999E-3</v>
          </cell>
        </row>
      </sheetData>
      <sheetData sheetId="6620">
        <row r="19">
          <cell r="J19">
            <v>1.0499999999999999E-3</v>
          </cell>
        </row>
      </sheetData>
      <sheetData sheetId="6621">
        <row r="19">
          <cell r="J19">
            <v>1.0499999999999999E-3</v>
          </cell>
        </row>
      </sheetData>
      <sheetData sheetId="6622">
        <row r="19">
          <cell r="J19">
            <v>1.0499999999999999E-3</v>
          </cell>
        </row>
      </sheetData>
      <sheetData sheetId="6623">
        <row r="19">
          <cell r="J19">
            <v>1.0499999999999999E-3</v>
          </cell>
        </row>
      </sheetData>
      <sheetData sheetId="6624">
        <row r="19">
          <cell r="J19">
            <v>1.0499999999999999E-3</v>
          </cell>
        </row>
      </sheetData>
      <sheetData sheetId="6625">
        <row r="19">
          <cell r="J19">
            <v>1.0499999999999999E-3</v>
          </cell>
        </row>
      </sheetData>
      <sheetData sheetId="6626">
        <row r="19">
          <cell r="J19">
            <v>1.0499999999999999E-3</v>
          </cell>
        </row>
      </sheetData>
      <sheetData sheetId="6627">
        <row r="19">
          <cell r="J19">
            <v>1.0499999999999999E-3</v>
          </cell>
        </row>
      </sheetData>
      <sheetData sheetId="6628">
        <row r="19">
          <cell r="J19">
            <v>1.0499999999999999E-3</v>
          </cell>
        </row>
      </sheetData>
      <sheetData sheetId="6629">
        <row r="19">
          <cell r="J19">
            <v>1.0499999999999999E-3</v>
          </cell>
        </row>
      </sheetData>
      <sheetData sheetId="6630">
        <row r="19">
          <cell r="J19">
            <v>1.0499999999999999E-3</v>
          </cell>
        </row>
      </sheetData>
      <sheetData sheetId="6631">
        <row r="19">
          <cell r="J19">
            <v>1.0499999999999999E-3</v>
          </cell>
        </row>
      </sheetData>
      <sheetData sheetId="6632">
        <row r="19">
          <cell r="J19">
            <v>1.0499999999999999E-3</v>
          </cell>
        </row>
      </sheetData>
      <sheetData sheetId="6633">
        <row r="19">
          <cell r="J19">
            <v>1.0499999999999999E-3</v>
          </cell>
        </row>
      </sheetData>
      <sheetData sheetId="6634">
        <row r="19">
          <cell r="J19">
            <v>1.0499999999999999E-3</v>
          </cell>
        </row>
      </sheetData>
      <sheetData sheetId="6635">
        <row r="19">
          <cell r="J19">
            <v>1.0499999999999999E-3</v>
          </cell>
        </row>
      </sheetData>
      <sheetData sheetId="6636">
        <row r="19">
          <cell r="J19">
            <v>1.0499999999999999E-3</v>
          </cell>
        </row>
      </sheetData>
      <sheetData sheetId="6637">
        <row r="19">
          <cell r="J19">
            <v>1.0499999999999999E-3</v>
          </cell>
        </row>
      </sheetData>
      <sheetData sheetId="6638">
        <row r="19">
          <cell r="J19">
            <v>1.0499999999999999E-3</v>
          </cell>
        </row>
      </sheetData>
      <sheetData sheetId="6639">
        <row r="19">
          <cell r="J19">
            <v>1.0499999999999999E-3</v>
          </cell>
        </row>
      </sheetData>
      <sheetData sheetId="6640">
        <row r="19">
          <cell r="J19">
            <v>1.0499999999999999E-3</v>
          </cell>
        </row>
      </sheetData>
      <sheetData sheetId="6641">
        <row r="19">
          <cell r="J19">
            <v>1.0499999999999999E-3</v>
          </cell>
        </row>
      </sheetData>
      <sheetData sheetId="6642">
        <row r="19">
          <cell r="J19">
            <v>1.0499999999999999E-3</v>
          </cell>
        </row>
      </sheetData>
      <sheetData sheetId="6643">
        <row r="19">
          <cell r="J19">
            <v>1.0499999999999999E-3</v>
          </cell>
        </row>
      </sheetData>
      <sheetData sheetId="6644">
        <row r="19">
          <cell r="J19">
            <v>1.0499999999999999E-3</v>
          </cell>
        </row>
      </sheetData>
      <sheetData sheetId="6645">
        <row r="19">
          <cell r="J19">
            <v>1.0499999999999999E-3</v>
          </cell>
        </row>
      </sheetData>
      <sheetData sheetId="6646">
        <row r="19">
          <cell r="J19">
            <v>1.0499999999999999E-3</v>
          </cell>
        </row>
      </sheetData>
      <sheetData sheetId="6647">
        <row r="19">
          <cell r="J19">
            <v>1.0499999999999999E-3</v>
          </cell>
        </row>
      </sheetData>
      <sheetData sheetId="6648">
        <row r="19">
          <cell r="J19">
            <v>1.0499999999999999E-3</v>
          </cell>
        </row>
      </sheetData>
      <sheetData sheetId="6649">
        <row r="19">
          <cell r="J19">
            <v>1.0499999999999999E-3</v>
          </cell>
        </row>
      </sheetData>
      <sheetData sheetId="6650">
        <row r="19">
          <cell r="J19">
            <v>1.0499999999999999E-3</v>
          </cell>
        </row>
      </sheetData>
      <sheetData sheetId="6651">
        <row r="19">
          <cell r="J19">
            <v>1.0499999999999999E-3</v>
          </cell>
        </row>
      </sheetData>
      <sheetData sheetId="6652">
        <row r="19">
          <cell r="J19">
            <v>1.0499999999999999E-3</v>
          </cell>
        </row>
      </sheetData>
      <sheetData sheetId="6653">
        <row r="19">
          <cell r="J19">
            <v>1.0499999999999999E-3</v>
          </cell>
        </row>
      </sheetData>
      <sheetData sheetId="6654">
        <row r="19">
          <cell r="J19">
            <v>1.0499999999999999E-3</v>
          </cell>
        </row>
      </sheetData>
      <sheetData sheetId="6655">
        <row r="19">
          <cell r="J19">
            <v>1.0499999999999999E-3</v>
          </cell>
        </row>
      </sheetData>
      <sheetData sheetId="6656">
        <row r="19">
          <cell r="J19">
            <v>1.0499999999999999E-3</v>
          </cell>
        </row>
      </sheetData>
      <sheetData sheetId="6657">
        <row r="19">
          <cell r="J19">
            <v>1.0499999999999999E-3</v>
          </cell>
        </row>
      </sheetData>
      <sheetData sheetId="6658">
        <row r="19">
          <cell r="J19">
            <v>1.0499999999999999E-3</v>
          </cell>
        </row>
      </sheetData>
      <sheetData sheetId="6659">
        <row r="19">
          <cell r="J19">
            <v>1.0499999999999999E-3</v>
          </cell>
        </row>
      </sheetData>
      <sheetData sheetId="6660">
        <row r="19">
          <cell r="J19">
            <v>1.0499999999999999E-3</v>
          </cell>
        </row>
      </sheetData>
      <sheetData sheetId="6661">
        <row r="19">
          <cell r="J19">
            <v>1.0499999999999999E-3</v>
          </cell>
        </row>
      </sheetData>
      <sheetData sheetId="6662">
        <row r="19">
          <cell r="J19">
            <v>1.0499999999999999E-3</v>
          </cell>
        </row>
      </sheetData>
      <sheetData sheetId="6663">
        <row r="19">
          <cell r="J19">
            <v>1.0499999999999999E-3</v>
          </cell>
        </row>
      </sheetData>
      <sheetData sheetId="6664">
        <row r="19">
          <cell r="J19">
            <v>1.0499999999999999E-3</v>
          </cell>
        </row>
      </sheetData>
      <sheetData sheetId="6665">
        <row r="19">
          <cell r="J19">
            <v>1.0499999999999999E-3</v>
          </cell>
        </row>
      </sheetData>
      <sheetData sheetId="6666">
        <row r="19">
          <cell r="J19">
            <v>1.0499999999999999E-3</v>
          </cell>
        </row>
      </sheetData>
      <sheetData sheetId="6667">
        <row r="19">
          <cell r="J19">
            <v>1.0499999999999999E-3</v>
          </cell>
        </row>
      </sheetData>
      <sheetData sheetId="6668">
        <row r="19">
          <cell r="J19">
            <v>1.0499999999999999E-3</v>
          </cell>
        </row>
      </sheetData>
      <sheetData sheetId="6669">
        <row r="19">
          <cell r="J19">
            <v>1.0499999999999999E-3</v>
          </cell>
        </row>
      </sheetData>
      <sheetData sheetId="6670">
        <row r="19">
          <cell r="J19">
            <v>1.0499999999999999E-3</v>
          </cell>
        </row>
      </sheetData>
      <sheetData sheetId="6671">
        <row r="19">
          <cell r="J19">
            <v>1.0499999999999999E-3</v>
          </cell>
        </row>
      </sheetData>
      <sheetData sheetId="6672">
        <row r="19">
          <cell r="J19">
            <v>1.0499999999999999E-3</v>
          </cell>
        </row>
      </sheetData>
      <sheetData sheetId="6673">
        <row r="19">
          <cell r="J19">
            <v>1.0499999999999999E-3</v>
          </cell>
        </row>
      </sheetData>
      <sheetData sheetId="6674">
        <row r="19">
          <cell r="J19">
            <v>1.0499999999999999E-3</v>
          </cell>
        </row>
      </sheetData>
      <sheetData sheetId="6675">
        <row r="19">
          <cell r="J19">
            <v>1.0499999999999999E-3</v>
          </cell>
        </row>
      </sheetData>
      <sheetData sheetId="6676">
        <row r="19">
          <cell r="J19">
            <v>1.0499999999999999E-3</v>
          </cell>
        </row>
      </sheetData>
      <sheetData sheetId="6677">
        <row r="19">
          <cell r="J19">
            <v>1.0499999999999999E-3</v>
          </cell>
        </row>
      </sheetData>
      <sheetData sheetId="6678">
        <row r="19">
          <cell r="J19">
            <v>1.0499999999999999E-3</v>
          </cell>
        </row>
      </sheetData>
      <sheetData sheetId="6679">
        <row r="19">
          <cell r="J19">
            <v>1.0499999999999999E-3</v>
          </cell>
        </row>
      </sheetData>
      <sheetData sheetId="6680">
        <row r="19">
          <cell r="J19">
            <v>1.0499999999999999E-3</v>
          </cell>
        </row>
      </sheetData>
      <sheetData sheetId="6681">
        <row r="19">
          <cell r="J19">
            <v>1.0499999999999999E-3</v>
          </cell>
        </row>
      </sheetData>
      <sheetData sheetId="6682">
        <row r="19">
          <cell r="J19">
            <v>1.0499999999999999E-3</v>
          </cell>
        </row>
      </sheetData>
      <sheetData sheetId="6683">
        <row r="19">
          <cell r="J19">
            <v>1.0499999999999999E-3</v>
          </cell>
        </row>
      </sheetData>
      <sheetData sheetId="6684">
        <row r="19">
          <cell r="J19">
            <v>1.0499999999999999E-3</v>
          </cell>
        </row>
      </sheetData>
      <sheetData sheetId="6685">
        <row r="19">
          <cell r="J19">
            <v>1.0499999999999999E-3</v>
          </cell>
        </row>
      </sheetData>
      <sheetData sheetId="6686">
        <row r="19">
          <cell r="J19">
            <v>1.0499999999999999E-3</v>
          </cell>
        </row>
      </sheetData>
      <sheetData sheetId="6687">
        <row r="19">
          <cell r="J19">
            <v>1.0499999999999999E-3</v>
          </cell>
        </row>
      </sheetData>
      <sheetData sheetId="6688">
        <row r="19">
          <cell r="J19">
            <v>1.0499999999999999E-3</v>
          </cell>
        </row>
      </sheetData>
      <sheetData sheetId="6689">
        <row r="19">
          <cell r="J19">
            <v>1.0499999999999999E-3</v>
          </cell>
        </row>
      </sheetData>
      <sheetData sheetId="6690">
        <row r="19">
          <cell r="J19">
            <v>1.0499999999999999E-3</v>
          </cell>
        </row>
      </sheetData>
      <sheetData sheetId="6691">
        <row r="19">
          <cell r="J19">
            <v>1.0499999999999999E-3</v>
          </cell>
        </row>
      </sheetData>
      <sheetData sheetId="6692">
        <row r="19">
          <cell r="J19">
            <v>1.0499999999999999E-3</v>
          </cell>
        </row>
      </sheetData>
      <sheetData sheetId="6693">
        <row r="19">
          <cell r="J19">
            <v>1.0499999999999999E-3</v>
          </cell>
        </row>
      </sheetData>
      <sheetData sheetId="6694">
        <row r="19">
          <cell r="J19">
            <v>1.0499999999999999E-3</v>
          </cell>
        </row>
      </sheetData>
      <sheetData sheetId="6695">
        <row r="19">
          <cell r="J19">
            <v>1.0499999999999999E-3</v>
          </cell>
        </row>
      </sheetData>
      <sheetData sheetId="6696">
        <row r="19">
          <cell r="J19">
            <v>1.0499999999999999E-3</v>
          </cell>
        </row>
      </sheetData>
      <sheetData sheetId="6697">
        <row r="19">
          <cell r="J19">
            <v>1.0499999999999999E-3</v>
          </cell>
        </row>
      </sheetData>
      <sheetData sheetId="6698">
        <row r="19">
          <cell r="J19">
            <v>1.0499999999999999E-3</v>
          </cell>
        </row>
      </sheetData>
      <sheetData sheetId="6699">
        <row r="19">
          <cell r="J19">
            <v>1.0499999999999999E-3</v>
          </cell>
        </row>
      </sheetData>
      <sheetData sheetId="6700">
        <row r="19">
          <cell r="J19">
            <v>1.0499999999999999E-3</v>
          </cell>
        </row>
      </sheetData>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row r="19">
          <cell r="J19">
            <v>1.0499999999999999E-3</v>
          </cell>
        </row>
      </sheetData>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ow r="19">
          <cell r="J19">
            <v>1.0499999999999999E-3</v>
          </cell>
        </row>
      </sheetData>
      <sheetData sheetId="7126">
        <row r="19">
          <cell r="J19">
            <v>1.0499999999999999E-3</v>
          </cell>
        </row>
      </sheetData>
      <sheetData sheetId="7127">
        <row r="19">
          <cell r="J19">
            <v>1.0499999999999999E-3</v>
          </cell>
        </row>
      </sheetData>
      <sheetData sheetId="7128">
        <row r="19">
          <cell r="J19">
            <v>1.0499999999999999E-3</v>
          </cell>
        </row>
      </sheetData>
      <sheetData sheetId="7129">
        <row r="19">
          <cell r="J19">
            <v>1.0499999999999999E-3</v>
          </cell>
        </row>
      </sheetData>
      <sheetData sheetId="7130">
        <row r="19">
          <cell r="J19">
            <v>1.0499999999999999E-3</v>
          </cell>
        </row>
      </sheetData>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row r="19">
          <cell r="J19">
            <v>1.0499999999999999E-3</v>
          </cell>
        </row>
      </sheetData>
      <sheetData sheetId="7196">
        <row r="19">
          <cell r="J19">
            <v>1.0499999999999999E-3</v>
          </cell>
        </row>
      </sheetData>
      <sheetData sheetId="7197">
        <row r="19">
          <cell r="J19">
            <v>1.0499999999999999E-3</v>
          </cell>
        </row>
      </sheetData>
      <sheetData sheetId="7198">
        <row r="19">
          <cell r="J19">
            <v>1.0499999999999999E-3</v>
          </cell>
        </row>
      </sheetData>
      <sheetData sheetId="7199">
        <row r="19">
          <cell r="J19">
            <v>1.0499999999999999E-3</v>
          </cell>
        </row>
      </sheetData>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row r="19">
          <cell r="J19">
            <v>1.0499999999999999E-3</v>
          </cell>
        </row>
      </sheetData>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row r="19">
          <cell r="J19">
            <v>1.0499999999999999E-3</v>
          </cell>
        </row>
      </sheetData>
      <sheetData sheetId="7359">
        <row r="19">
          <cell r="J19">
            <v>1.0499999999999999E-3</v>
          </cell>
        </row>
      </sheetData>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row r="19">
          <cell r="J19">
            <v>1.0499999999999999E-3</v>
          </cell>
        </row>
      </sheetData>
      <sheetData sheetId="7365">
        <row r="19">
          <cell r="J19">
            <v>1.0499999999999999E-3</v>
          </cell>
        </row>
      </sheetData>
      <sheetData sheetId="7366">
        <row r="19">
          <cell r="J19">
            <v>1.0499999999999999E-3</v>
          </cell>
        </row>
      </sheetData>
      <sheetData sheetId="7367">
        <row r="19">
          <cell r="J19">
            <v>1.0499999999999999E-3</v>
          </cell>
        </row>
      </sheetData>
      <sheetData sheetId="7368">
        <row r="19">
          <cell r="J19">
            <v>1.0499999999999999E-3</v>
          </cell>
        </row>
      </sheetData>
      <sheetData sheetId="7369">
        <row r="19">
          <cell r="J19">
            <v>1.0499999999999999E-3</v>
          </cell>
        </row>
      </sheetData>
      <sheetData sheetId="7370">
        <row r="19">
          <cell r="J19">
            <v>1.0499999999999999E-3</v>
          </cell>
        </row>
      </sheetData>
      <sheetData sheetId="7371">
        <row r="19">
          <cell r="J19">
            <v>1.0499999999999999E-3</v>
          </cell>
        </row>
      </sheetData>
      <sheetData sheetId="7372">
        <row r="19">
          <cell r="J19">
            <v>1.0499999999999999E-3</v>
          </cell>
        </row>
      </sheetData>
      <sheetData sheetId="7373">
        <row r="19">
          <cell r="J19">
            <v>1.0499999999999999E-3</v>
          </cell>
        </row>
      </sheetData>
      <sheetData sheetId="7374">
        <row r="19">
          <cell r="J19">
            <v>1.0499999999999999E-3</v>
          </cell>
        </row>
      </sheetData>
      <sheetData sheetId="7375">
        <row r="19">
          <cell r="J19">
            <v>1.0499999999999999E-3</v>
          </cell>
        </row>
      </sheetData>
      <sheetData sheetId="7376">
        <row r="19">
          <cell r="J19">
            <v>1.0499999999999999E-3</v>
          </cell>
        </row>
      </sheetData>
      <sheetData sheetId="7377">
        <row r="19">
          <cell r="J19">
            <v>1.0499999999999999E-3</v>
          </cell>
        </row>
      </sheetData>
      <sheetData sheetId="7378">
        <row r="19">
          <cell r="J19">
            <v>1.0499999999999999E-3</v>
          </cell>
        </row>
      </sheetData>
      <sheetData sheetId="7379">
        <row r="19">
          <cell r="J19">
            <v>1.0499999999999999E-3</v>
          </cell>
        </row>
      </sheetData>
      <sheetData sheetId="7380">
        <row r="19">
          <cell r="J19">
            <v>1.0499999999999999E-3</v>
          </cell>
        </row>
      </sheetData>
      <sheetData sheetId="7381">
        <row r="19">
          <cell r="J19">
            <v>1.0499999999999999E-3</v>
          </cell>
        </row>
      </sheetData>
      <sheetData sheetId="7382">
        <row r="19">
          <cell r="J19">
            <v>1.0499999999999999E-3</v>
          </cell>
        </row>
      </sheetData>
      <sheetData sheetId="7383">
        <row r="19">
          <cell r="J19">
            <v>1.0499999999999999E-3</v>
          </cell>
        </row>
      </sheetData>
      <sheetData sheetId="7384">
        <row r="19">
          <cell r="J19">
            <v>1.0499999999999999E-3</v>
          </cell>
        </row>
      </sheetData>
      <sheetData sheetId="7385">
        <row r="19">
          <cell r="J19">
            <v>1.0499999999999999E-3</v>
          </cell>
        </row>
      </sheetData>
      <sheetData sheetId="7386">
        <row r="19">
          <cell r="J19">
            <v>1.0499999999999999E-3</v>
          </cell>
        </row>
      </sheetData>
      <sheetData sheetId="7387">
        <row r="19">
          <cell r="J19">
            <v>1.0499999999999999E-3</v>
          </cell>
        </row>
      </sheetData>
      <sheetData sheetId="7388">
        <row r="19">
          <cell r="J19">
            <v>1.0499999999999999E-3</v>
          </cell>
        </row>
      </sheetData>
      <sheetData sheetId="7389">
        <row r="19">
          <cell r="J19">
            <v>1.0499999999999999E-3</v>
          </cell>
        </row>
      </sheetData>
      <sheetData sheetId="7390">
        <row r="19">
          <cell r="J19">
            <v>1.0499999999999999E-3</v>
          </cell>
        </row>
      </sheetData>
      <sheetData sheetId="7391">
        <row r="19">
          <cell r="J19">
            <v>1.0499999999999999E-3</v>
          </cell>
        </row>
      </sheetData>
      <sheetData sheetId="7392">
        <row r="19">
          <cell r="J19">
            <v>1.0499999999999999E-3</v>
          </cell>
        </row>
      </sheetData>
      <sheetData sheetId="7393">
        <row r="19">
          <cell r="J19">
            <v>1.0499999999999999E-3</v>
          </cell>
        </row>
      </sheetData>
      <sheetData sheetId="7394">
        <row r="19">
          <cell r="J19">
            <v>1.0499999999999999E-3</v>
          </cell>
        </row>
      </sheetData>
      <sheetData sheetId="7395">
        <row r="19">
          <cell r="J19">
            <v>1.0499999999999999E-3</v>
          </cell>
        </row>
      </sheetData>
      <sheetData sheetId="7396">
        <row r="19">
          <cell r="J19">
            <v>1.0499999999999999E-3</v>
          </cell>
        </row>
      </sheetData>
      <sheetData sheetId="7397">
        <row r="19">
          <cell r="J19">
            <v>1.0499999999999999E-3</v>
          </cell>
        </row>
      </sheetData>
      <sheetData sheetId="7398">
        <row r="19">
          <cell r="J19">
            <v>1.0499999999999999E-3</v>
          </cell>
        </row>
      </sheetData>
      <sheetData sheetId="7399">
        <row r="19">
          <cell r="J19">
            <v>1.0499999999999999E-3</v>
          </cell>
        </row>
      </sheetData>
      <sheetData sheetId="7400">
        <row r="19">
          <cell r="J19">
            <v>1.0499999999999999E-3</v>
          </cell>
        </row>
      </sheetData>
      <sheetData sheetId="7401">
        <row r="19">
          <cell r="J19">
            <v>1.0499999999999999E-3</v>
          </cell>
        </row>
      </sheetData>
      <sheetData sheetId="7402">
        <row r="19">
          <cell r="J19">
            <v>1.0499999999999999E-3</v>
          </cell>
        </row>
      </sheetData>
      <sheetData sheetId="7403">
        <row r="19">
          <cell r="J19">
            <v>1.0499999999999999E-3</v>
          </cell>
        </row>
      </sheetData>
      <sheetData sheetId="7404">
        <row r="19">
          <cell r="J19">
            <v>1.0499999999999999E-3</v>
          </cell>
        </row>
      </sheetData>
      <sheetData sheetId="7405">
        <row r="19">
          <cell r="J19">
            <v>1.0499999999999999E-3</v>
          </cell>
        </row>
      </sheetData>
      <sheetData sheetId="7406">
        <row r="19">
          <cell r="J19">
            <v>1.0499999999999999E-3</v>
          </cell>
        </row>
      </sheetData>
      <sheetData sheetId="7407">
        <row r="19">
          <cell r="J19">
            <v>1.0499999999999999E-3</v>
          </cell>
        </row>
      </sheetData>
      <sheetData sheetId="7408">
        <row r="19">
          <cell r="J19">
            <v>1.0499999999999999E-3</v>
          </cell>
        </row>
      </sheetData>
      <sheetData sheetId="7409">
        <row r="19">
          <cell r="J19">
            <v>1.0499999999999999E-3</v>
          </cell>
        </row>
      </sheetData>
      <sheetData sheetId="7410">
        <row r="19">
          <cell r="J19">
            <v>1.0499999999999999E-3</v>
          </cell>
        </row>
      </sheetData>
      <sheetData sheetId="7411">
        <row r="19">
          <cell r="J19">
            <v>1.0499999999999999E-3</v>
          </cell>
        </row>
      </sheetData>
      <sheetData sheetId="7412">
        <row r="19">
          <cell r="J19">
            <v>1.0499999999999999E-3</v>
          </cell>
        </row>
      </sheetData>
      <sheetData sheetId="7413">
        <row r="19">
          <cell r="J19">
            <v>1.0499999999999999E-3</v>
          </cell>
        </row>
      </sheetData>
      <sheetData sheetId="7414">
        <row r="19">
          <cell r="J19">
            <v>1.0499999999999999E-3</v>
          </cell>
        </row>
      </sheetData>
      <sheetData sheetId="7415">
        <row r="19">
          <cell r="J19">
            <v>1.0499999999999999E-3</v>
          </cell>
        </row>
      </sheetData>
      <sheetData sheetId="7416">
        <row r="19">
          <cell r="J19">
            <v>1.0499999999999999E-3</v>
          </cell>
        </row>
      </sheetData>
      <sheetData sheetId="7417">
        <row r="19">
          <cell r="J19">
            <v>1.0499999999999999E-3</v>
          </cell>
        </row>
      </sheetData>
      <sheetData sheetId="7418">
        <row r="19">
          <cell r="J19">
            <v>1.0499999999999999E-3</v>
          </cell>
        </row>
      </sheetData>
      <sheetData sheetId="7419">
        <row r="19">
          <cell r="J19">
            <v>1.0499999999999999E-3</v>
          </cell>
        </row>
      </sheetData>
      <sheetData sheetId="7420">
        <row r="19">
          <cell r="J19">
            <v>1.0499999999999999E-3</v>
          </cell>
        </row>
      </sheetData>
      <sheetData sheetId="7421">
        <row r="19">
          <cell r="J19">
            <v>1.0499999999999999E-3</v>
          </cell>
        </row>
      </sheetData>
      <sheetData sheetId="7422">
        <row r="19">
          <cell r="J19">
            <v>1.0499999999999999E-3</v>
          </cell>
        </row>
      </sheetData>
      <sheetData sheetId="7423">
        <row r="19">
          <cell r="J19">
            <v>1.0499999999999999E-3</v>
          </cell>
        </row>
      </sheetData>
      <sheetData sheetId="7424">
        <row r="19">
          <cell r="J19">
            <v>1.0499999999999999E-3</v>
          </cell>
        </row>
      </sheetData>
      <sheetData sheetId="7425">
        <row r="19">
          <cell r="J19">
            <v>1.0499999999999999E-3</v>
          </cell>
        </row>
      </sheetData>
      <sheetData sheetId="7426">
        <row r="19">
          <cell r="J19">
            <v>1.0499999999999999E-3</v>
          </cell>
        </row>
      </sheetData>
      <sheetData sheetId="7427">
        <row r="19">
          <cell r="J19">
            <v>1.0499999999999999E-3</v>
          </cell>
        </row>
      </sheetData>
      <sheetData sheetId="7428">
        <row r="19">
          <cell r="J19">
            <v>1.0499999999999999E-3</v>
          </cell>
        </row>
      </sheetData>
      <sheetData sheetId="7429">
        <row r="19">
          <cell r="J19">
            <v>1.0499999999999999E-3</v>
          </cell>
        </row>
      </sheetData>
      <sheetData sheetId="7430">
        <row r="19">
          <cell r="J19">
            <v>1.0499999999999999E-3</v>
          </cell>
        </row>
      </sheetData>
      <sheetData sheetId="7431">
        <row r="19">
          <cell r="J19">
            <v>1.0499999999999999E-3</v>
          </cell>
        </row>
      </sheetData>
      <sheetData sheetId="7432">
        <row r="19">
          <cell r="J19">
            <v>1.0499999999999999E-3</v>
          </cell>
        </row>
      </sheetData>
      <sheetData sheetId="7433">
        <row r="19">
          <cell r="J19">
            <v>1.0499999999999999E-3</v>
          </cell>
        </row>
      </sheetData>
      <sheetData sheetId="7434">
        <row r="19">
          <cell r="J19">
            <v>1.0499999999999999E-3</v>
          </cell>
        </row>
      </sheetData>
      <sheetData sheetId="7435">
        <row r="19">
          <cell r="J19">
            <v>1.0499999999999999E-3</v>
          </cell>
        </row>
      </sheetData>
      <sheetData sheetId="7436">
        <row r="19">
          <cell r="J19">
            <v>1.0499999999999999E-3</v>
          </cell>
        </row>
      </sheetData>
      <sheetData sheetId="7437">
        <row r="19">
          <cell r="J19">
            <v>1.0499999999999999E-3</v>
          </cell>
        </row>
      </sheetData>
      <sheetData sheetId="7438">
        <row r="19">
          <cell r="J19">
            <v>1.0499999999999999E-3</v>
          </cell>
        </row>
      </sheetData>
      <sheetData sheetId="7439">
        <row r="19">
          <cell r="J19">
            <v>1.0499999999999999E-3</v>
          </cell>
        </row>
      </sheetData>
      <sheetData sheetId="7440">
        <row r="19">
          <cell r="J19">
            <v>1.0499999999999999E-3</v>
          </cell>
        </row>
      </sheetData>
      <sheetData sheetId="7441">
        <row r="19">
          <cell r="J19">
            <v>1.0499999999999999E-3</v>
          </cell>
        </row>
      </sheetData>
      <sheetData sheetId="7442">
        <row r="19">
          <cell r="J19">
            <v>1.0499999999999999E-3</v>
          </cell>
        </row>
      </sheetData>
      <sheetData sheetId="7443">
        <row r="19">
          <cell r="J19">
            <v>1.0499999999999999E-3</v>
          </cell>
        </row>
      </sheetData>
      <sheetData sheetId="7444">
        <row r="19">
          <cell r="J19">
            <v>1.0499999999999999E-3</v>
          </cell>
        </row>
      </sheetData>
      <sheetData sheetId="7445">
        <row r="19">
          <cell r="J19">
            <v>1.0499999999999999E-3</v>
          </cell>
        </row>
      </sheetData>
      <sheetData sheetId="7446">
        <row r="19">
          <cell r="J19">
            <v>1.0499999999999999E-3</v>
          </cell>
        </row>
      </sheetData>
      <sheetData sheetId="7447">
        <row r="19">
          <cell r="J19">
            <v>1.0499999999999999E-3</v>
          </cell>
        </row>
      </sheetData>
      <sheetData sheetId="7448">
        <row r="19">
          <cell r="J19">
            <v>1.0499999999999999E-3</v>
          </cell>
        </row>
      </sheetData>
      <sheetData sheetId="7449">
        <row r="19">
          <cell r="J19">
            <v>1.0499999999999999E-3</v>
          </cell>
        </row>
      </sheetData>
      <sheetData sheetId="7450">
        <row r="19">
          <cell r="J19">
            <v>1.0499999999999999E-3</v>
          </cell>
        </row>
      </sheetData>
      <sheetData sheetId="7451">
        <row r="19">
          <cell r="J19">
            <v>1.0499999999999999E-3</v>
          </cell>
        </row>
      </sheetData>
      <sheetData sheetId="7452">
        <row r="19">
          <cell r="J19">
            <v>1.0499999999999999E-3</v>
          </cell>
        </row>
      </sheetData>
      <sheetData sheetId="7453">
        <row r="19">
          <cell r="J19">
            <v>1.0499999999999999E-3</v>
          </cell>
        </row>
      </sheetData>
      <sheetData sheetId="7454">
        <row r="19">
          <cell r="J19">
            <v>1.0499999999999999E-3</v>
          </cell>
        </row>
      </sheetData>
      <sheetData sheetId="7455">
        <row r="19">
          <cell r="J19">
            <v>1.0499999999999999E-3</v>
          </cell>
        </row>
      </sheetData>
      <sheetData sheetId="7456">
        <row r="19">
          <cell r="J19">
            <v>1.0499999999999999E-3</v>
          </cell>
        </row>
      </sheetData>
      <sheetData sheetId="7457">
        <row r="19">
          <cell r="J19">
            <v>1.0499999999999999E-3</v>
          </cell>
        </row>
      </sheetData>
      <sheetData sheetId="7458">
        <row r="19">
          <cell r="J19">
            <v>1.0499999999999999E-3</v>
          </cell>
        </row>
      </sheetData>
      <sheetData sheetId="7459">
        <row r="19">
          <cell r="J19">
            <v>1.0499999999999999E-3</v>
          </cell>
        </row>
      </sheetData>
      <sheetData sheetId="7460">
        <row r="19">
          <cell r="J19">
            <v>1.0499999999999999E-3</v>
          </cell>
        </row>
      </sheetData>
      <sheetData sheetId="7461">
        <row r="19">
          <cell r="J19">
            <v>1.0499999999999999E-3</v>
          </cell>
        </row>
      </sheetData>
      <sheetData sheetId="7462">
        <row r="19">
          <cell r="J19">
            <v>1.0499999999999999E-3</v>
          </cell>
        </row>
      </sheetData>
      <sheetData sheetId="7463">
        <row r="19">
          <cell r="J19">
            <v>1.0499999999999999E-3</v>
          </cell>
        </row>
      </sheetData>
      <sheetData sheetId="7464">
        <row r="19">
          <cell r="J19">
            <v>1.0499999999999999E-3</v>
          </cell>
        </row>
      </sheetData>
      <sheetData sheetId="7465">
        <row r="19">
          <cell r="J19">
            <v>1.0499999999999999E-3</v>
          </cell>
        </row>
      </sheetData>
      <sheetData sheetId="7466">
        <row r="19">
          <cell r="J19">
            <v>1.0499999999999999E-3</v>
          </cell>
        </row>
      </sheetData>
      <sheetData sheetId="7467">
        <row r="19">
          <cell r="J19">
            <v>1.0499999999999999E-3</v>
          </cell>
        </row>
      </sheetData>
      <sheetData sheetId="7468">
        <row r="19">
          <cell r="J19">
            <v>1.0499999999999999E-3</v>
          </cell>
        </row>
      </sheetData>
      <sheetData sheetId="7469">
        <row r="19">
          <cell r="J19">
            <v>1.0499999999999999E-3</v>
          </cell>
        </row>
      </sheetData>
      <sheetData sheetId="7470">
        <row r="19">
          <cell r="J19">
            <v>1.0499999999999999E-3</v>
          </cell>
        </row>
      </sheetData>
      <sheetData sheetId="7471">
        <row r="19">
          <cell r="J19">
            <v>1.0499999999999999E-3</v>
          </cell>
        </row>
      </sheetData>
      <sheetData sheetId="7472">
        <row r="19">
          <cell r="J19">
            <v>1.0499999999999999E-3</v>
          </cell>
        </row>
      </sheetData>
      <sheetData sheetId="7473">
        <row r="19">
          <cell r="J19">
            <v>1.0499999999999999E-3</v>
          </cell>
        </row>
      </sheetData>
      <sheetData sheetId="7474">
        <row r="19">
          <cell r="J19">
            <v>1.0499999999999999E-3</v>
          </cell>
        </row>
      </sheetData>
      <sheetData sheetId="7475">
        <row r="19">
          <cell r="J19">
            <v>1.0499999999999999E-3</v>
          </cell>
        </row>
      </sheetData>
      <sheetData sheetId="7476">
        <row r="19">
          <cell r="J19">
            <v>1.0499999999999999E-3</v>
          </cell>
        </row>
      </sheetData>
      <sheetData sheetId="7477">
        <row r="19">
          <cell r="J19">
            <v>1.0499999999999999E-3</v>
          </cell>
        </row>
      </sheetData>
      <sheetData sheetId="7478">
        <row r="19">
          <cell r="J19">
            <v>1.0499999999999999E-3</v>
          </cell>
        </row>
      </sheetData>
      <sheetData sheetId="7479">
        <row r="19">
          <cell r="J19">
            <v>1.0499999999999999E-3</v>
          </cell>
        </row>
      </sheetData>
      <sheetData sheetId="7480">
        <row r="19">
          <cell r="J19">
            <v>1.0499999999999999E-3</v>
          </cell>
        </row>
      </sheetData>
      <sheetData sheetId="7481">
        <row r="19">
          <cell r="J19">
            <v>1.0499999999999999E-3</v>
          </cell>
        </row>
      </sheetData>
      <sheetData sheetId="7482">
        <row r="19">
          <cell r="J19">
            <v>1.0499999999999999E-3</v>
          </cell>
        </row>
      </sheetData>
      <sheetData sheetId="7483">
        <row r="19">
          <cell r="J19">
            <v>1.0499999999999999E-3</v>
          </cell>
        </row>
      </sheetData>
      <sheetData sheetId="7484">
        <row r="19">
          <cell r="J19">
            <v>1.0499999999999999E-3</v>
          </cell>
        </row>
      </sheetData>
      <sheetData sheetId="7485">
        <row r="19">
          <cell r="J19">
            <v>1.0499999999999999E-3</v>
          </cell>
        </row>
      </sheetData>
      <sheetData sheetId="7486">
        <row r="19">
          <cell r="J19">
            <v>1.0499999999999999E-3</v>
          </cell>
        </row>
      </sheetData>
      <sheetData sheetId="7487">
        <row r="19">
          <cell r="J19">
            <v>1.0499999999999999E-3</v>
          </cell>
        </row>
      </sheetData>
      <sheetData sheetId="7488">
        <row r="19">
          <cell r="J19">
            <v>1.0499999999999999E-3</v>
          </cell>
        </row>
      </sheetData>
      <sheetData sheetId="7489">
        <row r="19">
          <cell r="J19">
            <v>1.0499999999999999E-3</v>
          </cell>
        </row>
      </sheetData>
      <sheetData sheetId="7490">
        <row r="19">
          <cell r="J19">
            <v>1.0499999999999999E-3</v>
          </cell>
        </row>
      </sheetData>
      <sheetData sheetId="7491">
        <row r="19">
          <cell r="J19">
            <v>1.0499999999999999E-3</v>
          </cell>
        </row>
      </sheetData>
      <sheetData sheetId="7492">
        <row r="19">
          <cell r="J19">
            <v>1.0499999999999999E-3</v>
          </cell>
        </row>
      </sheetData>
      <sheetData sheetId="7493">
        <row r="19">
          <cell r="J19">
            <v>1.0499999999999999E-3</v>
          </cell>
        </row>
      </sheetData>
      <sheetData sheetId="7494">
        <row r="19">
          <cell r="J19">
            <v>1.0499999999999999E-3</v>
          </cell>
        </row>
      </sheetData>
      <sheetData sheetId="7495">
        <row r="19">
          <cell r="J19">
            <v>1.0499999999999999E-3</v>
          </cell>
        </row>
      </sheetData>
      <sheetData sheetId="7496">
        <row r="19">
          <cell r="J19">
            <v>1.0499999999999999E-3</v>
          </cell>
        </row>
      </sheetData>
      <sheetData sheetId="7497">
        <row r="19">
          <cell r="J19">
            <v>1.0499999999999999E-3</v>
          </cell>
        </row>
      </sheetData>
      <sheetData sheetId="7498">
        <row r="19">
          <cell r="J19">
            <v>1.0499999999999999E-3</v>
          </cell>
        </row>
      </sheetData>
      <sheetData sheetId="7499">
        <row r="19">
          <cell r="J19">
            <v>1.0499999999999999E-3</v>
          </cell>
        </row>
      </sheetData>
      <sheetData sheetId="7500">
        <row r="19">
          <cell r="J19">
            <v>1.0499999999999999E-3</v>
          </cell>
        </row>
      </sheetData>
      <sheetData sheetId="7501">
        <row r="19">
          <cell r="J19">
            <v>1.0499999999999999E-3</v>
          </cell>
        </row>
      </sheetData>
      <sheetData sheetId="7502">
        <row r="19">
          <cell r="J19">
            <v>1.0499999999999999E-3</v>
          </cell>
        </row>
      </sheetData>
      <sheetData sheetId="7503">
        <row r="19">
          <cell r="J19">
            <v>1.0499999999999999E-3</v>
          </cell>
        </row>
      </sheetData>
      <sheetData sheetId="7504">
        <row r="19">
          <cell r="J19">
            <v>1.0499999999999999E-3</v>
          </cell>
        </row>
      </sheetData>
      <sheetData sheetId="7505">
        <row r="19">
          <cell r="J19">
            <v>1.0499999999999999E-3</v>
          </cell>
        </row>
      </sheetData>
      <sheetData sheetId="7506">
        <row r="19">
          <cell r="J19">
            <v>1.0499999999999999E-3</v>
          </cell>
        </row>
      </sheetData>
      <sheetData sheetId="7507">
        <row r="19">
          <cell r="J19">
            <v>1.0499999999999999E-3</v>
          </cell>
        </row>
      </sheetData>
      <sheetData sheetId="7508">
        <row r="19">
          <cell r="J19">
            <v>1.0499999999999999E-3</v>
          </cell>
        </row>
      </sheetData>
      <sheetData sheetId="7509">
        <row r="19">
          <cell r="J19">
            <v>1.0499999999999999E-3</v>
          </cell>
        </row>
      </sheetData>
      <sheetData sheetId="7510">
        <row r="19">
          <cell r="J19">
            <v>1.0499999999999999E-3</v>
          </cell>
        </row>
      </sheetData>
      <sheetData sheetId="7511">
        <row r="19">
          <cell r="J19">
            <v>1.0499999999999999E-3</v>
          </cell>
        </row>
      </sheetData>
      <sheetData sheetId="7512">
        <row r="19">
          <cell r="J19">
            <v>1.0499999999999999E-3</v>
          </cell>
        </row>
      </sheetData>
      <sheetData sheetId="7513">
        <row r="19">
          <cell r="J19">
            <v>1.0499999999999999E-3</v>
          </cell>
        </row>
      </sheetData>
      <sheetData sheetId="7514">
        <row r="19">
          <cell r="J19">
            <v>1.0499999999999999E-3</v>
          </cell>
        </row>
      </sheetData>
      <sheetData sheetId="7515">
        <row r="19">
          <cell r="J19">
            <v>1.0499999999999999E-3</v>
          </cell>
        </row>
      </sheetData>
      <sheetData sheetId="7516">
        <row r="19">
          <cell r="J19">
            <v>1.0499999999999999E-3</v>
          </cell>
        </row>
      </sheetData>
      <sheetData sheetId="7517">
        <row r="19">
          <cell r="J19">
            <v>1.0499999999999999E-3</v>
          </cell>
        </row>
      </sheetData>
      <sheetData sheetId="7518">
        <row r="19">
          <cell r="J19">
            <v>1.0499999999999999E-3</v>
          </cell>
        </row>
      </sheetData>
      <sheetData sheetId="7519">
        <row r="19">
          <cell r="J19">
            <v>1.0499999999999999E-3</v>
          </cell>
        </row>
      </sheetData>
      <sheetData sheetId="7520">
        <row r="19">
          <cell r="J19">
            <v>1.0499999999999999E-3</v>
          </cell>
        </row>
      </sheetData>
      <sheetData sheetId="7521">
        <row r="19">
          <cell r="J19">
            <v>1.0499999999999999E-3</v>
          </cell>
        </row>
      </sheetData>
      <sheetData sheetId="7522">
        <row r="19">
          <cell r="J19">
            <v>1.0499999999999999E-3</v>
          </cell>
        </row>
      </sheetData>
      <sheetData sheetId="7523">
        <row r="19">
          <cell r="J19">
            <v>1.0499999999999999E-3</v>
          </cell>
        </row>
      </sheetData>
      <sheetData sheetId="7524">
        <row r="19">
          <cell r="J19">
            <v>1.0499999999999999E-3</v>
          </cell>
        </row>
      </sheetData>
      <sheetData sheetId="7525">
        <row r="19">
          <cell r="J19">
            <v>1.0499999999999999E-3</v>
          </cell>
        </row>
      </sheetData>
      <sheetData sheetId="7526">
        <row r="19">
          <cell r="J19">
            <v>1.0499999999999999E-3</v>
          </cell>
        </row>
      </sheetData>
      <sheetData sheetId="7527">
        <row r="19">
          <cell r="J19">
            <v>1.0499999999999999E-3</v>
          </cell>
        </row>
      </sheetData>
      <sheetData sheetId="7528">
        <row r="19">
          <cell r="J19">
            <v>1.0499999999999999E-3</v>
          </cell>
        </row>
      </sheetData>
      <sheetData sheetId="7529">
        <row r="19">
          <cell r="J19">
            <v>1.0499999999999999E-3</v>
          </cell>
        </row>
      </sheetData>
      <sheetData sheetId="7530">
        <row r="19">
          <cell r="J19">
            <v>1.0499999999999999E-3</v>
          </cell>
        </row>
      </sheetData>
      <sheetData sheetId="7531">
        <row r="19">
          <cell r="J19">
            <v>1.0499999999999999E-3</v>
          </cell>
        </row>
      </sheetData>
      <sheetData sheetId="7532">
        <row r="19">
          <cell r="J19">
            <v>1.0499999999999999E-3</v>
          </cell>
        </row>
      </sheetData>
      <sheetData sheetId="7533">
        <row r="19">
          <cell r="J19">
            <v>1.0499999999999999E-3</v>
          </cell>
        </row>
      </sheetData>
      <sheetData sheetId="7534">
        <row r="19">
          <cell r="J19">
            <v>1.0499999999999999E-3</v>
          </cell>
        </row>
      </sheetData>
      <sheetData sheetId="7535">
        <row r="19">
          <cell r="J19">
            <v>1.0499999999999999E-3</v>
          </cell>
        </row>
      </sheetData>
      <sheetData sheetId="7536">
        <row r="19">
          <cell r="J19">
            <v>1.0499999999999999E-3</v>
          </cell>
        </row>
      </sheetData>
      <sheetData sheetId="7537">
        <row r="19">
          <cell r="J19">
            <v>1.0499999999999999E-3</v>
          </cell>
        </row>
      </sheetData>
      <sheetData sheetId="7538">
        <row r="19">
          <cell r="J19">
            <v>1.0499999999999999E-3</v>
          </cell>
        </row>
      </sheetData>
      <sheetData sheetId="7539">
        <row r="19">
          <cell r="J19">
            <v>1.0499999999999999E-3</v>
          </cell>
        </row>
      </sheetData>
      <sheetData sheetId="7540">
        <row r="19">
          <cell r="J19">
            <v>1.0499999999999999E-3</v>
          </cell>
        </row>
      </sheetData>
      <sheetData sheetId="7541">
        <row r="19">
          <cell r="J19">
            <v>1.0499999999999999E-3</v>
          </cell>
        </row>
      </sheetData>
      <sheetData sheetId="7542">
        <row r="19">
          <cell r="J19">
            <v>1.0499999999999999E-3</v>
          </cell>
        </row>
      </sheetData>
      <sheetData sheetId="7543">
        <row r="19">
          <cell r="J19">
            <v>1.0499999999999999E-3</v>
          </cell>
        </row>
      </sheetData>
      <sheetData sheetId="7544">
        <row r="19">
          <cell r="J19">
            <v>1.0499999999999999E-3</v>
          </cell>
        </row>
      </sheetData>
      <sheetData sheetId="7545">
        <row r="19">
          <cell r="J19">
            <v>1.0499999999999999E-3</v>
          </cell>
        </row>
      </sheetData>
      <sheetData sheetId="7546">
        <row r="19">
          <cell r="J19">
            <v>1.0499999999999999E-3</v>
          </cell>
        </row>
      </sheetData>
      <sheetData sheetId="7547">
        <row r="19">
          <cell r="J19">
            <v>1.0499999999999999E-3</v>
          </cell>
        </row>
      </sheetData>
      <sheetData sheetId="7548">
        <row r="19">
          <cell r="J19">
            <v>1.0499999999999999E-3</v>
          </cell>
        </row>
      </sheetData>
      <sheetData sheetId="7549">
        <row r="19">
          <cell r="J19">
            <v>1.0499999999999999E-3</v>
          </cell>
        </row>
      </sheetData>
      <sheetData sheetId="7550">
        <row r="19">
          <cell r="J19">
            <v>1.0499999999999999E-3</v>
          </cell>
        </row>
      </sheetData>
      <sheetData sheetId="7551">
        <row r="19">
          <cell r="J19">
            <v>1.0499999999999999E-3</v>
          </cell>
        </row>
      </sheetData>
      <sheetData sheetId="7552">
        <row r="19">
          <cell r="J19">
            <v>1.0499999999999999E-3</v>
          </cell>
        </row>
      </sheetData>
      <sheetData sheetId="7553">
        <row r="19">
          <cell r="J19">
            <v>1.0499999999999999E-3</v>
          </cell>
        </row>
      </sheetData>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row r="19">
          <cell r="J19">
            <v>1.0499999999999999E-3</v>
          </cell>
        </row>
      </sheetData>
      <sheetData sheetId="7565">
        <row r="19">
          <cell r="J19">
            <v>1.0499999999999999E-3</v>
          </cell>
        </row>
      </sheetData>
      <sheetData sheetId="7566">
        <row r="19">
          <cell r="J19">
            <v>1.0499999999999999E-3</v>
          </cell>
        </row>
      </sheetData>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row r="19">
          <cell r="J19">
            <v>1.0499999999999999E-3</v>
          </cell>
        </row>
      </sheetData>
      <sheetData sheetId="7574">
        <row r="19">
          <cell r="J19">
            <v>1.0499999999999999E-3</v>
          </cell>
        </row>
      </sheetData>
      <sheetData sheetId="7575">
        <row r="19">
          <cell r="J19">
            <v>1.0499999999999999E-3</v>
          </cell>
        </row>
      </sheetData>
      <sheetData sheetId="7576">
        <row r="19">
          <cell r="J19">
            <v>1.0499999999999999E-3</v>
          </cell>
        </row>
      </sheetData>
      <sheetData sheetId="7577">
        <row r="19">
          <cell r="J19">
            <v>1.0499999999999999E-3</v>
          </cell>
        </row>
      </sheetData>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row r="19">
          <cell r="J19">
            <v>1.0499999999999999E-3</v>
          </cell>
        </row>
      </sheetData>
      <sheetData sheetId="7591">
        <row r="19">
          <cell r="J19">
            <v>1.0499999999999999E-3</v>
          </cell>
        </row>
      </sheetData>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row r="19">
          <cell r="J19">
            <v>1.0499999999999999E-3</v>
          </cell>
        </row>
      </sheetData>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row r="19">
          <cell r="J19">
            <v>1.0499999999999999E-3</v>
          </cell>
        </row>
      </sheetData>
      <sheetData sheetId="7616">
        <row r="19">
          <cell r="J19">
            <v>1.0499999999999999E-3</v>
          </cell>
        </row>
      </sheetData>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row r="19">
          <cell r="J19">
            <v>1.0499999999999999E-3</v>
          </cell>
        </row>
      </sheetData>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row r="19">
          <cell r="J19">
            <v>1.0499999999999999E-3</v>
          </cell>
        </row>
      </sheetData>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row r="19">
          <cell r="J19">
            <v>1.0499999999999999E-3</v>
          </cell>
        </row>
      </sheetData>
      <sheetData sheetId="7707">
        <row r="19">
          <cell r="J19">
            <v>1.0499999999999999E-3</v>
          </cell>
        </row>
      </sheetData>
      <sheetData sheetId="7708">
        <row r="19">
          <cell r="J19">
            <v>1.0499999999999999E-3</v>
          </cell>
        </row>
      </sheetData>
      <sheetData sheetId="7709">
        <row r="19">
          <cell r="J19">
            <v>1.0499999999999999E-3</v>
          </cell>
        </row>
      </sheetData>
      <sheetData sheetId="7710">
        <row r="19">
          <cell r="J19">
            <v>1.0499999999999999E-3</v>
          </cell>
        </row>
      </sheetData>
      <sheetData sheetId="7711">
        <row r="19">
          <cell r="J19">
            <v>1.0499999999999999E-3</v>
          </cell>
        </row>
      </sheetData>
      <sheetData sheetId="7712">
        <row r="19">
          <cell r="J19">
            <v>1.0499999999999999E-3</v>
          </cell>
        </row>
      </sheetData>
      <sheetData sheetId="7713">
        <row r="19">
          <cell r="J19">
            <v>1.0499999999999999E-3</v>
          </cell>
        </row>
      </sheetData>
      <sheetData sheetId="7714">
        <row r="19">
          <cell r="J19">
            <v>1.0499999999999999E-3</v>
          </cell>
        </row>
      </sheetData>
      <sheetData sheetId="7715">
        <row r="19">
          <cell r="J19">
            <v>1.0499999999999999E-3</v>
          </cell>
        </row>
      </sheetData>
      <sheetData sheetId="7716">
        <row r="19">
          <cell r="J19">
            <v>1.0499999999999999E-3</v>
          </cell>
        </row>
      </sheetData>
      <sheetData sheetId="7717">
        <row r="19">
          <cell r="J19">
            <v>1.0499999999999999E-3</v>
          </cell>
        </row>
      </sheetData>
      <sheetData sheetId="7718">
        <row r="19">
          <cell r="J19">
            <v>1.0499999999999999E-3</v>
          </cell>
        </row>
      </sheetData>
      <sheetData sheetId="7719">
        <row r="19">
          <cell r="J19">
            <v>1.0499999999999999E-3</v>
          </cell>
        </row>
      </sheetData>
      <sheetData sheetId="7720">
        <row r="19">
          <cell r="J19">
            <v>1.0499999999999999E-3</v>
          </cell>
        </row>
      </sheetData>
      <sheetData sheetId="7721">
        <row r="19">
          <cell r="J19">
            <v>1.0499999999999999E-3</v>
          </cell>
        </row>
      </sheetData>
      <sheetData sheetId="7722">
        <row r="19">
          <cell r="J19">
            <v>1.0499999999999999E-3</v>
          </cell>
        </row>
      </sheetData>
      <sheetData sheetId="7723">
        <row r="19">
          <cell r="J19">
            <v>1.0499999999999999E-3</v>
          </cell>
        </row>
      </sheetData>
      <sheetData sheetId="7724">
        <row r="19">
          <cell r="J19">
            <v>1.0499999999999999E-3</v>
          </cell>
        </row>
      </sheetData>
      <sheetData sheetId="7725">
        <row r="19">
          <cell r="J19">
            <v>1.0499999999999999E-3</v>
          </cell>
        </row>
      </sheetData>
      <sheetData sheetId="7726">
        <row r="19">
          <cell r="J19">
            <v>1.0499999999999999E-3</v>
          </cell>
        </row>
      </sheetData>
      <sheetData sheetId="7727">
        <row r="19">
          <cell r="J19">
            <v>1.0499999999999999E-3</v>
          </cell>
        </row>
      </sheetData>
      <sheetData sheetId="7728">
        <row r="19">
          <cell r="J19">
            <v>1.0499999999999999E-3</v>
          </cell>
        </row>
      </sheetData>
      <sheetData sheetId="7729">
        <row r="19">
          <cell r="J19">
            <v>1.0499999999999999E-3</v>
          </cell>
        </row>
      </sheetData>
      <sheetData sheetId="7730">
        <row r="19">
          <cell r="J19">
            <v>1.0499999999999999E-3</v>
          </cell>
        </row>
      </sheetData>
      <sheetData sheetId="7731">
        <row r="19">
          <cell r="J19">
            <v>1.0499999999999999E-3</v>
          </cell>
        </row>
      </sheetData>
      <sheetData sheetId="7732">
        <row r="19">
          <cell r="J19">
            <v>1.0499999999999999E-3</v>
          </cell>
        </row>
      </sheetData>
      <sheetData sheetId="7733">
        <row r="19">
          <cell r="J19">
            <v>1.0499999999999999E-3</v>
          </cell>
        </row>
      </sheetData>
      <sheetData sheetId="7734">
        <row r="19">
          <cell r="J19">
            <v>1.0499999999999999E-3</v>
          </cell>
        </row>
      </sheetData>
      <sheetData sheetId="7735">
        <row r="19">
          <cell r="J19">
            <v>1.0499999999999999E-3</v>
          </cell>
        </row>
      </sheetData>
      <sheetData sheetId="7736">
        <row r="19">
          <cell r="J19">
            <v>1.0499999999999999E-3</v>
          </cell>
        </row>
      </sheetData>
      <sheetData sheetId="7737">
        <row r="19">
          <cell r="J19">
            <v>1.0499999999999999E-3</v>
          </cell>
        </row>
      </sheetData>
      <sheetData sheetId="7738">
        <row r="19">
          <cell r="J19">
            <v>1.0499999999999999E-3</v>
          </cell>
        </row>
      </sheetData>
      <sheetData sheetId="7739">
        <row r="19">
          <cell r="J19">
            <v>1.0499999999999999E-3</v>
          </cell>
        </row>
      </sheetData>
      <sheetData sheetId="7740">
        <row r="19">
          <cell r="J19">
            <v>1.0499999999999999E-3</v>
          </cell>
        </row>
      </sheetData>
      <sheetData sheetId="7741">
        <row r="19">
          <cell r="J19">
            <v>1.0499999999999999E-3</v>
          </cell>
        </row>
      </sheetData>
      <sheetData sheetId="7742">
        <row r="19">
          <cell r="J19">
            <v>1.0499999999999999E-3</v>
          </cell>
        </row>
      </sheetData>
      <sheetData sheetId="7743">
        <row r="19">
          <cell r="J19">
            <v>1.0499999999999999E-3</v>
          </cell>
        </row>
      </sheetData>
      <sheetData sheetId="7744">
        <row r="19">
          <cell r="J19">
            <v>1.0499999999999999E-3</v>
          </cell>
        </row>
      </sheetData>
      <sheetData sheetId="7745">
        <row r="19">
          <cell r="J19">
            <v>1.0499999999999999E-3</v>
          </cell>
        </row>
      </sheetData>
      <sheetData sheetId="7746">
        <row r="19">
          <cell r="J19">
            <v>1.0499999999999999E-3</v>
          </cell>
        </row>
      </sheetData>
      <sheetData sheetId="7747">
        <row r="19">
          <cell r="J19">
            <v>1.0499999999999999E-3</v>
          </cell>
        </row>
      </sheetData>
      <sheetData sheetId="7748">
        <row r="19">
          <cell r="J19">
            <v>1.0499999999999999E-3</v>
          </cell>
        </row>
      </sheetData>
      <sheetData sheetId="7749">
        <row r="19">
          <cell r="J19">
            <v>1.0499999999999999E-3</v>
          </cell>
        </row>
      </sheetData>
      <sheetData sheetId="7750">
        <row r="19">
          <cell r="J19">
            <v>1.0499999999999999E-3</v>
          </cell>
        </row>
      </sheetData>
      <sheetData sheetId="7751">
        <row r="19">
          <cell r="J19">
            <v>1.0499999999999999E-3</v>
          </cell>
        </row>
      </sheetData>
      <sheetData sheetId="7752">
        <row r="19">
          <cell r="J19">
            <v>1.0499999999999999E-3</v>
          </cell>
        </row>
      </sheetData>
      <sheetData sheetId="7753">
        <row r="19">
          <cell r="J19">
            <v>1.0499999999999999E-3</v>
          </cell>
        </row>
      </sheetData>
      <sheetData sheetId="7754">
        <row r="19">
          <cell r="J19">
            <v>1.0499999999999999E-3</v>
          </cell>
        </row>
      </sheetData>
      <sheetData sheetId="7755">
        <row r="19">
          <cell r="J19">
            <v>1.0499999999999999E-3</v>
          </cell>
        </row>
      </sheetData>
      <sheetData sheetId="7756">
        <row r="19">
          <cell r="J19">
            <v>1.0499999999999999E-3</v>
          </cell>
        </row>
      </sheetData>
      <sheetData sheetId="7757">
        <row r="19">
          <cell r="J19">
            <v>1.0499999999999999E-3</v>
          </cell>
        </row>
      </sheetData>
      <sheetData sheetId="7758">
        <row r="19">
          <cell r="J19">
            <v>1.0499999999999999E-3</v>
          </cell>
        </row>
      </sheetData>
      <sheetData sheetId="7759">
        <row r="19">
          <cell r="J19">
            <v>1.0499999999999999E-3</v>
          </cell>
        </row>
      </sheetData>
      <sheetData sheetId="7760">
        <row r="19">
          <cell r="J19">
            <v>1.0499999999999999E-3</v>
          </cell>
        </row>
      </sheetData>
      <sheetData sheetId="7761">
        <row r="19">
          <cell r="J19">
            <v>1.0499999999999999E-3</v>
          </cell>
        </row>
      </sheetData>
      <sheetData sheetId="7762">
        <row r="19">
          <cell r="J19">
            <v>1.0499999999999999E-3</v>
          </cell>
        </row>
      </sheetData>
      <sheetData sheetId="7763">
        <row r="19">
          <cell r="J19">
            <v>1.0499999999999999E-3</v>
          </cell>
        </row>
      </sheetData>
      <sheetData sheetId="7764">
        <row r="19">
          <cell r="J19">
            <v>1.0499999999999999E-3</v>
          </cell>
        </row>
      </sheetData>
      <sheetData sheetId="7765">
        <row r="19">
          <cell r="J19">
            <v>1.0499999999999999E-3</v>
          </cell>
        </row>
      </sheetData>
      <sheetData sheetId="7766">
        <row r="19">
          <cell r="J19">
            <v>1.0499999999999999E-3</v>
          </cell>
        </row>
      </sheetData>
      <sheetData sheetId="7767">
        <row r="19">
          <cell r="J19">
            <v>1.0499999999999999E-3</v>
          </cell>
        </row>
      </sheetData>
      <sheetData sheetId="7768">
        <row r="19">
          <cell r="J19">
            <v>1.0499999999999999E-3</v>
          </cell>
        </row>
      </sheetData>
      <sheetData sheetId="7769">
        <row r="19">
          <cell r="J19">
            <v>1.0499999999999999E-3</v>
          </cell>
        </row>
      </sheetData>
      <sheetData sheetId="7770">
        <row r="19">
          <cell r="J19">
            <v>1.0499999999999999E-3</v>
          </cell>
        </row>
      </sheetData>
      <sheetData sheetId="7771">
        <row r="19">
          <cell r="J19">
            <v>1.0499999999999999E-3</v>
          </cell>
        </row>
      </sheetData>
      <sheetData sheetId="7772">
        <row r="19">
          <cell r="J19">
            <v>1.0499999999999999E-3</v>
          </cell>
        </row>
      </sheetData>
      <sheetData sheetId="7773">
        <row r="19">
          <cell r="J19">
            <v>1.0499999999999999E-3</v>
          </cell>
        </row>
      </sheetData>
      <sheetData sheetId="7774">
        <row r="19">
          <cell r="J19">
            <v>1.0499999999999999E-3</v>
          </cell>
        </row>
      </sheetData>
      <sheetData sheetId="7775">
        <row r="19">
          <cell r="J19">
            <v>1.0499999999999999E-3</v>
          </cell>
        </row>
      </sheetData>
      <sheetData sheetId="7776">
        <row r="19">
          <cell r="J19">
            <v>1.0499999999999999E-3</v>
          </cell>
        </row>
      </sheetData>
      <sheetData sheetId="7777">
        <row r="19">
          <cell r="J19">
            <v>1.0499999999999999E-3</v>
          </cell>
        </row>
      </sheetData>
      <sheetData sheetId="7778">
        <row r="19">
          <cell r="J19">
            <v>1.0499999999999999E-3</v>
          </cell>
        </row>
      </sheetData>
      <sheetData sheetId="7779">
        <row r="19">
          <cell r="J19">
            <v>1.0499999999999999E-3</v>
          </cell>
        </row>
      </sheetData>
      <sheetData sheetId="7780">
        <row r="19">
          <cell r="J19">
            <v>1.0499999999999999E-3</v>
          </cell>
        </row>
      </sheetData>
      <sheetData sheetId="7781">
        <row r="19">
          <cell r="J19">
            <v>1.0499999999999999E-3</v>
          </cell>
        </row>
      </sheetData>
      <sheetData sheetId="7782">
        <row r="19">
          <cell r="J19">
            <v>1.0499999999999999E-3</v>
          </cell>
        </row>
      </sheetData>
      <sheetData sheetId="7783">
        <row r="19">
          <cell r="J19">
            <v>1.0499999999999999E-3</v>
          </cell>
        </row>
      </sheetData>
      <sheetData sheetId="7784">
        <row r="19">
          <cell r="J19">
            <v>1.0499999999999999E-3</v>
          </cell>
        </row>
      </sheetData>
      <sheetData sheetId="7785">
        <row r="19">
          <cell r="J19">
            <v>1.0499999999999999E-3</v>
          </cell>
        </row>
      </sheetData>
      <sheetData sheetId="7786">
        <row r="19">
          <cell r="J19">
            <v>1.0499999999999999E-3</v>
          </cell>
        </row>
      </sheetData>
      <sheetData sheetId="7787">
        <row r="19">
          <cell r="J19">
            <v>1.0499999999999999E-3</v>
          </cell>
        </row>
      </sheetData>
      <sheetData sheetId="7788">
        <row r="19">
          <cell r="J19">
            <v>1.0499999999999999E-3</v>
          </cell>
        </row>
      </sheetData>
      <sheetData sheetId="7789">
        <row r="19">
          <cell r="J19">
            <v>1.0499999999999999E-3</v>
          </cell>
        </row>
      </sheetData>
      <sheetData sheetId="7790">
        <row r="19">
          <cell r="J19">
            <v>1.0499999999999999E-3</v>
          </cell>
        </row>
      </sheetData>
      <sheetData sheetId="7791">
        <row r="19">
          <cell r="J19">
            <v>1.0499999999999999E-3</v>
          </cell>
        </row>
      </sheetData>
      <sheetData sheetId="7792">
        <row r="19">
          <cell r="J19">
            <v>1.0499999999999999E-3</v>
          </cell>
        </row>
      </sheetData>
      <sheetData sheetId="7793">
        <row r="19">
          <cell r="J19">
            <v>1.0499999999999999E-3</v>
          </cell>
        </row>
      </sheetData>
      <sheetData sheetId="7794">
        <row r="19">
          <cell r="J19">
            <v>1.0499999999999999E-3</v>
          </cell>
        </row>
      </sheetData>
      <sheetData sheetId="7795">
        <row r="19">
          <cell r="J19">
            <v>1.0499999999999999E-3</v>
          </cell>
        </row>
      </sheetData>
      <sheetData sheetId="7796">
        <row r="19">
          <cell r="J19">
            <v>1.0499999999999999E-3</v>
          </cell>
        </row>
      </sheetData>
      <sheetData sheetId="7797">
        <row r="19">
          <cell r="J19">
            <v>1.0499999999999999E-3</v>
          </cell>
        </row>
      </sheetData>
      <sheetData sheetId="7798">
        <row r="19">
          <cell r="J19">
            <v>1.0499999999999999E-3</v>
          </cell>
        </row>
      </sheetData>
      <sheetData sheetId="7799">
        <row r="19">
          <cell r="J19">
            <v>1.0499999999999999E-3</v>
          </cell>
        </row>
      </sheetData>
      <sheetData sheetId="7800">
        <row r="19">
          <cell r="J19">
            <v>1.0499999999999999E-3</v>
          </cell>
        </row>
      </sheetData>
      <sheetData sheetId="7801">
        <row r="19">
          <cell r="J19">
            <v>1.0499999999999999E-3</v>
          </cell>
        </row>
      </sheetData>
      <sheetData sheetId="7802">
        <row r="19">
          <cell r="J19">
            <v>1.0499999999999999E-3</v>
          </cell>
        </row>
      </sheetData>
      <sheetData sheetId="7803">
        <row r="19">
          <cell r="J19">
            <v>1.0499999999999999E-3</v>
          </cell>
        </row>
      </sheetData>
      <sheetData sheetId="7804">
        <row r="19">
          <cell r="J19">
            <v>1.0499999999999999E-3</v>
          </cell>
        </row>
      </sheetData>
      <sheetData sheetId="7805">
        <row r="19">
          <cell r="J19">
            <v>1.0499999999999999E-3</v>
          </cell>
        </row>
      </sheetData>
      <sheetData sheetId="7806">
        <row r="19">
          <cell r="J19">
            <v>1.0499999999999999E-3</v>
          </cell>
        </row>
      </sheetData>
      <sheetData sheetId="7807">
        <row r="19">
          <cell r="J19">
            <v>1.0499999999999999E-3</v>
          </cell>
        </row>
      </sheetData>
      <sheetData sheetId="7808">
        <row r="19">
          <cell r="J19">
            <v>1.0499999999999999E-3</v>
          </cell>
        </row>
      </sheetData>
      <sheetData sheetId="7809">
        <row r="19">
          <cell r="J19">
            <v>1.0499999999999999E-3</v>
          </cell>
        </row>
      </sheetData>
      <sheetData sheetId="7810">
        <row r="19">
          <cell r="J19">
            <v>1.0499999999999999E-3</v>
          </cell>
        </row>
      </sheetData>
      <sheetData sheetId="7811">
        <row r="19">
          <cell r="J19">
            <v>1.0499999999999999E-3</v>
          </cell>
        </row>
      </sheetData>
      <sheetData sheetId="7812">
        <row r="19">
          <cell r="J19">
            <v>1.0499999999999999E-3</v>
          </cell>
        </row>
      </sheetData>
      <sheetData sheetId="7813">
        <row r="19">
          <cell r="J19">
            <v>1.0499999999999999E-3</v>
          </cell>
        </row>
      </sheetData>
      <sheetData sheetId="7814">
        <row r="19">
          <cell r="J19">
            <v>1.0499999999999999E-3</v>
          </cell>
        </row>
      </sheetData>
      <sheetData sheetId="7815">
        <row r="19">
          <cell r="J19">
            <v>1.0499999999999999E-3</v>
          </cell>
        </row>
      </sheetData>
      <sheetData sheetId="7816">
        <row r="19">
          <cell r="J19">
            <v>1.0499999999999999E-3</v>
          </cell>
        </row>
      </sheetData>
      <sheetData sheetId="7817">
        <row r="19">
          <cell r="J19">
            <v>1.0499999999999999E-3</v>
          </cell>
        </row>
      </sheetData>
      <sheetData sheetId="7818">
        <row r="19">
          <cell r="J19">
            <v>1.0499999999999999E-3</v>
          </cell>
        </row>
      </sheetData>
      <sheetData sheetId="7819">
        <row r="19">
          <cell r="J19">
            <v>1.0499999999999999E-3</v>
          </cell>
        </row>
      </sheetData>
      <sheetData sheetId="7820">
        <row r="19">
          <cell r="J19">
            <v>1.0499999999999999E-3</v>
          </cell>
        </row>
      </sheetData>
      <sheetData sheetId="7821">
        <row r="19">
          <cell r="J19">
            <v>1.0499999999999999E-3</v>
          </cell>
        </row>
      </sheetData>
      <sheetData sheetId="7822">
        <row r="19">
          <cell r="J19">
            <v>1.0499999999999999E-3</v>
          </cell>
        </row>
      </sheetData>
      <sheetData sheetId="7823">
        <row r="19">
          <cell r="J19">
            <v>1.0499999999999999E-3</v>
          </cell>
        </row>
      </sheetData>
      <sheetData sheetId="7824">
        <row r="19">
          <cell r="J19">
            <v>1.0499999999999999E-3</v>
          </cell>
        </row>
      </sheetData>
      <sheetData sheetId="7825">
        <row r="19">
          <cell r="J19">
            <v>1.0499999999999999E-3</v>
          </cell>
        </row>
      </sheetData>
      <sheetData sheetId="7826">
        <row r="19">
          <cell r="J19">
            <v>1.0499999999999999E-3</v>
          </cell>
        </row>
      </sheetData>
      <sheetData sheetId="7827">
        <row r="19">
          <cell r="J19">
            <v>1.0499999999999999E-3</v>
          </cell>
        </row>
      </sheetData>
      <sheetData sheetId="7828">
        <row r="19">
          <cell r="J19">
            <v>1.0499999999999999E-3</v>
          </cell>
        </row>
      </sheetData>
      <sheetData sheetId="7829">
        <row r="19">
          <cell r="J19">
            <v>1.0499999999999999E-3</v>
          </cell>
        </row>
      </sheetData>
      <sheetData sheetId="7830">
        <row r="19">
          <cell r="J19">
            <v>1.0499999999999999E-3</v>
          </cell>
        </row>
      </sheetData>
      <sheetData sheetId="7831">
        <row r="19">
          <cell r="J19">
            <v>1.0499999999999999E-3</v>
          </cell>
        </row>
      </sheetData>
      <sheetData sheetId="7832">
        <row r="19">
          <cell r="J19">
            <v>1.0499999999999999E-3</v>
          </cell>
        </row>
      </sheetData>
      <sheetData sheetId="7833">
        <row r="19">
          <cell r="J19">
            <v>1.0499999999999999E-3</v>
          </cell>
        </row>
      </sheetData>
      <sheetData sheetId="7834">
        <row r="19">
          <cell r="J19">
            <v>1.0499999999999999E-3</v>
          </cell>
        </row>
      </sheetData>
      <sheetData sheetId="7835">
        <row r="19">
          <cell r="J19">
            <v>1.0499999999999999E-3</v>
          </cell>
        </row>
      </sheetData>
      <sheetData sheetId="7836">
        <row r="19">
          <cell r="J19">
            <v>1.0499999999999999E-3</v>
          </cell>
        </row>
      </sheetData>
      <sheetData sheetId="7837">
        <row r="19">
          <cell r="J19">
            <v>1.0499999999999999E-3</v>
          </cell>
        </row>
      </sheetData>
      <sheetData sheetId="7838">
        <row r="19">
          <cell r="J19">
            <v>1.0499999999999999E-3</v>
          </cell>
        </row>
      </sheetData>
      <sheetData sheetId="7839">
        <row r="19">
          <cell r="J19">
            <v>1.0499999999999999E-3</v>
          </cell>
        </row>
      </sheetData>
      <sheetData sheetId="7840">
        <row r="19">
          <cell r="J19">
            <v>1.0499999999999999E-3</v>
          </cell>
        </row>
      </sheetData>
      <sheetData sheetId="7841">
        <row r="19">
          <cell r="J19">
            <v>1.0499999999999999E-3</v>
          </cell>
        </row>
      </sheetData>
      <sheetData sheetId="7842">
        <row r="19">
          <cell r="J19">
            <v>1.0499999999999999E-3</v>
          </cell>
        </row>
      </sheetData>
      <sheetData sheetId="7843">
        <row r="19">
          <cell r="J19">
            <v>1.0499999999999999E-3</v>
          </cell>
        </row>
      </sheetData>
      <sheetData sheetId="7844">
        <row r="19">
          <cell r="J19">
            <v>1.0499999999999999E-3</v>
          </cell>
        </row>
      </sheetData>
      <sheetData sheetId="7845" refreshError="1"/>
      <sheetData sheetId="7846" refreshError="1"/>
      <sheetData sheetId="7847">
        <row r="19">
          <cell r="J19">
            <v>1.0499999999999999E-3</v>
          </cell>
        </row>
      </sheetData>
      <sheetData sheetId="7848">
        <row r="19">
          <cell r="J19">
            <v>1.0499999999999999E-3</v>
          </cell>
        </row>
      </sheetData>
      <sheetData sheetId="7849" refreshError="1"/>
      <sheetData sheetId="7850" refreshError="1"/>
      <sheetData sheetId="7851">
        <row r="19">
          <cell r="J19">
            <v>1.0499999999999999E-3</v>
          </cell>
        </row>
      </sheetData>
      <sheetData sheetId="7852">
        <row r="19">
          <cell r="J19">
            <v>1.0499999999999999E-3</v>
          </cell>
        </row>
      </sheetData>
      <sheetData sheetId="7853" refreshError="1"/>
      <sheetData sheetId="7854" refreshError="1"/>
      <sheetData sheetId="7855">
        <row r="19">
          <cell r="J19">
            <v>1.0499999999999999E-3</v>
          </cell>
        </row>
      </sheetData>
      <sheetData sheetId="7856">
        <row r="19">
          <cell r="J19">
            <v>1.0499999999999999E-3</v>
          </cell>
        </row>
      </sheetData>
      <sheetData sheetId="7857">
        <row r="19">
          <cell r="J19">
            <v>1.0499999999999999E-3</v>
          </cell>
        </row>
      </sheetData>
      <sheetData sheetId="7858">
        <row r="19">
          <cell r="J19">
            <v>1.0499999999999999E-3</v>
          </cell>
        </row>
      </sheetData>
      <sheetData sheetId="7859">
        <row r="19">
          <cell r="J19">
            <v>1.0499999999999999E-3</v>
          </cell>
        </row>
      </sheetData>
      <sheetData sheetId="7860">
        <row r="19">
          <cell r="J19">
            <v>1.0499999999999999E-3</v>
          </cell>
        </row>
      </sheetData>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ow r="19">
          <cell r="J19">
            <v>1.0499999999999999E-3</v>
          </cell>
        </row>
      </sheetData>
      <sheetData sheetId="7894">
        <row r="19">
          <cell r="J19">
            <v>1.0499999999999999E-3</v>
          </cell>
        </row>
      </sheetData>
      <sheetData sheetId="7895">
        <row r="19">
          <cell r="J19">
            <v>1.0499999999999999E-3</v>
          </cell>
        </row>
      </sheetData>
      <sheetData sheetId="7896">
        <row r="19">
          <cell r="J19">
            <v>1.0499999999999999E-3</v>
          </cell>
        </row>
      </sheetData>
      <sheetData sheetId="7897">
        <row r="19">
          <cell r="J19">
            <v>1.0499999999999999E-3</v>
          </cell>
        </row>
      </sheetData>
      <sheetData sheetId="7898">
        <row r="19">
          <cell r="J19">
            <v>1.0499999999999999E-3</v>
          </cell>
        </row>
      </sheetData>
      <sheetData sheetId="7899">
        <row r="19">
          <cell r="J19">
            <v>1.0499999999999999E-3</v>
          </cell>
        </row>
      </sheetData>
      <sheetData sheetId="7900">
        <row r="19">
          <cell r="J19">
            <v>1.0499999999999999E-3</v>
          </cell>
        </row>
      </sheetData>
      <sheetData sheetId="7901">
        <row r="19">
          <cell r="J19">
            <v>1.0499999999999999E-3</v>
          </cell>
        </row>
      </sheetData>
      <sheetData sheetId="7902">
        <row r="19">
          <cell r="J19">
            <v>1.0499999999999999E-3</v>
          </cell>
        </row>
      </sheetData>
      <sheetData sheetId="7903">
        <row r="19">
          <cell r="J19">
            <v>1.0499999999999999E-3</v>
          </cell>
        </row>
      </sheetData>
      <sheetData sheetId="7904">
        <row r="19">
          <cell r="J19">
            <v>1.0499999999999999E-3</v>
          </cell>
        </row>
      </sheetData>
      <sheetData sheetId="7905">
        <row r="19">
          <cell r="J19">
            <v>1.0499999999999999E-3</v>
          </cell>
        </row>
      </sheetData>
      <sheetData sheetId="7906">
        <row r="19">
          <cell r="J19">
            <v>1.0499999999999999E-3</v>
          </cell>
        </row>
      </sheetData>
      <sheetData sheetId="7907">
        <row r="19">
          <cell r="J19">
            <v>1.0499999999999999E-3</v>
          </cell>
        </row>
      </sheetData>
      <sheetData sheetId="7908">
        <row r="19">
          <cell r="J19">
            <v>1.0499999999999999E-3</v>
          </cell>
        </row>
      </sheetData>
      <sheetData sheetId="7909">
        <row r="19">
          <cell r="J19">
            <v>1.0499999999999999E-3</v>
          </cell>
        </row>
      </sheetData>
      <sheetData sheetId="7910">
        <row r="19">
          <cell r="J19">
            <v>1.0499999999999999E-3</v>
          </cell>
        </row>
      </sheetData>
      <sheetData sheetId="7911">
        <row r="19">
          <cell r="J19">
            <v>1.0499999999999999E-3</v>
          </cell>
        </row>
      </sheetData>
      <sheetData sheetId="7912">
        <row r="19">
          <cell r="J19">
            <v>1.0499999999999999E-3</v>
          </cell>
        </row>
      </sheetData>
      <sheetData sheetId="7913">
        <row r="19">
          <cell r="J19">
            <v>1.0499999999999999E-3</v>
          </cell>
        </row>
      </sheetData>
      <sheetData sheetId="7914">
        <row r="19">
          <cell r="J19">
            <v>1.0499999999999999E-3</v>
          </cell>
        </row>
      </sheetData>
      <sheetData sheetId="7915">
        <row r="19">
          <cell r="J19">
            <v>1.0499999999999999E-3</v>
          </cell>
        </row>
      </sheetData>
      <sheetData sheetId="7916">
        <row r="19">
          <cell r="J19">
            <v>1.0499999999999999E-3</v>
          </cell>
        </row>
      </sheetData>
      <sheetData sheetId="7917">
        <row r="19">
          <cell r="J19">
            <v>1.0499999999999999E-3</v>
          </cell>
        </row>
      </sheetData>
      <sheetData sheetId="7918">
        <row r="19">
          <cell r="J19">
            <v>1.0499999999999999E-3</v>
          </cell>
        </row>
      </sheetData>
      <sheetData sheetId="7919">
        <row r="19">
          <cell r="J19">
            <v>1.0499999999999999E-3</v>
          </cell>
        </row>
      </sheetData>
      <sheetData sheetId="7920">
        <row r="19">
          <cell r="J19">
            <v>1.0499999999999999E-3</v>
          </cell>
        </row>
      </sheetData>
      <sheetData sheetId="7921">
        <row r="19">
          <cell r="J19">
            <v>1.0499999999999999E-3</v>
          </cell>
        </row>
      </sheetData>
      <sheetData sheetId="7922">
        <row r="19">
          <cell r="J19">
            <v>1.0499999999999999E-3</v>
          </cell>
        </row>
      </sheetData>
      <sheetData sheetId="7923">
        <row r="19">
          <cell r="J19">
            <v>1.0499999999999999E-3</v>
          </cell>
        </row>
      </sheetData>
      <sheetData sheetId="7924">
        <row r="19">
          <cell r="J19">
            <v>1.0499999999999999E-3</v>
          </cell>
        </row>
      </sheetData>
      <sheetData sheetId="7925">
        <row r="19">
          <cell r="J19">
            <v>1.0499999999999999E-3</v>
          </cell>
        </row>
      </sheetData>
      <sheetData sheetId="7926">
        <row r="19">
          <cell r="J19">
            <v>1.0499999999999999E-3</v>
          </cell>
        </row>
      </sheetData>
      <sheetData sheetId="7927">
        <row r="19">
          <cell r="J19">
            <v>1.0499999999999999E-3</v>
          </cell>
        </row>
      </sheetData>
      <sheetData sheetId="7928">
        <row r="19">
          <cell r="J19">
            <v>1.0499999999999999E-3</v>
          </cell>
        </row>
      </sheetData>
      <sheetData sheetId="7929">
        <row r="19">
          <cell r="J19">
            <v>1.0499999999999999E-3</v>
          </cell>
        </row>
      </sheetData>
      <sheetData sheetId="7930">
        <row r="19">
          <cell r="J19">
            <v>1.0499999999999999E-3</v>
          </cell>
        </row>
      </sheetData>
      <sheetData sheetId="7931">
        <row r="19">
          <cell r="J19">
            <v>1.0499999999999999E-3</v>
          </cell>
        </row>
      </sheetData>
      <sheetData sheetId="7932">
        <row r="19">
          <cell r="J19">
            <v>1.0499999999999999E-3</v>
          </cell>
        </row>
      </sheetData>
      <sheetData sheetId="7933">
        <row r="19">
          <cell r="J19">
            <v>1.0499999999999999E-3</v>
          </cell>
        </row>
      </sheetData>
      <sheetData sheetId="7934">
        <row r="19">
          <cell r="J19">
            <v>1.0499999999999999E-3</v>
          </cell>
        </row>
      </sheetData>
      <sheetData sheetId="7935">
        <row r="19">
          <cell r="J19">
            <v>1.0499999999999999E-3</v>
          </cell>
        </row>
      </sheetData>
      <sheetData sheetId="7936">
        <row r="19">
          <cell r="J19">
            <v>1.0499999999999999E-3</v>
          </cell>
        </row>
      </sheetData>
      <sheetData sheetId="7937">
        <row r="19">
          <cell r="J19">
            <v>1.0499999999999999E-3</v>
          </cell>
        </row>
      </sheetData>
      <sheetData sheetId="7938">
        <row r="19">
          <cell r="J19">
            <v>1.0499999999999999E-3</v>
          </cell>
        </row>
      </sheetData>
      <sheetData sheetId="7939">
        <row r="19">
          <cell r="J19">
            <v>1.0499999999999999E-3</v>
          </cell>
        </row>
      </sheetData>
      <sheetData sheetId="7940">
        <row r="19">
          <cell r="J19">
            <v>1.0499999999999999E-3</v>
          </cell>
        </row>
      </sheetData>
      <sheetData sheetId="7941">
        <row r="19">
          <cell r="J19">
            <v>1.0499999999999999E-3</v>
          </cell>
        </row>
      </sheetData>
      <sheetData sheetId="7942">
        <row r="19">
          <cell r="J19">
            <v>1.0499999999999999E-3</v>
          </cell>
        </row>
      </sheetData>
      <sheetData sheetId="7943">
        <row r="19">
          <cell r="J19">
            <v>1.0499999999999999E-3</v>
          </cell>
        </row>
      </sheetData>
      <sheetData sheetId="7944">
        <row r="19">
          <cell r="J19">
            <v>1.0499999999999999E-3</v>
          </cell>
        </row>
      </sheetData>
      <sheetData sheetId="7945">
        <row r="19">
          <cell r="J19">
            <v>1.0499999999999999E-3</v>
          </cell>
        </row>
      </sheetData>
      <sheetData sheetId="7946">
        <row r="19">
          <cell r="J19">
            <v>1.0499999999999999E-3</v>
          </cell>
        </row>
      </sheetData>
      <sheetData sheetId="7947">
        <row r="19">
          <cell r="J19">
            <v>1.0499999999999999E-3</v>
          </cell>
        </row>
      </sheetData>
      <sheetData sheetId="7948">
        <row r="19">
          <cell r="J19">
            <v>1.0499999999999999E-3</v>
          </cell>
        </row>
      </sheetData>
      <sheetData sheetId="7949">
        <row r="19">
          <cell r="J19">
            <v>1.0499999999999999E-3</v>
          </cell>
        </row>
      </sheetData>
      <sheetData sheetId="7950">
        <row r="19">
          <cell r="J19">
            <v>1.0499999999999999E-3</v>
          </cell>
        </row>
      </sheetData>
      <sheetData sheetId="7951">
        <row r="19">
          <cell r="J19">
            <v>1.0499999999999999E-3</v>
          </cell>
        </row>
      </sheetData>
      <sheetData sheetId="7952">
        <row r="19">
          <cell r="J19">
            <v>1.0499999999999999E-3</v>
          </cell>
        </row>
      </sheetData>
      <sheetData sheetId="7953">
        <row r="19">
          <cell r="J19">
            <v>1.0499999999999999E-3</v>
          </cell>
        </row>
      </sheetData>
      <sheetData sheetId="7954">
        <row r="19">
          <cell r="J19">
            <v>1.0499999999999999E-3</v>
          </cell>
        </row>
      </sheetData>
      <sheetData sheetId="7955">
        <row r="19">
          <cell r="J19">
            <v>1.0499999999999999E-3</v>
          </cell>
        </row>
      </sheetData>
      <sheetData sheetId="7956">
        <row r="19">
          <cell r="J19">
            <v>1.0499999999999999E-3</v>
          </cell>
        </row>
      </sheetData>
      <sheetData sheetId="7957">
        <row r="19">
          <cell r="J19">
            <v>1.0499999999999999E-3</v>
          </cell>
        </row>
      </sheetData>
      <sheetData sheetId="7958">
        <row r="19">
          <cell r="J19">
            <v>1.0499999999999999E-3</v>
          </cell>
        </row>
      </sheetData>
      <sheetData sheetId="7959">
        <row r="19">
          <cell r="J19">
            <v>1.0499999999999999E-3</v>
          </cell>
        </row>
      </sheetData>
      <sheetData sheetId="7960">
        <row r="19">
          <cell r="J19">
            <v>1.0499999999999999E-3</v>
          </cell>
        </row>
      </sheetData>
      <sheetData sheetId="7961">
        <row r="19">
          <cell r="J19">
            <v>1.0499999999999999E-3</v>
          </cell>
        </row>
      </sheetData>
      <sheetData sheetId="7962">
        <row r="19">
          <cell r="J19">
            <v>1.0499999999999999E-3</v>
          </cell>
        </row>
      </sheetData>
      <sheetData sheetId="7963">
        <row r="19">
          <cell r="J19">
            <v>1.0499999999999999E-3</v>
          </cell>
        </row>
      </sheetData>
      <sheetData sheetId="7964">
        <row r="19">
          <cell r="J19">
            <v>1.0499999999999999E-3</v>
          </cell>
        </row>
      </sheetData>
      <sheetData sheetId="7965">
        <row r="19">
          <cell r="J19">
            <v>1.0499999999999999E-3</v>
          </cell>
        </row>
      </sheetData>
      <sheetData sheetId="7966">
        <row r="19">
          <cell r="J19">
            <v>1.0499999999999999E-3</v>
          </cell>
        </row>
      </sheetData>
      <sheetData sheetId="7967">
        <row r="19">
          <cell r="J19">
            <v>1.0499999999999999E-3</v>
          </cell>
        </row>
      </sheetData>
      <sheetData sheetId="7968">
        <row r="19">
          <cell r="J19">
            <v>1.0499999999999999E-3</v>
          </cell>
        </row>
      </sheetData>
      <sheetData sheetId="7969">
        <row r="19">
          <cell r="J19">
            <v>1.0499999999999999E-3</v>
          </cell>
        </row>
      </sheetData>
      <sheetData sheetId="7970">
        <row r="19">
          <cell r="J19">
            <v>1.0499999999999999E-3</v>
          </cell>
        </row>
      </sheetData>
      <sheetData sheetId="7971">
        <row r="19">
          <cell r="J19">
            <v>1.0499999999999999E-3</v>
          </cell>
        </row>
      </sheetData>
      <sheetData sheetId="7972">
        <row r="19">
          <cell r="J19">
            <v>1.0499999999999999E-3</v>
          </cell>
        </row>
      </sheetData>
      <sheetData sheetId="7973">
        <row r="19">
          <cell r="J19">
            <v>1.0499999999999999E-3</v>
          </cell>
        </row>
      </sheetData>
      <sheetData sheetId="7974">
        <row r="19">
          <cell r="J19">
            <v>1.0499999999999999E-3</v>
          </cell>
        </row>
      </sheetData>
      <sheetData sheetId="7975">
        <row r="19">
          <cell r="J19">
            <v>1.0499999999999999E-3</v>
          </cell>
        </row>
      </sheetData>
      <sheetData sheetId="7976">
        <row r="19">
          <cell r="J19">
            <v>1.0499999999999999E-3</v>
          </cell>
        </row>
      </sheetData>
      <sheetData sheetId="7977">
        <row r="19">
          <cell r="J19">
            <v>1.0499999999999999E-3</v>
          </cell>
        </row>
      </sheetData>
      <sheetData sheetId="7978">
        <row r="19">
          <cell r="J19">
            <v>1.0499999999999999E-3</v>
          </cell>
        </row>
      </sheetData>
      <sheetData sheetId="7979">
        <row r="19">
          <cell r="J19">
            <v>1.0499999999999999E-3</v>
          </cell>
        </row>
      </sheetData>
      <sheetData sheetId="7980">
        <row r="19">
          <cell r="J19">
            <v>1.0499999999999999E-3</v>
          </cell>
        </row>
      </sheetData>
      <sheetData sheetId="7981">
        <row r="19">
          <cell r="J19">
            <v>1.0499999999999999E-3</v>
          </cell>
        </row>
      </sheetData>
      <sheetData sheetId="7982">
        <row r="19">
          <cell r="J19">
            <v>1.0499999999999999E-3</v>
          </cell>
        </row>
      </sheetData>
      <sheetData sheetId="7983">
        <row r="19">
          <cell r="J19">
            <v>1.0499999999999999E-3</v>
          </cell>
        </row>
      </sheetData>
      <sheetData sheetId="7984">
        <row r="19">
          <cell r="J19">
            <v>1.0499999999999999E-3</v>
          </cell>
        </row>
      </sheetData>
      <sheetData sheetId="7985">
        <row r="19">
          <cell r="J19">
            <v>1.0499999999999999E-3</v>
          </cell>
        </row>
      </sheetData>
      <sheetData sheetId="7986">
        <row r="19">
          <cell r="J19">
            <v>1.0499999999999999E-3</v>
          </cell>
        </row>
      </sheetData>
      <sheetData sheetId="7987">
        <row r="19">
          <cell r="J19">
            <v>1.0499999999999999E-3</v>
          </cell>
        </row>
      </sheetData>
      <sheetData sheetId="7988">
        <row r="19">
          <cell r="J19">
            <v>1.0499999999999999E-3</v>
          </cell>
        </row>
      </sheetData>
      <sheetData sheetId="7989">
        <row r="19">
          <cell r="J19">
            <v>1.0499999999999999E-3</v>
          </cell>
        </row>
      </sheetData>
      <sheetData sheetId="7990">
        <row r="19">
          <cell r="J19">
            <v>1.0499999999999999E-3</v>
          </cell>
        </row>
      </sheetData>
      <sheetData sheetId="7991">
        <row r="19">
          <cell r="J19">
            <v>1.0499999999999999E-3</v>
          </cell>
        </row>
      </sheetData>
      <sheetData sheetId="7992">
        <row r="19">
          <cell r="J19">
            <v>1.0499999999999999E-3</v>
          </cell>
        </row>
      </sheetData>
      <sheetData sheetId="7993">
        <row r="19">
          <cell r="J19">
            <v>1.0499999999999999E-3</v>
          </cell>
        </row>
      </sheetData>
      <sheetData sheetId="7994">
        <row r="19">
          <cell r="J19">
            <v>1.0499999999999999E-3</v>
          </cell>
        </row>
      </sheetData>
      <sheetData sheetId="7995">
        <row r="19">
          <cell r="J19">
            <v>1.0499999999999999E-3</v>
          </cell>
        </row>
      </sheetData>
      <sheetData sheetId="7996">
        <row r="19">
          <cell r="J19">
            <v>1.0499999999999999E-3</v>
          </cell>
        </row>
      </sheetData>
      <sheetData sheetId="7997">
        <row r="19">
          <cell r="J19">
            <v>1.0499999999999999E-3</v>
          </cell>
        </row>
      </sheetData>
      <sheetData sheetId="7998">
        <row r="19">
          <cell r="J19">
            <v>1.0499999999999999E-3</v>
          </cell>
        </row>
      </sheetData>
      <sheetData sheetId="7999">
        <row r="19">
          <cell r="J19">
            <v>1.0499999999999999E-3</v>
          </cell>
        </row>
      </sheetData>
      <sheetData sheetId="8000">
        <row r="19">
          <cell r="J19">
            <v>1.0499999999999999E-3</v>
          </cell>
        </row>
      </sheetData>
      <sheetData sheetId="8001">
        <row r="19">
          <cell r="J19">
            <v>1.0499999999999999E-3</v>
          </cell>
        </row>
      </sheetData>
      <sheetData sheetId="8002">
        <row r="19">
          <cell r="J19">
            <v>1.0499999999999999E-3</v>
          </cell>
        </row>
      </sheetData>
      <sheetData sheetId="8003">
        <row r="19">
          <cell r="J19">
            <v>1.0499999999999999E-3</v>
          </cell>
        </row>
      </sheetData>
      <sheetData sheetId="8004">
        <row r="19">
          <cell r="J19">
            <v>1.0499999999999999E-3</v>
          </cell>
        </row>
      </sheetData>
      <sheetData sheetId="8005">
        <row r="19">
          <cell r="J19">
            <v>1.0499999999999999E-3</v>
          </cell>
        </row>
      </sheetData>
      <sheetData sheetId="8006">
        <row r="19">
          <cell r="J19">
            <v>1.0499999999999999E-3</v>
          </cell>
        </row>
      </sheetData>
      <sheetData sheetId="8007">
        <row r="19">
          <cell r="J19">
            <v>1.0499999999999999E-3</v>
          </cell>
        </row>
      </sheetData>
      <sheetData sheetId="8008">
        <row r="19">
          <cell r="J19">
            <v>1.0499999999999999E-3</v>
          </cell>
        </row>
      </sheetData>
      <sheetData sheetId="8009">
        <row r="19">
          <cell r="J19">
            <v>1.0499999999999999E-3</v>
          </cell>
        </row>
      </sheetData>
      <sheetData sheetId="8010">
        <row r="19">
          <cell r="J19">
            <v>1.0499999999999999E-3</v>
          </cell>
        </row>
      </sheetData>
      <sheetData sheetId="8011">
        <row r="19">
          <cell r="J19">
            <v>1.0499999999999999E-3</v>
          </cell>
        </row>
      </sheetData>
      <sheetData sheetId="8012">
        <row r="19">
          <cell r="J19">
            <v>1.0499999999999999E-3</v>
          </cell>
        </row>
      </sheetData>
      <sheetData sheetId="8013">
        <row r="19">
          <cell r="J19">
            <v>1.0499999999999999E-3</v>
          </cell>
        </row>
      </sheetData>
      <sheetData sheetId="8014">
        <row r="19">
          <cell r="J19">
            <v>1.0499999999999999E-3</v>
          </cell>
        </row>
      </sheetData>
      <sheetData sheetId="8015">
        <row r="19">
          <cell r="J19">
            <v>1.0499999999999999E-3</v>
          </cell>
        </row>
      </sheetData>
      <sheetData sheetId="8016">
        <row r="19">
          <cell r="J19">
            <v>1.0499999999999999E-3</v>
          </cell>
        </row>
      </sheetData>
      <sheetData sheetId="8017">
        <row r="19">
          <cell r="J19">
            <v>1.0499999999999999E-3</v>
          </cell>
        </row>
      </sheetData>
      <sheetData sheetId="8018">
        <row r="19">
          <cell r="J19">
            <v>1.0499999999999999E-3</v>
          </cell>
        </row>
      </sheetData>
      <sheetData sheetId="8019">
        <row r="19">
          <cell r="J19">
            <v>1.0499999999999999E-3</v>
          </cell>
        </row>
      </sheetData>
      <sheetData sheetId="8020">
        <row r="19">
          <cell r="J19">
            <v>1.0499999999999999E-3</v>
          </cell>
        </row>
      </sheetData>
      <sheetData sheetId="8021">
        <row r="19">
          <cell r="J19">
            <v>1.0499999999999999E-3</v>
          </cell>
        </row>
      </sheetData>
      <sheetData sheetId="8022">
        <row r="19">
          <cell r="J19">
            <v>1.0499999999999999E-3</v>
          </cell>
        </row>
      </sheetData>
      <sheetData sheetId="8023">
        <row r="19">
          <cell r="J19">
            <v>1.0499999999999999E-3</v>
          </cell>
        </row>
      </sheetData>
      <sheetData sheetId="8024">
        <row r="19">
          <cell r="J19">
            <v>1.0499999999999999E-3</v>
          </cell>
        </row>
      </sheetData>
      <sheetData sheetId="8025">
        <row r="19">
          <cell r="J19">
            <v>1.0499999999999999E-3</v>
          </cell>
        </row>
      </sheetData>
      <sheetData sheetId="8026">
        <row r="19">
          <cell r="J19">
            <v>1.0499999999999999E-3</v>
          </cell>
        </row>
      </sheetData>
      <sheetData sheetId="8027">
        <row r="19">
          <cell r="J19">
            <v>1.0499999999999999E-3</v>
          </cell>
        </row>
      </sheetData>
      <sheetData sheetId="8028">
        <row r="19">
          <cell r="J19">
            <v>1.0499999999999999E-3</v>
          </cell>
        </row>
      </sheetData>
      <sheetData sheetId="8029">
        <row r="19">
          <cell r="J19">
            <v>1.0499999999999999E-3</v>
          </cell>
        </row>
      </sheetData>
      <sheetData sheetId="8030">
        <row r="19">
          <cell r="J19">
            <v>1.0499999999999999E-3</v>
          </cell>
        </row>
      </sheetData>
      <sheetData sheetId="8031">
        <row r="19">
          <cell r="J19">
            <v>1.0499999999999999E-3</v>
          </cell>
        </row>
      </sheetData>
      <sheetData sheetId="8032">
        <row r="19">
          <cell r="J19">
            <v>1.0499999999999999E-3</v>
          </cell>
        </row>
      </sheetData>
      <sheetData sheetId="8033">
        <row r="19">
          <cell r="J19">
            <v>1.0499999999999999E-3</v>
          </cell>
        </row>
      </sheetData>
      <sheetData sheetId="8034">
        <row r="19">
          <cell r="J19">
            <v>1.0499999999999999E-3</v>
          </cell>
        </row>
      </sheetData>
      <sheetData sheetId="8035">
        <row r="19">
          <cell r="J19">
            <v>1.0499999999999999E-3</v>
          </cell>
        </row>
      </sheetData>
      <sheetData sheetId="8036">
        <row r="19">
          <cell r="J19">
            <v>1.0499999999999999E-3</v>
          </cell>
        </row>
      </sheetData>
      <sheetData sheetId="8037">
        <row r="19">
          <cell r="J19">
            <v>1.0499999999999999E-3</v>
          </cell>
        </row>
      </sheetData>
      <sheetData sheetId="8038">
        <row r="19">
          <cell r="J19">
            <v>1.0499999999999999E-3</v>
          </cell>
        </row>
      </sheetData>
      <sheetData sheetId="8039">
        <row r="19">
          <cell r="J19">
            <v>1.0499999999999999E-3</v>
          </cell>
        </row>
      </sheetData>
      <sheetData sheetId="8040">
        <row r="19">
          <cell r="J19">
            <v>1.0499999999999999E-3</v>
          </cell>
        </row>
      </sheetData>
      <sheetData sheetId="8041">
        <row r="19">
          <cell r="J19">
            <v>1.0499999999999999E-3</v>
          </cell>
        </row>
      </sheetData>
      <sheetData sheetId="8042">
        <row r="19">
          <cell r="J19">
            <v>1.0499999999999999E-3</v>
          </cell>
        </row>
      </sheetData>
      <sheetData sheetId="8043">
        <row r="19">
          <cell r="J19">
            <v>1.0499999999999999E-3</v>
          </cell>
        </row>
      </sheetData>
      <sheetData sheetId="8044">
        <row r="19">
          <cell r="J19">
            <v>1.0499999999999999E-3</v>
          </cell>
        </row>
      </sheetData>
      <sheetData sheetId="8045">
        <row r="19">
          <cell r="J19">
            <v>1.0499999999999999E-3</v>
          </cell>
        </row>
      </sheetData>
      <sheetData sheetId="8046">
        <row r="19">
          <cell r="J19">
            <v>1.0499999999999999E-3</v>
          </cell>
        </row>
      </sheetData>
      <sheetData sheetId="8047">
        <row r="19">
          <cell r="J19">
            <v>1.0499999999999999E-3</v>
          </cell>
        </row>
      </sheetData>
      <sheetData sheetId="8048">
        <row r="19">
          <cell r="J19">
            <v>1.0499999999999999E-3</v>
          </cell>
        </row>
      </sheetData>
      <sheetData sheetId="8049">
        <row r="19">
          <cell r="J19">
            <v>1.0499999999999999E-3</v>
          </cell>
        </row>
      </sheetData>
      <sheetData sheetId="8050">
        <row r="19">
          <cell r="J19">
            <v>1.0499999999999999E-3</v>
          </cell>
        </row>
      </sheetData>
      <sheetData sheetId="8051">
        <row r="19">
          <cell r="J19">
            <v>1.0499999999999999E-3</v>
          </cell>
        </row>
      </sheetData>
      <sheetData sheetId="8052">
        <row r="19">
          <cell r="J19">
            <v>1.0499999999999999E-3</v>
          </cell>
        </row>
      </sheetData>
      <sheetData sheetId="8053">
        <row r="19">
          <cell r="J19">
            <v>1.0499999999999999E-3</v>
          </cell>
        </row>
      </sheetData>
      <sheetData sheetId="8054">
        <row r="19">
          <cell r="J19">
            <v>1.0499999999999999E-3</v>
          </cell>
        </row>
      </sheetData>
      <sheetData sheetId="8055">
        <row r="19">
          <cell r="J19">
            <v>1.0499999999999999E-3</v>
          </cell>
        </row>
      </sheetData>
      <sheetData sheetId="8056">
        <row r="19">
          <cell r="J19">
            <v>1.0499999999999999E-3</v>
          </cell>
        </row>
      </sheetData>
      <sheetData sheetId="8057">
        <row r="19">
          <cell r="J19">
            <v>1.0499999999999999E-3</v>
          </cell>
        </row>
      </sheetData>
      <sheetData sheetId="8058">
        <row r="19">
          <cell r="J19">
            <v>1.0499999999999999E-3</v>
          </cell>
        </row>
      </sheetData>
      <sheetData sheetId="8059">
        <row r="19">
          <cell r="J19">
            <v>1.0499999999999999E-3</v>
          </cell>
        </row>
      </sheetData>
      <sheetData sheetId="8060">
        <row r="19">
          <cell r="J19">
            <v>1.0499999999999999E-3</v>
          </cell>
        </row>
      </sheetData>
      <sheetData sheetId="8061">
        <row r="19">
          <cell r="J19">
            <v>1.0499999999999999E-3</v>
          </cell>
        </row>
      </sheetData>
      <sheetData sheetId="8062">
        <row r="19">
          <cell r="J19">
            <v>1.0499999999999999E-3</v>
          </cell>
        </row>
      </sheetData>
      <sheetData sheetId="8063">
        <row r="19">
          <cell r="J19">
            <v>1.0499999999999999E-3</v>
          </cell>
        </row>
      </sheetData>
      <sheetData sheetId="8064">
        <row r="19">
          <cell r="J19">
            <v>1.0499999999999999E-3</v>
          </cell>
        </row>
      </sheetData>
      <sheetData sheetId="8065">
        <row r="19">
          <cell r="J19">
            <v>1.0499999999999999E-3</v>
          </cell>
        </row>
      </sheetData>
      <sheetData sheetId="8066">
        <row r="19">
          <cell r="J19">
            <v>1.0499999999999999E-3</v>
          </cell>
        </row>
      </sheetData>
      <sheetData sheetId="8067">
        <row r="19">
          <cell r="J19">
            <v>1.0499999999999999E-3</v>
          </cell>
        </row>
      </sheetData>
      <sheetData sheetId="8068">
        <row r="19">
          <cell r="J19">
            <v>1.0499999999999999E-3</v>
          </cell>
        </row>
      </sheetData>
      <sheetData sheetId="8069">
        <row r="19">
          <cell r="J19">
            <v>1.0499999999999999E-3</v>
          </cell>
        </row>
      </sheetData>
      <sheetData sheetId="8070">
        <row r="19">
          <cell r="J19">
            <v>1.0499999999999999E-3</v>
          </cell>
        </row>
      </sheetData>
      <sheetData sheetId="8071">
        <row r="19">
          <cell r="J19">
            <v>1.0499999999999999E-3</v>
          </cell>
        </row>
      </sheetData>
      <sheetData sheetId="8072">
        <row r="19">
          <cell r="J19">
            <v>1.0499999999999999E-3</v>
          </cell>
        </row>
      </sheetData>
      <sheetData sheetId="8073">
        <row r="19">
          <cell r="J19">
            <v>1.0499999999999999E-3</v>
          </cell>
        </row>
      </sheetData>
      <sheetData sheetId="8074">
        <row r="19">
          <cell r="J19">
            <v>1.0499999999999999E-3</v>
          </cell>
        </row>
      </sheetData>
      <sheetData sheetId="8075">
        <row r="19">
          <cell r="J19">
            <v>1.0499999999999999E-3</v>
          </cell>
        </row>
      </sheetData>
      <sheetData sheetId="8076">
        <row r="19">
          <cell r="J19">
            <v>1.0499999999999999E-3</v>
          </cell>
        </row>
      </sheetData>
      <sheetData sheetId="8077">
        <row r="19">
          <cell r="J19">
            <v>1.0499999999999999E-3</v>
          </cell>
        </row>
      </sheetData>
      <sheetData sheetId="8078">
        <row r="19">
          <cell r="J19">
            <v>1.0499999999999999E-3</v>
          </cell>
        </row>
      </sheetData>
      <sheetData sheetId="8079">
        <row r="19">
          <cell r="J19">
            <v>1.0499999999999999E-3</v>
          </cell>
        </row>
      </sheetData>
      <sheetData sheetId="8080">
        <row r="19">
          <cell r="J19">
            <v>1.0499999999999999E-3</v>
          </cell>
        </row>
      </sheetData>
      <sheetData sheetId="8081">
        <row r="19">
          <cell r="J19">
            <v>1.0499999999999999E-3</v>
          </cell>
        </row>
      </sheetData>
      <sheetData sheetId="8082">
        <row r="19">
          <cell r="J19">
            <v>1.0499999999999999E-3</v>
          </cell>
        </row>
      </sheetData>
      <sheetData sheetId="8083">
        <row r="19">
          <cell r="J19">
            <v>1.0499999999999999E-3</v>
          </cell>
        </row>
      </sheetData>
      <sheetData sheetId="8084">
        <row r="19">
          <cell r="J19">
            <v>1.0499999999999999E-3</v>
          </cell>
        </row>
      </sheetData>
      <sheetData sheetId="8085">
        <row r="19">
          <cell r="J19">
            <v>1.0499999999999999E-3</v>
          </cell>
        </row>
      </sheetData>
      <sheetData sheetId="8086">
        <row r="19">
          <cell r="J19">
            <v>1.0499999999999999E-3</v>
          </cell>
        </row>
      </sheetData>
      <sheetData sheetId="8087">
        <row r="19">
          <cell r="J19">
            <v>1.0499999999999999E-3</v>
          </cell>
        </row>
      </sheetData>
      <sheetData sheetId="8088">
        <row r="19">
          <cell r="J19">
            <v>1.0499999999999999E-3</v>
          </cell>
        </row>
      </sheetData>
      <sheetData sheetId="8089">
        <row r="19">
          <cell r="J19">
            <v>1.0499999999999999E-3</v>
          </cell>
        </row>
      </sheetData>
      <sheetData sheetId="8090">
        <row r="19">
          <cell r="J19">
            <v>1.0499999999999999E-3</v>
          </cell>
        </row>
      </sheetData>
      <sheetData sheetId="8091">
        <row r="19">
          <cell r="J19">
            <v>1.0499999999999999E-3</v>
          </cell>
        </row>
      </sheetData>
      <sheetData sheetId="8092">
        <row r="19">
          <cell r="J19">
            <v>1.0499999999999999E-3</v>
          </cell>
        </row>
      </sheetData>
      <sheetData sheetId="8093">
        <row r="19">
          <cell r="J19">
            <v>1.0499999999999999E-3</v>
          </cell>
        </row>
      </sheetData>
      <sheetData sheetId="8094">
        <row r="19">
          <cell r="J19">
            <v>1.0499999999999999E-3</v>
          </cell>
        </row>
      </sheetData>
      <sheetData sheetId="8095">
        <row r="19">
          <cell r="J19">
            <v>1.0499999999999999E-3</v>
          </cell>
        </row>
      </sheetData>
      <sheetData sheetId="8096">
        <row r="19">
          <cell r="J19">
            <v>1.0499999999999999E-3</v>
          </cell>
        </row>
      </sheetData>
      <sheetData sheetId="8097">
        <row r="19">
          <cell r="J19">
            <v>1.0499999999999999E-3</v>
          </cell>
        </row>
      </sheetData>
      <sheetData sheetId="8098">
        <row r="19">
          <cell r="J19">
            <v>1.0499999999999999E-3</v>
          </cell>
        </row>
      </sheetData>
      <sheetData sheetId="8099">
        <row r="19">
          <cell r="J19">
            <v>1.0499999999999999E-3</v>
          </cell>
        </row>
      </sheetData>
      <sheetData sheetId="8100">
        <row r="19">
          <cell r="J19">
            <v>1.0499999999999999E-3</v>
          </cell>
        </row>
      </sheetData>
      <sheetData sheetId="8101">
        <row r="19">
          <cell r="J19">
            <v>1.0499999999999999E-3</v>
          </cell>
        </row>
      </sheetData>
      <sheetData sheetId="8102">
        <row r="19">
          <cell r="J19">
            <v>1.0499999999999999E-3</v>
          </cell>
        </row>
      </sheetData>
      <sheetData sheetId="8103">
        <row r="19">
          <cell r="J19">
            <v>1.0499999999999999E-3</v>
          </cell>
        </row>
      </sheetData>
      <sheetData sheetId="8104">
        <row r="19">
          <cell r="J19">
            <v>1.0499999999999999E-3</v>
          </cell>
        </row>
      </sheetData>
      <sheetData sheetId="8105">
        <row r="19">
          <cell r="J19">
            <v>1.0499999999999999E-3</v>
          </cell>
        </row>
      </sheetData>
      <sheetData sheetId="8106">
        <row r="19">
          <cell r="J19">
            <v>1.0499999999999999E-3</v>
          </cell>
        </row>
      </sheetData>
      <sheetData sheetId="8107">
        <row r="19">
          <cell r="J19">
            <v>1.0499999999999999E-3</v>
          </cell>
        </row>
      </sheetData>
      <sheetData sheetId="8108">
        <row r="19">
          <cell r="J19">
            <v>1.0499999999999999E-3</v>
          </cell>
        </row>
      </sheetData>
      <sheetData sheetId="8109">
        <row r="19">
          <cell r="J19">
            <v>1.0499999999999999E-3</v>
          </cell>
        </row>
      </sheetData>
      <sheetData sheetId="8110">
        <row r="19">
          <cell r="J19">
            <v>1.0499999999999999E-3</v>
          </cell>
        </row>
      </sheetData>
      <sheetData sheetId="8111">
        <row r="19">
          <cell r="J19">
            <v>1.0499999999999999E-3</v>
          </cell>
        </row>
      </sheetData>
      <sheetData sheetId="8112">
        <row r="19">
          <cell r="J19">
            <v>1.0499999999999999E-3</v>
          </cell>
        </row>
      </sheetData>
      <sheetData sheetId="8113">
        <row r="19">
          <cell r="J19">
            <v>1.0499999999999999E-3</v>
          </cell>
        </row>
      </sheetData>
      <sheetData sheetId="8114">
        <row r="19">
          <cell r="J19">
            <v>1.0499999999999999E-3</v>
          </cell>
        </row>
      </sheetData>
      <sheetData sheetId="8115">
        <row r="19">
          <cell r="J19">
            <v>1.0499999999999999E-3</v>
          </cell>
        </row>
      </sheetData>
      <sheetData sheetId="8116">
        <row r="19">
          <cell r="J19">
            <v>1.0499999999999999E-3</v>
          </cell>
        </row>
      </sheetData>
      <sheetData sheetId="8117">
        <row r="19">
          <cell r="J19">
            <v>1.0499999999999999E-3</v>
          </cell>
        </row>
      </sheetData>
      <sheetData sheetId="8118">
        <row r="19">
          <cell r="J19">
            <v>1.0499999999999999E-3</v>
          </cell>
        </row>
      </sheetData>
      <sheetData sheetId="8119">
        <row r="19">
          <cell r="J19">
            <v>1.0499999999999999E-3</v>
          </cell>
        </row>
      </sheetData>
      <sheetData sheetId="8120">
        <row r="19">
          <cell r="J19">
            <v>1.0499999999999999E-3</v>
          </cell>
        </row>
      </sheetData>
      <sheetData sheetId="8121">
        <row r="19">
          <cell r="J19">
            <v>1.0499999999999999E-3</v>
          </cell>
        </row>
      </sheetData>
      <sheetData sheetId="8122">
        <row r="19">
          <cell r="J19">
            <v>1.0499999999999999E-3</v>
          </cell>
        </row>
      </sheetData>
      <sheetData sheetId="8123">
        <row r="19">
          <cell r="J19">
            <v>1.0499999999999999E-3</v>
          </cell>
        </row>
      </sheetData>
      <sheetData sheetId="8124">
        <row r="19">
          <cell r="J19">
            <v>1.0499999999999999E-3</v>
          </cell>
        </row>
      </sheetData>
      <sheetData sheetId="8125">
        <row r="19">
          <cell r="J19">
            <v>1.0499999999999999E-3</v>
          </cell>
        </row>
      </sheetData>
      <sheetData sheetId="8126">
        <row r="19">
          <cell r="J19">
            <v>1.0499999999999999E-3</v>
          </cell>
        </row>
      </sheetData>
      <sheetData sheetId="8127">
        <row r="19">
          <cell r="J19">
            <v>1.0499999999999999E-3</v>
          </cell>
        </row>
      </sheetData>
      <sheetData sheetId="8128">
        <row r="19">
          <cell r="J19">
            <v>1.0499999999999999E-3</v>
          </cell>
        </row>
      </sheetData>
      <sheetData sheetId="8129">
        <row r="19">
          <cell r="J19">
            <v>1.0499999999999999E-3</v>
          </cell>
        </row>
      </sheetData>
      <sheetData sheetId="8130">
        <row r="19">
          <cell r="J19">
            <v>1.0499999999999999E-3</v>
          </cell>
        </row>
      </sheetData>
      <sheetData sheetId="8131">
        <row r="19">
          <cell r="J19">
            <v>1.0499999999999999E-3</v>
          </cell>
        </row>
      </sheetData>
      <sheetData sheetId="8132">
        <row r="19">
          <cell r="J19">
            <v>1.0499999999999999E-3</v>
          </cell>
        </row>
      </sheetData>
      <sheetData sheetId="8133">
        <row r="19">
          <cell r="J19">
            <v>1.0499999999999999E-3</v>
          </cell>
        </row>
      </sheetData>
      <sheetData sheetId="8134">
        <row r="19">
          <cell r="J19">
            <v>1.0499999999999999E-3</v>
          </cell>
        </row>
      </sheetData>
      <sheetData sheetId="8135">
        <row r="19">
          <cell r="J19">
            <v>1.0499999999999999E-3</v>
          </cell>
        </row>
      </sheetData>
      <sheetData sheetId="8136">
        <row r="19">
          <cell r="J19">
            <v>1.0499999999999999E-3</v>
          </cell>
        </row>
      </sheetData>
      <sheetData sheetId="8137">
        <row r="19">
          <cell r="J19">
            <v>1.0499999999999999E-3</v>
          </cell>
        </row>
      </sheetData>
      <sheetData sheetId="8138">
        <row r="19">
          <cell r="J19">
            <v>1.0499999999999999E-3</v>
          </cell>
        </row>
      </sheetData>
      <sheetData sheetId="8139">
        <row r="19">
          <cell r="J19">
            <v>1.0499999999999999E-3</v>
          </cell>
        </row>
      </sheetData>
      <sheetData sheetId="8140">
        <row r="19">
          <cell r="J19">
            <v>1.0499999999999999E-3</v>
          </cell>
        </row>
      </sheetData>
      <sheetData sheetId="8141">
        <row r="19">
          <cell r="J19">
            <v>1.0499999999999999E-3</v>
          </cell>
        </row>
      </sheetData>
      <sheetData sheetId="8142">
        <row r="19">
          <cell r="J19">
            <v>1.0499999999999999E-3</v>
          </cell>
        </row>
      </sheetData>
      <sheetData sheetId="8143">
        <row r="19">
          <cell r="J19">
            <v>1.0499999999999999E-3</v>
          </cell>
        </row>
      </sheetData>
      <sheetData sheetId="8144">
        <row r="19">
          <cell r="J19">
            <v>1.0499999999999999E-3</v>
          </cell>
        </row>
      </sheetData>
      <sheetData sheetId="8145">
        <row r="19">
          <cell r="J19">
            <v>1.0499999999999999E-3</v>
          </cell>
        </row>
      </sheetData>
      <sheetData sheetId="8146">
        <row r="19">
          <cell r="J19">
            <v>1.0499999999999999E-3</v>
          </cell>
        </row>
      </sheetData>
      <sheetData sheetId="8147">
        <row r="19">
          <cell r="J19">
            <v>1.0499999999999999E-3</v>
          </cell>
        </row>
      </sheetData>
      <sheetData sheetId="8148">
        <row r="19">
          <cell r="J19">
            <v>1.0499999999999999E-3</v>
          </cell>
        </row>
      </sheetData>
      <sheetData sheetId="8149">
        <row r="19">
          <cell r="J19">
            <v>1.0499999999999999E-3</v>
          </cell>
        </row>
      </sheetData>
      <sheetData sheetId="8150">
        <row r="19">
          <cell r="J19">
            <v>1.0499999999999999E-3</v>
          </cell>
        </row>
      </sheetData>
      <sheetData sheetId="8151">
        <row r="19">
          <cell r="J19">
            <v>1.0499999999999999E-3</v>
          </cell>
        </row>
      </sheetData>
      <sheetData sheetId="8152">
        <row r="19">
          <cell r="J19">
            <v>1.0499999999999999E-3</v>
          </cell>
        </row>
      </sheetData>
      <sheetData sheetId="8153">
        <row r="19">
          <cell r="J19">
            <v>1.0499999999999999E-3</v>
          </cell>
        </row>
      </sheetData>
      <sheetData sheetId="8154">
        <row r="19">
          <cell r="J19">
            <v>1.0499999999999999E-3</v>
          </cell>
        </row>
      </sheetData>
      <sheetData sheetId="8155">
        <row r="19">
          <cell r="J19">
            <v>1.0499999999999999E-3</v>
          </cell>
        </row>
      </sheetData>
      <sheetData sheetId="8156">
        <row r="19">
          <cell r="J19">
            <v>1.0499999999999999E-3</v>
          </cell>
        </row>
      </sheetData>
      <sheetData sheetId="8157">
        <row r="19">
          <cell r="J19">
            <v>1.0499999999999999E-3</v>
          </cell>
        </row>
      </sheetData>
      <sheetData sheetId="8158">
        <row r="19">
          <cell r="J19">
            <v>1.0499999999999999E-3</v>
          </cell>
        </row>
      </sheetData>
      <sheetData sheetId="8159">
        <row r="19">
          <cell r="J19">
            <v>1.0499999999999999E-3</v>
          </cell>
        </row>
      </sheetData>
      <sheetData sheetId="8160">
        <row r="19">
          <cell r="J19">
            <v>1.0499999999999999E-3</v>
          </cell>
        </row>
      </sheetData>
      <sheetData sheetId="8161">
        <row r="19">
          <cell r="J19">
            <v>1.0499999999999999E-3</v>
          </cell>
        </row>
      </sheetData>
      <sheetData sheetId="8162">
        <row r="19">
          <cell r="J19">
            <v>1.0499999999999999E-3</v>
          </cell>
        </row>
      </sheetData>
      <sheetData sheetId="8163">
        <row r="19">
          <cell r="J19">
            <v>1.0499999999999999E-3</v>
          </cell>
        </row>
      </sheetData>
      <sheetData sheetId="8164">
        <row r="19">
          <cell r="J19">
            <v>1.0499999999999999E-3</v>
          </cell>
        </row>
      </sheetData>
      <sheetData sheetId="8165">
        <row r="19">
          <cell r="J19">
            <v>1.0499999999999999E-3</v>
          </cell>
        </row>
      </sheetData>
      <sheetData sheetId="8166">
        <row r="19">
          <cell r="J19">
            <v>1.0499999999999999E-3</v>
          </cell>
        </row>
      </sheetData>
      <sheetData sheetId="8167">
        <row r="19">
          <cell r="J19">
            <v>1.0499999999999999E-3</v>
          </cell>
        </row>
      </sheetData>
      <sheetData sheetId="8168">
        <row r="19">
          <cell r="J19">
            <v>1.0499999999999999E-3</v>
          </cell>
        </row>
      </sheetData>
      <sheetData sheetId="8169">
        <row r="19">
          <cell r="J19">
            <v>1.0499999999999999E-3</v>
          </cell>
        </row>
      </sheetData>
      <sheetData sheetId="8170">
        <row r="19">
          <cell r="J19">
            <v>1.0499999999999999E-3</v>
          </cell>
        </row>
      </sheetData>
      <sheetData sheetId="8171">
        <row r="19">
          <cell r="J19">
            <v>1.0499999999999999E-3</v>
          </cell>
        </row>
      </sheetData>
      <sheetData sheetId="8172">
        <row r="19">
          <cell r="J19">
            <v>1.0499999999999999E-3</v>
          </cell>
        </row>
      </sheetData>
      <sheetData sheetId="8173">
        <row r="19">
          <cell r="J19">
            <v>1.0499999999999999E-3</v>
          </cell>
        </row>
      </sheetData>
      <sheetData sheetId="8174">
        <row r="19">
          <cell r="J19">
            <v>1.0499999999999999E-3</v>
          </cell>
        </row>
      </sheetData>
      <sheetData sheetId="8175">
        <row r="19">
          <cell r="J19">
            <v>1.0499999999999999E-3</v>
          </cell>
        </row>
      </sheetData>
      <sheetData sheetId="8176">
        <row r="19">
          <cell r="J19">
            <v>1.0499999999999999E-3</v>
          </cell>
        </row>
      </sheetData>
      <sheetData sheetId="8177">
        <row r="19">
          <cell r="J19">
            <v>1.0499999999999999E-3</v>
          </cell>
        </row>
      </sheetData>
      <sheetData sheetId="8178">
        <row r="19">
          <cell r="J19">
            <v>1.0499999999999999E-3</v>
          </cell>
        </row>
      </sheetData>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row r="19">
          <cell r="J19">
            <v>1.0499999999999999E-3</v>
          </cell>
        </row>
      </sheetData>
      <sheetData sheetId="8186">
        <row r="19">
          <cell r="J19">
            <v>1.0499999999999999E-3</v>
          </cell>
        </row>
      </sheetData>
      <sheetData sheetId="8187">
        <row r="19">
          <cell r="J19">
            <v>1.0499999999999999E-3</v>
          </cell>
        </row>
      </sheetData>
      <sheetData sheetId="8188">
        <row r="19">
          <cell r="J19">
            <v>1.0499999999999999E-3</v>
          </cell>
        </row>
      </sheetData>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row r="19">
          <cell r="J19">
            <v>1.0499999999999999E-3</v>
          </cell>
        </row>
      </sheetData>
      <sheetData sheetId="8194">
        <row r="19">
          <cell r="J19">
            <v>1.0499999999999999E-3</v>
          </cell>
        </row>
      </sheetData>
      <sheetData sheetId="8195">
        <row r="19">
          <cell r="J19">
            <v>1.0499999999999999E-3</v>
          </cell>
        </row>
      </sheetData>
      <sheetData sheetId="8196">
        <row r="19">
          <cell r="J19">
            <v>1.0499999999999999E-3</v>
          </cell>
        </row>
      </sheetData>
      <sheetData sheetId="8197">
        <row r="19">
          <cell r="J19">
            <v>1.0499999999999999E-3</v>
          </cell>
        </row>
      </sheetData>
      <sheetData sheetId="8198">
        <row r="19">
          <cell r="J19">
            <v>1.0499999999999999E-3</v>
          </cell>
        </row>
      </sheetData>
      <sheetData sheetId="8199">
        <row r="19">
          <cell r="J19">
            <v>1.0499999999999999E-3</v>
          </cell>
        </row>
      </sheetData>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row r="19">
          <cell r="J19">
            <v>1.0499999999999999E-3</v>
          </cell>
        </row>
      </sheetData>
      <sheetData sheetId="8205">
        <row r="19">
          <cell r="J19">
            <v>1.0499999999999999E-3</v>
          </cell>
        </row>
      </sheetData>
      <sheetData sheetId="8206">
        <row r="19">
          <cell r="J19">
            <v>1.0499999999999999E-3</v>
          </cell>
        </row>
      </sheetData>
      <sheetData sheetId="8207">
        <row r="19">
          <cell r="J19">
            <v>1.0499999999999999E-3</v>
          </cell>
        </row>
      </sheetData>
      <sheetData sheetId="8208">
        <row r="19">
          <cell r="J19">
            <v>1.0499999999999999E-3</v>
          </cell>
        </row>
      </sheetData>
      <sheetData sheetId="8209">
        <row r="19">
          <cell r="J19">
            <v>1.0499999999999999E-3</v>
          </cell>
        </row>
      </sheetData>
      <sheetData sheetId="8210">
        <row r="19">
          <cell r="J19">
            <v>1.0499999999999999E-3</v>
          </cell>
        </row>
      </sheetData>
      <sheetData sheetId="8211">
        <row r="19">
          <cell r="J19">
            <v>1.0499999999999999E-3</v>
          </cell>
        </row>
      </sheetData>
      <sheetData sheetId="8212">
        <row r="19">
          <cell r="J19">
            <v>1.0499999999999999E-3</v>
          </cell>
        </row>
      </sheetData>
      <sheetData sheetId="8213">
        <row r="19">
          <cell r="J19">
            <v>1.0499999999999999E-3</v>
          </cell>
        </row>
      </sheetData>
      <sheetData sheetId="8214">
        <row r="19">
          <cell r="J19">
            <v>1.0499999999999999E-3</v>
          </cell>
        </row>
      </sheetData>
      <sheetData sheetId="8215">
        <row r="19">
          <cell r="J19">
            <v>1.0499999999999999E-3</v>
          </cell>
        </row>
      </sheetData>
      <sheetData sheetId="8216">
        <row r="19">
          <cell r="J19">
            <v>1.0499999999999999E-3</v>
          </cell>
        </row>
      </sheetData>
      <sheetData sheetId="8217">
        <row r="19">
          <cell r="J19">
            <v>1.0499999999999999E-3</v>
          </cell>
        </row>
      </sheetData>
      <sheetData sheetId="8218">
        <row r="19">
          <cell r="J19">
            <v>1.0499999999999999E-3</v>
          </cell>
        </row>
      </sheetData>
      <sheetData sheetId="8219">
        <row r="19">
          <cell r="J19">
            <v>1.0499999999999999E-3</v>
          </cell>
        </row>
      </sheetData>
      <sheetData sheetId="8220">
        <row r="19">
          <cell r="J19">
            <v>1.0499999999999999E-3</v>
          </cell>
        </row>
      </sheetData>
      <sheetData sheetId="8221">
        <row r="19">
          <cell r="J19">
            <v>1.0499999999999999E-3</v>
          </cell>
        </row>
      </sheetData>
      <sheetData sheetId="8222">
        <row r="19">
          <cell r="J19">
            <v>1.0499999999999999E-3</v>
          </cell>
        </row>
      </sheetData>
      <sheetData sheetId="8223">
        <row r="19">
          <cell r="J19">
            <v>1.0499999999999999E-3</v>
          </cell>
        </row>
      </sheetData>
      <sheetData sheetId="8224">
        <row r="19">
          <cell r="J19">
            <v>1.0499999999999999E-3</v>
          </cell>
        </row>
      </sheetData>
      <sheetData sheetId="8225">
        <row r="19">
          <cell r="J19">
            <v>1.0499999999999999E-3</v>
          </cell>
        </row>
      </sheetData>
      <sheetData sheetId="8226">
        <row r="19">
          <cell r="J19">
            <v>1.0499999999999999E-3</v>
          </cell>
        </row>
      </sheetData>
      <sheetData sheetId="8227">
        <row r="19">
          <cell r="J19">
            <v>1.0499999999999999E-3</v>
          </cell>
        </row>
      </sheetData>
      <sheetData sheetId="8228">
        <row r="19">
          <cell r="J19">
            <v>1.0499999999999999E-3</v>
          </cell>
        </row>
      </sheetData>
      <sheetData sheetId="8229">
        <row r="19">
          <cell r="J19">
            <v>1.0499999999999999E-3</v>
          </cell>
        </row>
      </sheetData>
      <sheetData sheetId="8230">
        <row r="19">
          <cell r="J19">
            <v>1.0499999999999999E-3</v>
          </cell>
        </row>
      </sheetData>
      <sheetData sheetId="8231">
        <row r="19">
          <cell r="J19">
            <v>1.0499999999999999E-3</v>
          </cell>
        </row>
      </sheetData>
      <sheetData sheetId="8232">
        <row r="19">
          <cell r="J19">
            <v>1.0499999999999999E-3</v>
          </cell>
        </row>
      </sheetData>
      <sheetData sheetId="8233">
        <row r="19">
          <cell r="J19">
            <v>1.0499999999999999E-3</v>
          </cell>
        </row>
      </sheetData>
      <sheetData sheetId="8234">
        <row r="19">
          <cell r="J19">
            <v>1.0499999999999999E-3</v>
          </cell>
        </row>
      </sheetData>
      <sheetData sheetId="8235">
        <row r="19">
          <cell r="J19">
            <v>1.0499999999999999E-3</v>
          </cell>
        </row>
      </sheetData>
      <sheetData sheetId="8236">
        <row r="19">
          <cell r="J19">
            <v>1.0499999999999999E-3</v>
          </cell>
        </row>
      </sheetData>
      <sheetData sheetId="8237">
        <row r="19">
          <cell r="J19">
            <v>1.0499999999999999E-3</v>
          </cell>
        </row>
      </sheetData>
      <sheetData sheetId="8238">
        <row r="19">
          <cell r="J19">
            <v>1.0499999999999999E-3</v>
          </cell>
        </row>
      </sheetData>
      <sheetData sheetId="8239">
        <row r="19">
          <cell r="J19">
            <v>1.0499999999999999E-3</v>
          </cell>
        </row>
      </sheetData>
      <sheetData sheetId="8240">
        <row r="19">
          <cell r="J19">
            <v>1.0499999999999999E-3</v>
          </cell>
        </row>
      </sheetData>
      <sheetData sheetId="8241">
        <row r="19">
          <cell r="J19">
            <v>1.0499999999999999E-3</v>
          </cell>
        </row>
      </sheetData>
      <sheetData sheetId="8242">
        <row r="19">
          <cell r="J19">
            <v>1.0499999999999999E-3</v>
          </cell>
        </row>
      </sheetData>
      <sheetData sheetId="8243">
        <row r="19">
          <cell r="J19">
            <v>1.0499999999999999E-3</v>
          </cell>
        </row>
      </sheetData>
      <sheetData sheetId="8244">
        <row r="19">
          <cell r="J19">
            <v>1.0499999999999999E-3</v>
          </cell>
        </row>
      </sheetData>
      <sheetData sheetId="8245">
        <row r="19">
          <cell r="J19">
            <v>1.0499999999999999E-3</v>
          </cell>
        </row>
      </sheetData>
      <sheetData sheetId="8246">
        <row r="19">
          <cell r="J19">
            <v>1.0499999999999999E-3</v>
          </cell>
        </row>
      </sheetData>
      <sheetData sheetId="8247">
        <row r="19">
          <cell r="J19">
            <v>1.0499999999999999E-3</v>
          </cell>
        </row>
      </sheetData>
      <sheetData sheetId="8248">
        <row r="19">
          <cell r="J19">
            <v>1.0499999999999999E-3</v>
          </cell>
        </row>
      </sheetData>
      <sheetData sheetId="8249">
        <row r="19">
          <cell r="J19">
            <v>1.0499999999999999E-3</v>
          </cell>
        </row>
      </sheetData>
      <sheetData sheetId="8250">
        <row r="19">
          <cell r="J19">
            <v>1.0499999999999999E-3</v>
          </cell>
        </row>
      </sheetData>
      <sheetData sheetId="8251">
        <row r="19">
          <cell r="J19">
            <v>1.0499999999999999E-3</v>
          </cell>
        </row>
      </sheetData>
      <sheetData sheetId="8252">
        <row r="19">
          <cell r="J19">
            <v>1.0499999999999999E-3</v>
          </cell>
        </row>
      </sheetData>
      <sheetData sheetId="8253">
        <row r="19">
          <cell r="J19">
            <v>1.0499999999999999E-3</v>
          </cell>
        </row>
      </sheetData>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row r="19">
          <cell r="J19">
            <v>1.0499999999999999E-3</v>
          </cell>
        </row>
      </sheetData>
      <sheetData sheetId="8260">
        <row r="19">
          <cell r="J19">
            <v>1.0499999999999999E-3</v>
          </cell>
        </row>
      </sheetData>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row r="19">
          <cell r="J19">
            <v>1.0499999999999999E-3</v>
          </cell>
        </row>
      </sheetData>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row r="19">
          <cell r="J19">
            <v>1.0499999999999999E-3</v>
          </cell>
        </row>
      </sheetData>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row r="19">
          <cell r="J19">
            <v>1.0499999999999999E-3</v>
          </cell>
        </row>
      </sheetData>
      <sheetData sheetId="8346">
        <row r="19">
          <cell r="J19">
            <v>1.0499999999999999E-3</v>
          </cell>
        </row>
      </sheetData>
      <sheetData sheetId="8347">
        <row r="19">
          <cell r="J19">
            <v>1.0499999999999999E-3</v>
          </cell>
        </row>
      </sheetData>
      <sheetData sheetId="8348">
        <row r="19">
          <cell r="J19">
            <v>1.0499999999999999E-3</v>
          </cell>
        </row>
      </sheetData>
      <sheetData sheetId="8349">
        <row r="19">
          <cell r="J19">
            <v>1.0499999999999999E-3</v>
          </cell>
        </row>
      </sheetData>
      <sheetData sheetId="8350">
        <row r="19">
          <cell r="J19">
            <v>1.0499999999999999E-3</v>
          </cell>
        </row>
      </sheetData>
      <sheetData sheetId="8351">
        <row r="19">
          <cell r="J19">
            <v>1.0499999999999999E-3</v>
          </cell>
        </row>
      </sheetData>
      <sheetData sheetId="8352">
        <row r="19">
          <cell r="J19">
            <v>1.0499999999999999E-3</v>
          </cell>
        </row>
      </sheetData>
      <sheetData sheetId="8353">
        <row r="19">
          <cell r="J19">
            <v>1.0499999999999999E-3</v>
          </cell>
        </row>
      </sheetData>
      <sheetData sheetId="8354">
        <row r="19">
          <cell r="J19">
            <v>1.0499999999999999E-3</v>
          </cell>
        </row>
      </sheetData>
      <sheetData sheetId="8355">
        <row r="19">
          <cell r="J19">
            <v>1.0499999999999999E-3</v>
          </cell>
        </row>
      </sheetData>
      <sheetData sheetId="8356">
        <row r="19">
          <cell r="J19">
            <v>1.0499999999999999E-3</v>
          </cell>
        </row>
      </sheetData>
      <sheetData sheetId="8357">
        <row r="19">
          <cell r="J19">
            <v>1.0499999999999999E-3</v>
          </cell>
        </row>
      </sheetData>
      <sheetData sheetId="8358">
        <row r="19">
          <cell r="J19">
            <v>1.0499999999999999E-3</v>
          </cell>
        </row>
      </sheetData>
      <sheetData sheetId="8359">
        <row r="19">
          <cell r="J19">
            <v>1.0499999999999999E-3</v>
          </cell>
        </row>
      </sheetData>
      <sheetData sheetId="8360">
        <row r="19">
          <cell r="J19">
            <v>1.0499999999999999E-3</v>
          </cell>
        </row>
      </sheetData>
      <sheetData sheetId="8361">
        <row r="19">
          <cell r="J19">
            <v>1.0499999999999999E-3</v>
          </cell>
        </row>
      </sheetData>
      <sheetData sheetId="8362">
        <row r="19">
          <cell r="J19">
            <v>1.0499999999999999E-3</v>
          </cell>
        </row>
      </sheetData>
      <sheetData sheetId="8363">
        <row r="19">
          <cell r="J19">
            <v>1.0499999999999999E-3</v>
          </cell>
        </row>
      </sheetData>
      <sheetData sheetId="8364">
        <row r="19">
          <cell r="J19">
            <v>1.0499999999999999E-3</v>
          </cell>
        </row>
      </sheetData>
      <sheetData sheetId="8365">
        <row r="19">
          <cell r="J19">
            <v>1.0499999999999999E-3</v>
          </cell>
        </row>
      </sheetData>
      <sheetData sheetId="8366">
        <row r="19">
          <cell r="J19">
            <v>1.0499999999999999E-3</v>
          </cell>
        </row>
      </sheetData>
      <sheetData sheetId="8367">
        <row r="19">
          <cell r="J19">
            <v>1.0499999999999999E-3</v>
          </cell>
        </row>
      </sheetData>
      <sheetData sheetId="8368">
        <row r="19">
          <cell r="J19">
            <v>1.0499999999999999E-3</v>
          </cell>
        </row>
      </sheetData>
      <sheetData sheetId="8369">
        <row r="19">
          <cell r="J19">
            <v>1.0499999999999999E-3</v>
          </cell>
        </row>
      </sheetData>
      <sheetData sheetId="8370">
        <row r="19">
          <cell r="J19">
            <v>1.0499999999999999E-3</v>
          </cell>
        </row>
      </sheetData>
      <sheetData sheetId="8371">
        <row r="19">
          <cell r="J19">
            <v>1.0499999999999999E-3</v>
          </cell>
        </row>
      </sheetData>
      <sheetData sheetId="8372">
        <row r="19">
          <cell r="J19">
            <v>1.0499999999999999E-3</v>
          </cell>
        </row>
      </sheetData>
      <sheetData sheetId="8373">
        <row r="5">
          <cell r="I5">
            <v>0</v>
          </cell>
        </row>
      </sheetData>
      <sheetData sheetId="8374">
        <row r="5">
          <cell r="I5">
            <v>0</v>
          </cell>
        </row>
      </sheetData>
      <sheetData sheetId="8375">
        <row r="19">
          <cell r="J19">
            <v>1.0499999999999999E-3</v>
          </cell>
        </row>
      </sheetData>
      <sheetData sheetId="8376">
        <row r="19">
          <cell r="J19">
            <v>1.0499999999999999E-3</v>
          </cell>
        </row>
      </sheetData>
      <sheetData sheetId="8377">
        <row r="19">
          <cell r="J19">
            <v>1.0499999999999999E-3</v>
          </cell>
        </row>
      </sheetData>
      <sheetData sheetId="8378">
        <row r="19">
          <cell r="J19">
            <v>1.0499999999999999E-3</v>
          </cell>
        </row>
      </sheetData>
      <sheetData sheetId="8379">
        <row r="19">
          <cell r="J19">
            <v>1.0499999999999999E-3</v>
          </cell>
        </row>
      </sheetData>
      <sheetData sheetId="8380">
        <row r="19">
          <cell r="J19">
            <v>1.0499999999999999E-3</v>
          </cell>
        </row>
      </sheetData>
      <sheetData sheetId="8381">
        <row r="19">
          <cell r="J19">
            <v>1.0499999999999999E-3</v>
          </cell>
        </row>
      </sheetData>
      <sheetData sheetId="8382">
        <row r="19">
          <cell r="J19">
            <v>1.0499999999999999E-3</v>
          </cell>
        </row>
      </sheetData>
      <sheetData sheetId="8383">
        <row r="19">
          <cell r="J19">
            <v>1.0499999999999999E-3</v>
          </cell>
        </row>
      </sheetData>
      <sheetData sheetId="8384">
        <row r="19">
          <cell r="J19">
            <v>1.0499999999999999E-3</v>
          </cell>
        </row>
      </sheetData>
      <sheetData sheetId="8385">
        <row r="19">
          <cell r="J19">
            <v>1.0499999999999999E-3</v>
          </cell>
        </row>
      </sheetData>
      <sheetData sheetId="8386">
        <row r="19">
          <cell r="J19">
            <v>1.0499999999999999E-3</v>
          </cell>
        </row>
      </sheetData>
      <sheetData sheetId="8387">
        <row r="19">
          <cell r="J19">
            <v>1.0499999999999999E-3</v>
          </cell>
        </row>
      </sheetData>
      <sheetData sheetId="8388">
        <row r="19">
          <cell r="J19">
            <v>1.0499999999999999E-3</v>
          </cell>
        </row>
      </sheetData>
      <sheetData sheetId="8389">
        <row r="19">
          <cell r="J19">
            <v>1.0499999999999999E-3</v>
          </cell>
        </row>
      </sheetData>
      <sheetData sheetId="8390">
        <row r="19">
          <cell r="J19">
            <v>1.0499999999999999E-3</v>
          </cell>
        </row>
      </sheetData>
      <sheetData sheetId="8391">
        <row r="19">
          <cell r="J19">
            <v>1.0499999999999999E-3</v>
          </cell>
        </row>
      </sheetData>
      <sheetData sheetId="8392">
        <row r="19">
          <cell r="J19">
            <v>1.0499999999999999E-3</v>
          </cell>
        </row>
      </sheetData>
      <sheetData sheetId="8393">
        <row r="19">
          <cell r="J19">
            <v>1.0499999999999999E-3</v>
          </cell>
        </row>
      </sheetData>
      <sheetData sheetId="8394">
        <row r="19">
          <cell r="J19">
            <v>1.0499999999999999E-3</v>
          </cell>
        </row>
      </sheetData>
      <sheetData sheetId="8395">
        <row r="19">
          <cell r="J19">
            <v>1.0499999999999999E-3</v>
          </cell>
        </row>
      </sheetData>
      <sheetData sheetId="8396">
        <row r="19">
          <cell r="J19">
            <v>1.0499999999999999E-3</v>
          </cell>
        </row>
      </sheetData>
      <sheetData sheetId="8397">
        <row r="19">
          <cell r="J19">
            <v>1.0499999999999999E-3</v>
          </cell>
        </row>
      </sheetData>
      <sheetData sheetId="8398">
        <row r="19">
          <cell r="J19">
            <v>1.0499999999999999E-3</v>
          </cell>
        </row>
      </sheetData>
      <sheetData sheetId="8399">
        <row r="19">
          <cell r="J19">
            <v>1.0499999999999999E-3</v>
          </cell>
        </row>
      </sheetData>
      <sheetData sheetId="8400">
        <row r="19">
          <cell r="J19">
            <v>1.0499999999999999E-3</v>
          </cell>
        </row>
      </sheetData>
      <sheetData sheetId="8401">
        <row r="19">
          <cell r="J19">
            <v>1.0499999999999999E-3</v>
          </cell>
        </row>
      </sheetData>
      <sheetData sheetId="8402">
        <row r="19">
          <cell r="J19">
            <v>1.0499999999999999E-3</v>
          </cell>
        </row>
      </sheetData>
      <sheetData sheetId="8403">
        <row r="19">
          <cell r="J19">
            <v>1.0499999999999999E-3</v>
          </cell>
        </row>
      </sheetData>
      <sheetData sheetId="8404">
        <row r="19">
          <cell r="J19">
            <v>1.0499999999999999E-3</v>
          </cell>
        </row>
      </sheetData>
      <sheetData sheetId="8405">
        <row r="19">
          <cell r="J19">
            <v>1.0499999999999999E-3</v>
          </cell>
        </row>
      </sheetData>
      <sheetData sheetId="8406">
        <row r="19">
          <cell r="J19">
            <v>1.0499999999999999E-3</v>
          </cell>
        </row>
      </sheetData>
      <sheetData sheetId="8407">
        <row r="19">
          <cell r="J19">
            <v>1.0499999999999999E-3</v>
          </cell>
        </row>
      </sheetData>
      <sheetData sheetId="8408">
        <row r="19">
          <cell r="J19">
            <v>1.0499999999999999E-3</v>
          </cell>
        </row>
      </sheetData>
      <sheetData sheetId="8409">
        <row r="19">
          <cell r="J19">
            <v>1.0499999999999999E-3</v>
          </cell>
        </row>
      </sheetData>
      <sheetData sheetId="8410">
        <row r="19">
          <cell r="J19">
            <v>1.0499999999999999E-3</v>
          </cell>
        </row>
      </sheetData>
      <sheetData sheetId="8411">
        <row r="19">
          <cell r="J19">
            <v>1.0499999999999999E-3</v>
          </cell>
        </row>
      </sheetData>
      <sheetData sheetId="8412">
        <row r="19">
          <cell r="J19">
            <v>1.0499999999999999E-3</v>
          </cell>
        </row>
      </sheetData>
      <sheetData sheetId="8413">
        <row r="19">
          <cell r="J19">
            <v>1.0499999999999999E-3</v>
          </cell>
        </row>
      </sheetData>
      <sheetData sheetId="8414">
        <row r="19">
          <cell r="J19">
            <v>1.0499999999999999E-3</v>
          </cell>
        </row>
      </sheetData>
      <sheetData sheetId="8415">
        <row r="19">
          <cell r="J19">
            <v>1.0499999999999999E-3</v>
          </cell>
        </row>
      </sheetData>
      <sheetData sheetId="8416">
        <row r="19">
          <cell r="J19">
            <v>1.0499999999999999E-3</v>
          </cell>
        </row>
      </sheetData>
      <sheetData sheetId="8417">
        <row r="19">
          <cell r="J19">
            <v>1.0499999999999999E-3</v>
          </cell>
        </row>
      </sheetData>
      <sheetData sheetId="8418">
        <row r="19">
          <cell r="J19">
            <v>1.0499999999999999E-3</v>
          </cell>
        </row>
      </sheetData>
      <sheetData sheetId="8419">
        <row r="19">
          <cell r="J19">
            <v>1.0499999999999999E-3</v>
          </cell>
        </row>
      </sheetData>
      <sheetData sheetId="8420">
        <row r="19">
          <cell r="J19">
            <v>1.0499999999999999E-3</v>
          </cell>
        </row>
      </sheetData>
      <sheetData sheetId="8421">
        <row r="19">
          <cell r="J19">
            <v>1.0499999999999999E-3</v>
          </cell>
        </row>
      </sheetData>
      <sheetData sheetId="8422">
        <row r="19">
          <cell r="J19">
            <v>1.0499999999999999E-3</v>
          </cell>
        </row>
      </sheetData>
      <sheetData sheetId="8423">
        <row r="19">
          <cell r="J19">
            <v>1.0499999999999999E-3</v>
          </cell>
        </row>
      </sheetData>
      <sheetData sheetId="8424">
        <row r="19">
          <cell r="J19">
            <v>1.0499999999999999E-3</v>
          </cell>
        </row>
      </sheetData>
      <sheetData sheetId="8425">
        <row r="19">
          <cell r="J19">
            <v>1.0499999999999999E-3</v>
          </cell>
        </row>
      </sheetData>
      <sheetData sheetId="8426">
        <row r="19">
          <cell r="J19">
            <v>1.0499999999999999E-3</v>
          </cell>
        </row>
      </sheetData>
      <sheetData sheetId="8427">
        <row r="19">
          <cell r="J19">
            <v>1.0499999999999999E-3</v>
          </cell>
        </row>
      </sheetData>
      <sheetData sheetId="8428">
        <row r="19">
          <cell r="J19">
            <v>1.0499999999999999E-3</v>
          </cell>
        </row>
      </sheetData>
      <sheetData sheetId="8429">
        <row r="19">
          <cell r="J19">
            <v>1.0499999999999999E-3</v>
          </cell>
        </row>
      </sheetData>
      <sheetData sheetId="8430">
        <row r="19">
          <cell r="J19">
            <v>1.0499999999999999E-3</v>
          </cell>
        </row>
      </sheetData>
      <sheetData sheetId="8431">
        <row r="19">
          <cell r="J19">
            <v>1.0499999999999999E-3</v>
          </cell>
        </row>
      </sheetData>
      <sheetData sheetId="8432">
        <row r="19">
          <cell r="J19">
            <v>1.0499999999999999E-3</v>
          </cell>
        </row>
      </sheetData>
      <sheetData sheetId="8433">
        <row r="19">
          <cell r="J19">
            <v>1.0499999999999999E-3</v>
          </cell>
        </row>
      </sheetData>
      <sheetData sheetId="8434">
        <row r="19">
          <cell r="J19">
            <v>1.0499999999999999E-3</v>
          </cell>
        </row>
      </sheetData>
      <sheetData sheetId="8435">
        <row r="19">
          <cell r="J19">
            <v>1.0499999999999999E-3</v>
          </cell>
        </row>
      </sheetData>
      <sheetData sheetId="8436">
        <row r="19">
          <cell r="J19">
            <v>1.0499999999999999E-3</v>
          </cell>
        </row>
      </sheetData>
      <sheetData sheetId="8437">
        <row r="19">
          <cell r="J19">
            <v>1.0499999999999999E-3</v>
          </cell>
        </row>
      </sheetData>
      <sheetData sheetId="8438">
        <row r="19">
          <cell r="J19">
            <v>1.0499999999999999E-3</v>
          </cell>
        </row>
      </sheetData>
      <sheetData sheetId="8439">
        <row r="19">
          <cell r="J19">
            <v>1.0499999999999999E-3</v>
          </cell>
        </row>
      </sheetData>
      <sheetData sheetId="8440">
        <row r="19">
          <cell r="J19">
            <v>1.0499999999999999E-3</v>
          </cell>
        </row>
      </sheetData>
      <sheetData sheetId="8441">
        <row r="19">
          <cell r="J19">
            <v>1.0499999999999999E-3</v>
          </cell>
        </row>
      </sheetData>
      <sheetData sheetId="8442">
        <row r="19">
          <cell r="J19">
            <v>1.0499999999999999E-3</v>
          </cell>
        </row>
      </sheetData>
      <sheetData sheetId="8443">
        <row r="19">
          <cell r="J19">
            <v>1.0499999999999999E-3</v>
          </cell>
        </row>
      </sheetData>
      <sheetData sheetId="8444">
        <row r="19">
          <cell r="J19">
            <v>1.0499999999999999E-3</v>
          </cell>
        </row>
      </sheetData>
      <sheetData sheetId="8445">
        <row r="19">
          <cell r="J19">
            <v>1.0499999999999999E-3</v>
          </cell>
        </row>
      </sheetData>
      <sheetData sheetId="8446">
        <row r="19">
          <cell r="J19">
            <v>1.0499999999999999E-3</v>
          </cell>
        </row>
      </sheetData>
      <sheetData sheetId="8447">
        <row r="19">
          <cell r="J19">
            <v>1.0499999999999999E-3</v>
          </cell>
        </row>
      </sheetData>
      <sheetData sheetId="8448">
        <row r="19">
          <cell r="J19">
            <v>1.0499999999999999E-3</v>
          </cell>
        </row>
      </sheetData>
      <sheetData sheetId="8449">
        <row r="19">
          <cell r="J19">
            <v>1.0499999999999999E-3</v>
          </cell>
        </row>
      </sheetData>
      <sheetData sheetId="8450">
        <row r="19">
          <cell r="J19">
            <v>1.0499999999999999E-3</v>
          </cell>
        </row>
      </sheetData>
      <sheetData sheetId="8451">
        <row r="19">
          <cell r="J19">
            <v>1.0499999999999999E-3</v>
          </cell>
        </row>
      </sheetData>
      <sheetData sheetId="8452">
        <row r="19">
          <cell r="J19">
            <v>1.0499999999999999E-3</v>
          </cell>
        </row>
      </sheetData>
      <sheetData sheetId="8453">
        <row r="19">
          <cell r="J19">
            <v>1.0499999999999999E-3</v>
          </cell>
        </row>
      </sheetData>
      <sheetData sheetId="8454">
        <row r="19">
          <cell r="J19">
            <v>1.0499999999999999E-3</v>
          </cell>
        </row>
      </sheetData>
      <sheetData sheetId="8455">
        <row r="19">
          <cell r="J19">
            <v>1.0499999999999999E-3</v>
          </cell>
        </row>
      </sheetData>
      <sheetData sheetId="8456">
        <row r="19">
          <cell r="J19">
            <v>1.0499999999999999E-3</v>
          </cell>
        </row>
      </sheetData>
      <sheetData sheetId="8457">
        <row r="19">
          <cell r="J19">
            <v>1.0499999999999999E-3</v>
          </cell>
        </row>
      </sheetData>
      <sheetData sheetId="8458">
        <row r="19">
          <cell r="J19">
            <v>1.0499999999999999E-3</v>
          </cell>
        </row>
      </sheetData>
      <sheetData sheetId="8459">
        <row r="19">
          <cell r="J19">
            <v>1.0499999999999999E-3</v>
          </cell>
        </row>
      </sheetData>
      <sheetData sheetId="8460">
        <row r="19">
          <cell r="J19">
            <v>1.0499999999999999E-3</v>
          </cell>
        </row>
      </sheetData>
      <sheetData sheetId="8461">
        <row r="19">
          <cell r="J19">
            <v>1.0499999999999999E-3</v>
          </cell>
        </row>
      </sheetData>
      <sheetData sheetId="8462">
        <row r="19">
          <cell r="J19">
            <v>1.0499999999999999E-3</v>
          </cell>
        </row>
      </sheetData>
      <sheetData sheetId="8463">
        <row r="19">
          <cell r="J19">
            <v>1.0499999999999999E-3</v>
          </cell>
        </row>
      </sheetData>
      <sheetData sheetId="8464">
        <row r="19">
          <cell r="J19">
            <v>1.0499999999999999E-3</v>
          </cell>
        </row>
      </sheetData>
      <sheetData sheetId="8465">
        <row r="19">
          <cell r="J19">
            <v>1.0499999999999999E-3</v>
          </cell>
        </row>
      </sheetData>
      <sheetData sheetId="8466">
        <row r="19">
          <cell r="J19">
            <v>1.0499999999999999E-3</v>
          </cell>
        </row>
      </sheetData>
      <sheetData sheetId="8467">
        <row r="19">
          <cell r="J19">
            <v>1.0499999999999999E-3</v>
          </cell>
        </row>
      </sheetData>
      <sheetData sheetId="8468">
        <row r="19">
          <cell r="J19">
            <v>1.0499999999999999E-3</v>
          </cell>
        </row>
      </sheetData>
      <sheetData sheetId="8469">
        <row r="19">
          <cell r="J19">
            <v>1.0499999999999999E-3</v>
          </cell>
        </row>
      </sheetData>
      <sheetData sheetId="8470">
        <row r="19">
          <cell r="J19">
            <v>1.0499999999999999E-3</v>
          </cell>
        </row>
      </sheetData>
      <sheetData sheetId="8471">
        <row r="19">
          <cell r="J19">
            <v>1.0499999999999999E-3</v>
          </cell>
        </row>
      </sheetData>
      <sheetData sheetId="8472">
        <row r="19">
          <cell r="J19">
            <v>1.0499999999999999E-3</v>
          </cell>
        </row>
      </sheetData>
      <sheetData sheetId="8473">
        <row r="19">
          <cell r="J19">
            <v>1.0499999999999999E-3</v>
          </cell>
        </row>
      </sheetData>
      <sheetData sheetId="8474">
        <row r="19">
          <cell r="J19">
            <v>1.0499999999999999E-3</v>
          </cell>
        </row>
      </sheetData>
      <sheetData sheetId="8475">
        <row r="19">
          <cell r="J19">
            <v>1.0499999999999999E-3</v>
          </cell>
        </row>
      </sheetData>
      <sheetData sheetId="8476">
        <row r="19">
          <cell r="J19">
            <v>1.0499999999999999E-3</v>
          </cell>
        </row>
      </sheetData>
      <sheetData sheetId="8477">
        <row r="19">
          <cell r="J19">
            <v>1.0499999999999999E-3</v>
          </cell>
        </row>
      </sheetData>
      <sheetData sheetId="8478">
        <row r="19">
          <cell r="J19">
            <v>1.0499999999999999E-3</v>
          </cell>
        </row>
      </sheetData>
      <sheetData sheetId="8479">
        <row r="19">
          <cell r="J19">
            <v>1.0499999999999999E-3</v>
          </cell>
        </row>
      </sheetData>
      <sheetData sheetId="8480">
        <row r="19">
          <cell r="J19">
            <v>1.0499999999999999E-3</v>
          </cell>
        </row>
      </sheetData>
      <sheetData sheetId="8481">
        <row r="19">
          <cell r="J19">
            <v>1.0499999999999999E-3</v>
          </cell>
        </row>
      </sheetData>
      <sheetData sheetId="8482">
        <row r="19">
          <cell r="J19">
            <v>1.0499999999999999E-3</v>
          </cell>
        </row>
      </sheetData>
      <sheetData sheetId="8483">
        <row r="19">
          <cell r="J19">
            <v>1.0499999999999999E-3</v>
          </cell>
        </row>
      </sheetData>
      <sheetData sheetId="8484">
        <row r="19">
          <cell r="J19">
            <v>1.0499999999999999E-3</v>
          </cell>
        </row>
      </sheetData>
      <sheetData sheetId="8485">
        <row r="19">
          <cell r="J19">
            <v>1.0499999999999999E-3</v>
          </cell>
        </row>
      </sheetData>
      <sheetData sheetId="8486">
        <row r="19">
          <cell r="J19">
            <v>1.0499999999999999E-3</v>
          </cell>
        </row>
      </sheetData>
      <sheetData sheetId="8487">
        <row r="19">
          <cell r="J19">
            <v>1.0499999999999999E-3</v>
          </cell>
        </row>
      </sheetData>
      <sheetData sheetId="8488">
        <row r="19">
          <cell r="J19">
            <v>1.0499999999999999E-3</v>
          </cell>
        </row>
      </sheetData>
      <sheetData sheetId="8489">
        <row r="19">
          <cell r="J19">
            <v>1.0499999999999999E-3</v>
          </cell>
        </row>
      </sheetData>
      <sheetData sheetId="8490">
        <row r="19">
          <cell r="J19">
            <v>1.0499999999999999E-3</v>
          </cell>
        </row>
      </sheetData>
      <sheetData sheetId="8491">
        <row r="19">
          <cell r="J19">
            <v>1.0499999999999999E-3</v>
          </cell>
        </row>
      </sheetData>
      <sheetData sheetId="8492">
        <row r="19">
          <cell r="J19">
            <v>1.0499999999999999E-3</v>
          </cell>
        </row>
      </sheetData>
      <sheetData sheetId="8493">
        <row r="19">
          <cell r="J19">
            <v>1.0499999999999999E-3</v>
          </cell>
        </row>
      </sheetData>
      <sheetData sheetId="8494">
        <row r="19">
          <cell r="J19">
            <v>1.0499999999999999E-3</v>
          </cell>
        </row>
      </sheetData>
      <sheetData sheetId="8495">
        <row r="19">
          <cell r="J19">
            <v>1.0499999999999999E-3</v>
          </cell>
        </row>
      </sheetData>
      <sheetData sheetId="8496">
        <row r="19">
          <cell r="J19">
            <v>1.0499999999999999E-3</v>
          </cell>
        </row>
      </sheetData>
      <sheetData sheetId="8497">
        <row r="19">
          <cell r="J19">
            <v>1.0499999999999999E-3</v>
          </cell>
        </row>
      </sheetData>
      <sheetData sheetId="8498">
        <row r="19">
          <cell r="J19">
            <v>1.0499999999999999E-3</v>
          </cell>
        </row>
      </sheetData>
      <sheetData sheetId="8499">
        <row r="19">
          <cell r="J19">
            <v>1.0499999999999999E-3</v>
          </cell>
        </row>
      </sheetData>
      <sheetData sheetId="8500">
        <row r="19">
          <cell r="J19">
            <v>1.0499999999999999E-3</v>
          </cell>
        </row>
      </sheetData>
      <sheetData sheetId="8501">
        <row r="19">
          <cell r="J19">
            <v>1.0499999999999999E-3</v>
          </cell>
        </row>
      </sheetData>
      <sheetData sheetId="8502">
        <row r="19">
          <cell r="J19">
            <v>1.0499999999999999E-3</v>
          </cell>
        </row>
      </sheetData>
      <sheetData sheetId="8503">
        <row r="19">
          <cell r="J19">
            <v>1.0499999999999999E-3</v>
          </cell>
        </row>
      </sheetData>
      <sheetData sheetId="8504">
        <row r="19">
          <cell r="J19">
            <v>1.0499999999999999E-3</v>
          </cell>
        </row>
      </sheetData>
      <sheetData sheetId="8505">
        <row r="19">
          <cell r="J19">
            <v>1.0499999999999999E-3</v>
          </cell>
        </row>
      </sheetData>
      <sheetData sheetId="8506">
        <row r="19">
          <cell r="J19">
            <v>1.0499999999999999E-3</v>
          </cell>
        </row>
      </sheetData>
      <sheetData sheetId="8507">
        <row r="19">
          <cell r="J19">
            <v>1.0499999999999999E-3</v>
          </cell>
        </row>
      </sheetData>
      <sheetData sheetId="8508">
        <row r="19">
          <cell r="J19">
            <v>1.0499999999999999E-3</v>
          </cell>
        </row>
      </sheetData>
      <sheetData sheetId="8509">
        <row r="19">
          <cell r="J19">
            <v>1.0499999999999999E-3</v>
          </cell>
        </row>
      </sheetData>
      <sheetData sheetId="8510">
        <row r="19">
          <cell r="J19">
            <v>1.0499999999999999E-3</v>
          </cell>
        </row>
      </sheetData>
      <sheetData sheetId="8511">
        <row r="19">
          <cell r="J19">
            <v>1.0499999999999999E-3</v>
          </cell>
        </row>
      </sheetData>
      <sheetData sheetId="8512">
        <row r="19">
          <cell r="J19">
            <v>1.0499999999999999E-3</v>
          </cell>
        </row>
      </sheetData>
      <sheetData sheetId="8513">
        <row r="19">
          <cell r="J19">
            <v>1.0499999999999999E-3</v>
          </cell>
        </row>
      </sheetData>
      <sheetData sheetId="8514">
        <row r="19">
          <cell r="J19">
            <v>1.0499999999999999E-3</v>
          </cell>
        </row>
      </sheetData>
      <sheetData sheetId="8515">
        <row r="19">
          <cell r="J19">
            <v>1.0499999999999999E-3</v>
          </cell>
        </row>
      </sheetData>
      <sheetData sheetId="8516">
        <row r="19">
          <cell r="J19">
            <v>1.0499999999999999E-3</v>
          </cell>
        </row>
      </sheetData>
      <sheetData sheetId="8517">
        <row r="19">
          <cell r="J19">
            <v>1.0499999999999999E-3</v>
          </cell>
        </row>
      </sheetData>
      <sheetData sheetId="8518">
        <row r="19">
          <cell r="J19">
            <v>1.0499999999999999E-3</v>
          </cell>
        </row>
      </sheetData>
      <sheetData sheetId="8519">
        <row r="19">
          <cell r="J19">
            <v>1.0499999999999999E-3</v>
          </cell>
        </row>
      </sheetData>
      <sheetData sheetId="8520">
        <row r="19">
          <cell r="J19">
            <v>1.0499999999999999E-3</v>
          </cell>
        </row>
      </sheetData>
      <sheetData sheetId="8521">
        <row r="19">
          <cell r="J19">
            <v>1.0499999999999999E-3</v>
          </cell>
        </row>
      </sheetData>
      <sheetData sheetId="8522">
        <row r="19">
          <cell r="J19">
            <v>1.0499999999999999E-3</v>
          </cell>
        </row>
      </sheetData>
      <sheetData sheetId="8523">
        <row r="19">
          <cell r="J19">
            <v>1.0499999999999999E-3</v>
          </cell>
        </row>
      </sheetData>
      <sheetData sheetId="8524">
        <row r="19">
          <cell r="J19">
            <v>1.0499999999999999E-3</v>
          </cell>
        </row>
      </sheetData>
      <sheetData sheetId="8525">
        <row r="19">
          <cell r="J19">
            <v>1.0499999999999999E-3</v>
          </cell>
        </row>
      </sheetData>
      <sheetData sheetId="8526">
        <row r="19">
          <cell r="J19">
            <v>1.0499999999999999E-3</v>
          </cell>
        </row>
      </sheetData>
      <sheetData sheetId="8527">
        <row r="19">
          <cell r="J19">
            <v>1.0499999999999999E-3</v>
          </cell>
        </row>
      </sheetData>
      <sheetData sheetId="8528">
        <row r="19">
          <cell r="J19">
            <v>1.0499999999999999E-3</v>
          </cell>
        </row>
      </sheetData>
      <sheetData sheetId="8529">
        <row r="19">
          <cell r="J19">
            <v>1.0499999999999999E-3</v>
          </cell>
        </row>
      </sheetData>
      <sheetData sheetId="8530">
        <row r="19">
          <cell r="J19">
            <v>1.0499999999999999E-3</v>
          </cell>
        </row>
      </sheetData>
      <sheetData sheetId="8531">
        <row r="19">
          <cell r="J19">
            <v>1.0499999999999999E-3</v>
          </cell>
        </row>
      </sheetData>
      <sheetData sheetId="8532">
        <row r="19">
          <cell r="J19">
            <v>1.0499999999999999E-3</v>
          </cell>
        </row>
      </sheetData>
      <sheetData sheetId="8533">
        <row r="19">
          <cell r="J19">
            <v>1.0499999999999999E-3</v>
          </cell>
        </row>
      </sheetData>
      <sheetData sheetId="8534">
        <row r="19">
          <cell r="J19">
            <v>1.0499999999999999E-3</v>
          </cell>
        </row>
      </sheetData>
      <sheetData sheetId="8535">
        <row r="19">
          <cell r="J19">
            <v>1.0499999999999999E-3</v>
          </cell>
        </row>
      </sheetData>
      <sheetData sheetId="8536">
        <row r="19">
          <cell r="J19">
            <v>1.0499999999999999E-3</v>
          </cell>
        </row>
      </sheetData>
      <sheetData sheetId="8537">
        <row r="19">
          <cell r="J19">
            <v>1.0499999999999999E-3</v>
          </cell>
        </row>
      </sheetData>
      <sheetData sheetId="8538">
        <row r="19">
          <cell r="J19">
            <v>1.0499999999999999E-3</v>
          </cell>
        </row>
      </sheetData>
      <sheetData sheetId="8539">
        <row r="19">
          <cell r="J19">
            <v>1.0499999999999999E-3</v>
          </cell>
        </row>
      </sheetData>
      <sheetData sheetId="8540">
        <row r="19">
          <cell r="J19">
            <v>1.0499999999999999E-3</v>
          </cell>
        </row>
      </sheetData>
      <sheetData sheetId="8541">
        <row r="19">
          <cell r="J19">
            <v>1.0499999999999999E-3</v>
          </cell>
        </row>
      </sheetData>
      <sheetData sheetId="8542">
        <row r="19">
          <cell r="J19">
            <v>1.0499999999999999E-3</v>
          </cell>
        </row>
      </sheetData>
      <sheetData sheetId="8543">
        <row r="19">
          <cell r="J19">
            <v>1.0499999999999999E-3</v>
          </cell>
        </row>
      </sheetData>
      <sheetData sheetId="8544">
        <row r="19">
          <cell r="J19">
            <v>1.0499999999999999E-3</v>
          </cell>
        </row>
      </sheetData>
      <sheetData sheetId="8545">
        <row r="19">
          <cell r="J19">
            <v>1.0499999999999999E-3</v>
          </cell>
        </row>
      </sheetData>
      <sheetData sheetId="8546">
        <row r="19">
          <cell r="J19">
            <v>1.0499999999999999E-3</v>
          </cell>
        </row>
      </sheetData>
      <sheetData sheetId="8547">
        <row r="19">
          <cell r="J19">
            <v>1.0499999999999999E-3</v>
          </cell>
        </row>
      </sheetData>
      <sheetData sheetId="8548">
        <row r="19">
          <cell r="J19">
            <v>1.0499999999999999E-3</v>
          </cell>
        </row>
      </sheetData>
      <sheetData sheetId="8549">
        <row r="19">
          <cell r="J19">
            <v>1.0499999999999999E-3</v>
          </cell>
        </row>
      </sheetData>
      <sheetData sheetId="8550">
        <row r="19">
          <cell r="J19">
            <v>1.0499999999999999E-3</v>
          </cell>
        </row>
      </sheetData>
      <sheetData sheetId="8551">
        <row r="19">
          <cell r="J19">
            <v>1.0499999999999999E-3</v>
          </cell>
        </row>
      </sheetData>
      <sheetData sheetId="8552">
        <row r="19">
          <cell r="J19">
            <v>1.0499999999999999E-3</v>
          </cell>
        </row>
      </sheetData>
      <sheetData sheetId="8553">
        <row r="19">
          <cell r="J19">
            <v>1.0499999999999999E-3</v>
          </cell>
        </row>
      </sheetData>
      <sheetData sheetId="8554">
        <row r="19">
          <cell r="J19">
            <v>1.0499999999999999E-3</v>
          </cell>
        </row>
      </sheetData>
      <sheetData sheetId="8555">
        <row r="19">
          <cell r="J19">
            <v>1.0499999999999999E-3</v>
          </cell>
        </row>
      </sheetData>
      <sheetData sheetId="8556">
        <row r="19">
          <cell r="J19">
            <v>1.0499999999999999E-3</v>
          </cell>
        </row>
      </sheetData>
      <sheetData sheetId="8557">
        <row r="19">
          <cell r="J19">
            <v>1.0499999999999999E-3</v>
          </cell>
        </row>
      </sheetData>
      <sheetData sheetId="8558">
        <row r="19">
          <cell r="J19">
            <v>1.0499999999999999E-3</v>
          </cell>
        </row>
      </sheetData>
      <sheetData sheetId="8559">
        <row r="19">
          <cell r="J19">
            <v>1.0499999999999999E-3</v>
          </cell>
        </row>
      </sheetData>
      <sheetData sheetId="8560">
        <row r="19">
          <cell r="J19">
            <v>1.0499999999999999E-3</v>
          </cell>
        </row>
      </sheetData>
      <sheetData sheetId="8561">
        <row r="19">
          <cell r="J19">
            <v>1.0499999999999999E-3</v>
          </cell>
        </row>
      </sheetData>
      <sheetData sheetId="8562">
        <row r="19">
          <cell r="J19">
            <v>1.0499999999999999E-3</v>
          </cell>
        </row>
      </sheetData>
      <sheetData sheetId="8563">
        <row r="19">
          <cell r="J19">
            <v>1.0499999999999999E-3</v>
          </cell>
        </row>
      </sheetData>
      <sheetData sheetId="8564">
        <row r="19">
          <cell r="J19">
            <v>1.0499999999999999E-3</v>
          </cell>
        </row>
      </sheetData>
      <sheetData sheetId="8565">
        <row r="19">
          <cell r="J19">
            <v>1.0499999999999999E-3</v>
          </cell>
        </row>
      </sheetData>
      <sheetData sheetId="8566">
        <row r="19">
          <cell r="J19">
            <v>1.0499999999999999E-3</v>
          </cell>
        </row>
      </sheetData>
      <sheetData sheetId="8567">
        <row r="19">
          <cell r="J19">
            <v>1.0499999999999999E-3</v>
          </cell>
        </row>
      </sheetData>
      <sheetData sheetId="8568">
        <row r="19">
          <cell r="J19">
            <v>1.0499999999999999E-3</v>
          </cell>
        </row>
      </sheetData>
      <sheetData sheetId="8569">
        <row r="19">
          <cell r="J19">
            <v>1.0499999999999999E-3</v>
          </cell>
        </row>
      </sheetData>
      <sheetData sheetId="8570">
        <row r="19">
          <cell r="J19">
            <v>1.0499999999999999E-3</v>
          </cell>
        </row>
      </sheetData>
      <sheetData sheetId="8571">
        <row r="19">
          <cell r="J19">
            <v>1.0499999999999999E-3</v>
          </cell>
        </row>
      </sheetData>
      <sheetData sheetId="8572">
        <row r="19">
          <cell r="J19">
            <v>1.0499999999999999E-3</v>
          </cell>
        </row>
      </sheetData>
      <sheetData sheetId="8573">
        <row r="19">
          <cell r="J19">
            <v>1.0499999999999999E-3</v>
          </cell>
        </row>
      </sheetData>
      <sheetData sheetId="8574">
        <row r="19">
          <cell r="J19">
            <v>1.0499999999999999E-3</v>
          </cell>
        </row>
      </sheetData>
      <sheetData sheetId="8575">
        <row r="19">
          <cell r="J19">
            <v>1.0499999999999999E-3</v>
          </cell>
        </row>
      </sheetData>
      <sheetData sheetId="8576">
        <row r="19">
          <cell r="J19">
            <v>1.0499999999999999E-3</v>
          </cell>
        </row>
      </sheetData>
      <sheetData sheetId="8577">
        <row r="19">
          <cell r="J19">
            <v>1.0499999999999999E-3</v>
          </cell>
        </row>
      </sheetData>
      <sheetData sheetId="8578">
        <row r="19">
          <cell r="J19">
            <v>1.0499999999999999E-3</v>
          </cell>
        </row>
      </sheetData>
      <sheetData sheetId="8579">
        <row r="19">
          <cell r="J19">
            <v>1.0499999999999999E-3</v>
          </cell>
        </row>
      </sheetData>
      <sheetData sheetId="8580">
        <row r="19">
          <cell r="J19">
            <v>1.0499999999999999E-3</v>
          </cell>
        </row>
      </sheetData>
      <sheetData sheetId="8581">
        <row r="19">
          <cell r="J19">
            <v>1.0499999999999999E-3</v>
          </cell>
        </row>
      </sheetData>
      <sheetData sheetId="8582">
        <row r="19">
          <cell r="J19">
            <v>1.0499999999999999E-3</v>
          </cell>
        </row>
      </sheetData>
      <sheetData sheetId="8583">
        <row r="19">
          <cell r="J19">
            <v>1.0499999999999999E-3</v>
          </cell>
        </row>
      </sheetData>
      <sheetData sheetId="8584">
        <row r="19">
          <cell r="J19">
            <v>1.0499999999999999E-3</v>
          </cell>
        </row>
      </sheetData>
      <sheetData sheetId="8585">
        <row r="19">
          <cell r="J19">
            <v>1.0499999999999999E-3</v>
          </cell>
        </row>
      </sheetData>
      <sheetData sheetId="8586">
        <row r="19">
          <cell r="J19">
            <v>1.0499999999999999E-3</v>
          </cell>
        </row>
      </sheetData>
      <sheetData sheetId="8587">
        <row r="19">
          <cell r="J19">
            <v>1.0499999999999999E-3</v>
          </cell>
        </row>
      </sheetData>
      <sheetData sheetId="8588">
        <row r="19">
          <cell r="J19">
            <v>1.0499999999999999E-3</v>
          </cell>
        </row>
      </sheetData>
      <sheetData sheetId="8589">
        <row r="19">
          <cell r="J19">
            <v>1.0499999999999999E-3</v>
          </cell>
        </row>
      </sheetData>
      <sheetData sheetId="8590">
        <row r="19">
          <cell r="J19">
            <v>1.0499999999999999E-3</v>
          </cell>
        </row>
      </sheetData>
      <sheetData sheetId="8591">
        <row r="19">
          <cell r="J19">
            <v>1.0499999999999999E-3</v>
          </cell>
        </row>
      </sheetData>
      <sheetData sheetId="8592">
        <row r="19">
          <cell r="J19">
            <v>1.0499999999999999E-3</v>
          </cell>
        </row>
      </sheetData>
      <sheetData sheetId="8593">
        <row r="19">
          <cell r="J19">
            <v>1.0499999999999999E-3</v>
          </cell>
        </row>
      </sheetData>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row r="19">
          <cell r="J19">
            <v>1.0499999999999999E-3</v>
          </cell>
        </row>
      </sheetData>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row r="19">
          <cell r="J19">
            <v>1.0499999999999999E-3</v>
          </cell>
        </row>
      </sheetData>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row r="19">
          <cell r="J19">
            <v>1.0499999999999999E-3</v>
          </cell>
        </row>
      </sheetData>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row r="19">
          <cell r="J19">
            <v>1.0499999999999999E-3</v>
          </cell>
        </row>
      </sheetData>
      <sheetData sheetId="8749">
        <row r="19">
          <cell r="J19">
            <v>1.0499999999999999E-3</v>
          </cell>
        </row>
      </sheetData>
      <sheetData sheetId="8750">
        <row r="5">
          <cell r="I5">
            <v>0</v>
          </cell>
        </row>
      </sheetData>
      <sheetData sheetId="8751">
        <row r="19">
          <cell r="J19">
            <v>1.0499999999999999E-3</v>
          </cell>
        </row>
      </sheetData>
      <sheetData sheetId="8752">
        <row r="19">
          <cell r="J19">
            <v>1.0499999999999999E-3</v>
          </cell>
        </row>
      </sheetData>
      <sheetData sheetId="8753">
        <row r="19">
          <cell r="J19">
            <v>1.0499999999999999E-3</v>
          </cell>
        </row>
      </sheetData>
      <sheetData sheetId="8754">
        <row r="5">
          <cell r="I5">
            <v>0</v>
          </cell>
        </row>
      </sheetData>
      <sheetData sheetId="8755">
        <row r="19">
          <cell r="J19">
            <v>1.0499999999999999E-3</v>
          </cell>
        </row>
      </sheetData>
      <sheetData sheetId="8756">
        <row r="19">
          <cell r="J19">
            <v>1.0499999999999999E-3</v>
          </cell>
        </row>
      </sheetData>
      <sheetData sheetId="8757">
        <row r="5">
          <cell r="I5">
            <v>0</v>
          </cell>
        </row>
      </sheetData>
      <sheetData sheetId="8758">
        <row r="19">
          <cell r="J19">
            <v>1.0499999999999999E-3</v>
          </cell>
        </row>
      </sheetData>
      <sheetData sheetId="8759">
        <row r="19">
          <cell r="J19">
            <v>1.0499999999999999E-3</v>
          </cell>
        </row>
      </sheetData>
      <sheetData sheetId="8760">
        <row r="19">
          <cell r="J19">
            <v>1.0499999999999999E-3</v>
          </cell>
        </row>
      </sheetData>
      <sheetData sheetId="8761">
        <row r="19">
          <cell r="J19">
            <v>1.0499999999999999E-3</v>
          </cell>
        </row>
      </sheetData>
      <sheetData sheetId="8762">
        <row r="19">
          <cell r="J19">
            <v>1.0499999999999999E-3</v>
          </cell>
        </row>
      </sheetData>
      <sheetData sheetId="8763">
        <row r="19">
          <cell r="J19">
            <v>1.0499999999999999E-3</v>
          </cell>
        </row>
      </sheetData>
      <sheetData sheetId="8764">
        <row r="19">
          <cell r="J19">
            <v>1.0499999999999999E-3</v>
          </cell>
        </row>
      </sheetData>
      <sheetData sheetId="8765">
        <row r="19">
          <cell r="J19">
            <v>1.0499999999999999E-3</v>
          </cell>
        </row>
      </sheetData>
      <sheetData sheetId="8766">
        <row r="19">
          <cell r="J19">
            <v>1.0499999999999999E-3</v>
          </cell>
        </row>
      </sheetData>
      <sheetData sheetId="8767">
        <row r="19">
          <cell r="J19">
            <v>1.0499999999999999E-3</v>
          </cell>
        </row>
      </sheetData>
      <sheetData sheetId="8768">
        <row r="19">
          <cell r="J19">
            <v>1.0499999999999999E-3</v>
          </cell>
        </row>
      </sheetData>
      <sheetData sheetId="8769">
        <row r="5">
          <cell r="I5">
            <v>0</v>
          </cell>
        </row>
      </sheetData>
      <sheetData sheetId="8770">
        <row r="19">
          <cell r="J19">
            <v>1.0499999999999999E-3</v>
          </cell>
        </row>
      </sheetData>
      <sheetData sheetId="8771">
        <row r="5">
          <cell r="I5">
            <v>0</v>
          </cell>
        </row>
      </sheetData>
      <sheetData sheetId="8772">
        <row r="19">
          <cell r="J19">
            <v>1.0499999999999999E-3</v>
          </cell>
        </row>
      </sheetData>
      <sheetData sheetId="8773">
        <row r="5">
          <cell r="I5">
            <v>0</v>
          </cell>
        </row>
      </sheetData>
      <sheetData sheetId="8774">
        <row r="19">
          <cell r="J19">
            <v>1.0499999999999999E-3</v>
          </cell>
        </row>
      </sheetData>
      <sheetData sheetId="8775">
        <row r="19">
          <cell r="J19">
            <v>1.0499999999999999E-3</v>
          </cell>
        </row>
      </sheetData>
      <sheetData sheetId="8776">
        <row r="19">
          <cell r="J19">
            <v>1.0499999999999999E-3</v>
          </cell>
        </row>
      </sheetData>
      <sheetData sheetId="8777">
        <row r="19">
          <cell r="J19">
            <v>1.0499999999999999E-3</v>
          </cell>
        </row>
      </sheetData>
      <sheetData sheetId="8778">
        <row r="19">
          <cell r="J19">
            <v>1.0499999999999999E-3</v>
          </cell>
        </row>
      </sheetData>
      <sheetData sheetId="8779">
        <row r="19">
          <cell r="J19">
            <v>1.0499999999999999E-3</v>
          </cell>
        </row>
      </sheetData>
      <sheetData sheetId="8780">
        <row r="19">
          <cell r="J19">
            <v>1.0499999999999999E-3</v>
          </cell>
        </row>
      </sheetData>
      <sheetData sheetId="8781">
        <row r="19">
          <cell r="J19">
            <v>1.0499999999999999E-3</v>
          </cell>
        </row>
      </sheetData>
      <sheetData sheetId="8782">
        <row r="19">
          <cell r="J19">
            <v>1.0499999999999999E-3</v>
          </cell>
        </row>
      </sheetData>
      <sheetData sheetId="8783">
        <row r="19">
          <cell r="J19">
            <v>1.0499999999999999E-3</v>
          </cell>
        </row>
      </sheetData>
      <sheetData sheetId="8784">
        <row r="19">
          <cell r="J19">
            <v>1.0499999999999999E-3</v>
          </cell>
        </row>
      </sheetData>
      <sheetData sheetId="8785">
        <row r="19">
          <cell r="J19">
            <v>1.0499999999999999E-3</v>
          </cell>
        </row>
      </sheetData>
      <sheetData sheetId="8786">
        <row r="19">
          <cell r="J19">
            <v>1.0499999999999999E-3</v>
          </cell>
        </row>
      </sheetData>
      <sheetData sheetId="8787">
        <row r="19">
          <cell r="J19">
            <v>1.0499999999999999E-3</v>
          </cell>
        </row>
      </sheetData>
      <sheetData sheetId="8788">
        <row r="19">
          <cell r="J19">
            <v>1.0499999999999999E-3</v>
          </cell>
        </row>
      </sheetData>
      <sheetData sheetId="8789">
        <row r="5">
          <cell r="I5">
            <v>0</v>
          </cell>
        </row>
      </sheetData>
      <sheetData sheetId="8790">
        <row r="19">
          <cell r="J19">
            <v>1.0499999999999999E-3</v>
          </cell>
        </row>
      </sheetData>
      <sheetData sheetId="8791">
        <row r="19">
          <cell r="J19">
            <v>1.0499999999999999E-3</v>
          </cell>
        </row>
      </sheetData>
      <sheetData sheetId="8792">
        <row r="19">
          <cell r="J19">
            <v>1.0499999999999999E-3</v>
          </cell>
        </row>
      </sheetData>
      <sheetData sheetId="8793">
        <row r="19">
          <cell r="J19">
            <v>1.0499999999999999E-3</v>
          </cell>
        </row>
      </sheetData>
      <sheetData sheetId="8794">
        <row r="19">
          <cell r="J19">
            <v>1.0499999999999999E-3</v>
          </cell>
        </row>
      </sheetData>
      <sheetData sheetId="8795">
        <row r="19">
          <cell r="J19">
            <v>1.0499999999999999E-3</v>
          </cell>
        </row>
      </sheetData>
      <sheetData sheetId="8796">
        <row r="19">
          <cell r="J19">
            <v>1.0499999999999999E-3</v>
          </cell>
        </row>
      </sheetData>
      <sheetData sheetId="8797">
        <row r="19">
          <cell r="J19">
            <v>1.0499999999999999E-3</v>
          </cell>
        </row>
      </sheetData>
      <sheetData sheetId="8798">
        <row r="19">
          <cell r="J19">
            <v>1.0499999999999999E-3</v>
          </cell>
        </row>
      </sheetData>
      <sheetData sheetId="8799">
        <row r="19">
          <cell r="J19">
            <v>1.0499999999999999E-3</v>
          </cell>
        </row>
      </sheetData>
      <sheetData sheetId="8800">
        <row r="19">
          <cell r="J19">
            <v>1.0499999999999999E-3</v>
          </cell>
        </row>
      </sheetData>
      <sheetData sheetId="8801">
        <row r="19">
          <cell r="J19">
            <v>1.0499999999999999E-3</v>
          </cell>
        </row>
      </sheetData>
      <sheetData sheetId="8802">
        <row r="19">
          <cell r="J19">
            <v>1.0499999999999999E-3</v>
          </cell>
        </row>
      </sheetData>
      <sheetData sheetId="8803">
        <row r="19">
          <cell r="J19">
            <v>1.0499999999999999E-3</v>
          </cell>
        </row>
      </sheetData>
      <sheetData sheetId="8804">
        <row r="19">
          <cell r="J19">
            <v>1.0499999999999999E-3</v>
          </cell>
        </row>
      </sheetData>
      <sheetData sheetId="8805">
        <row r="19">
          <cell r="J19">
            <v>1.0499999999999999E-3</v>
          </cell>
        </row>
      </sheetData>
      <sheetData sheetId="8806">
        <row r="19">
          <cell r="J19">
            <v>1.0499999999999999E-3</v>
          </cell>
        </row>
      </sheetData>
      <sheetData sheetId="8807">
        <row r="19">
          <cell r="J19">
            <v>1.0499999999999999E-3</v>
          </cell>
        </row>
      </sheetData>
      <sheetData sheetId="8808">
        <row r="19">
          <cell r="J19">
            <v>1.0499999999999999E-3</v>
          </cell>
        </row>
      </sheetData>
      <sheetData sheetId="8809">
        <row r="19">
          <cell r="J19">
            <v>1.0499999999999999E-3</v>
          </cell>
        </row>
      </sheetData>
      <sheetData sheetId="8810">
        <row r="19">
          <cell r="J19">
            <v>1.0499999999999999E-3</v>
          </cell>
        </row>
      </sheetData>
      <sheetData sheetId="8811">
        <row r="19">
          <cell r="J19">
            <v>1.0499999999999999E-3</v>
          </cell>
        </row>
      </sheetData>
      <sheetData sheetId="8812">
        <row r="19">
          <cell r="J19">
            <v>1.0499999999999999E-3</v>
          </cell>
        </row>
      </sheetData>
      <sheetData sheetId="8813">
        <row r="19">
          <cell r="J19">
            <v>1.0499999999999999E-3</v>
          </cell>
        </row>
      </sheetData>
      <sheetData sheetId="8814">
        <row r="19">
          <cell r="J19">
            <v>1.0499999999999999E-3</v>
          </cell>
        </row>
      </sheetData>
      <sheetData sheetId="8815">
        <row r="19">
          <cell r="J19">
            <v>1.0499999999999999E-3</v>
          </cell>
        </row>
      </sheetData>
      <sheetData sheetId="8816">
        <row r="19">
          <cell r="J19">
            <v>1.0499999999999999E-3</v>
          </cell>
        </row>
      </sheetData>
      <sheetData sheetId="8817">
        <row r="19">
          <cell r="J19">
            <v>1.0499999999999999E-3</v>
          </cell>
        </row>
      </sheetData>
      <sheetData sheetId="8818">
        <row r="19">
          <cell r="J19">
            <v>1.0499999999999999E-3</v>
          </cell>
        </row>
      </sheetData>
      <sheetData sheetId="8819">
        <row r="19">
          <cell r="J19">
            <v>1.0499999999999999E-3</v>
          </cell>
        </row>
      </sheetData>
      <sheetData sheetId="8820">
        <row r="19">
          <cell r="J19">
            <v>1.0499999999999999E-3</v>
          </cell>
        </row>
      </sheetData>
      <sheetData sheetId="8821">
        <row r="19">
          <cell r="J19">
            <v>1.0499999999999999E-3</v>
          </cell>
        </row>
      </sheetData>
      <sheetData sheetId="8822">
        <row r="19">
          <cell r="J19">
            <v>1.0499999999999999E-3</v>
          </cell>
        </row>
      </sheetData>
      <sheetData sheetId="8823">
        <row r="19">
          <cell r="J19">
            <v>1.0499999999999999E-3</v>
          </cell>
        </row>
      </sheetData>
      <sheetData sheetId="8824">
        <row r="19">
          <cell r="J19">
            <v>1.0499999999999999E-3</v>
          </cell>
        </row>
      </sheetData>
      <sheetData sheetId="8825">
        <row r="19">
          <cell r="J19">
            <v>1.0499999999999999E-3</v>
          </cell>
        </row>
      </sheetData>
      <sheetData sheetId="8826">
        <row r="19">
          <cell r="J19">
            <v>1.0499999999999999E-3</v>
          </cell>
        </row>
      </sheetData>
      <sheetData sheetId="8827">
        <row r="19">
          <cell r="J19">
            <v>1.0499999999999999E-3</v>
          </cell>
        </row>
      </sheetData>
      <sheetData sheetId="8828">
        <row r="19">
          <cell r="J19">
            <v>1.0499999999999999E-3</v>
          </cell>
        </row>
      </sheetData>
      <sheetData sheetId="8829">
        <row r="19">
          <cell r="J19">
            <v>1.0499999999999999E-3</v>
          </cell>
        </row>
      </sheetData>
      <sheetData sheetId="8830">
        <row r="19">
          <cell r="J19">
            <v>1.0499999999999999E-3</v>
          </cell>
        </row>
      </sheetData>
      <sheetData sheetId="8831">
        <row r="19">
          <cell r="J19">
            <v>1.0499999999999999E-3</v>
          </cell>
        </row>
      </sheetData>
      <sheetData sheetId="8832">
        <row r="19">
          <cell r="J19">
            <v>1.0499999999999999E-3</v>
          </cell>
        </row>
      </sheetData>
      <sheetData sheetId="8833">
        <row r="19">
          <cell r="J19">
            <v>1.0499999999999999E-3</v>
          </cell>
        </row>
      </sheetData>
      <sheetData sheetId="8834">
        <row r="19">
          <cell r="J19">
            <v>1.0499999999999999E-3</v>
          </cell>
        </row>
      </sheetData>
      <sheetData sheetId="8835">
        <row r="19">
          <cell r="J19">
            <v>1.0499999999999999E-3</v>
          </cell>
        </row>
      </sheetData>
      <sheetData sheetId="8836">
        <row r="19">
          <cell r="J19">
            <v>1.0499999999999999E-3</v>
          </cell>
        </row>
      </sheetData>
      <sheetData sheetId="8837">
        <row r="19">
          <cell r="J19">
            <v>1.0499999999999999E-3</v>
          </cell>
        </row>
      </sheetData>
      <sheetData sheetId="8838">
        <row r="19">
          <cell r="J19">
            <v>1.0499999999999999E-3</v>
          </cell>
        </row>
      </sheetData>
      <sheetData sheetId="8839">
        <row r="19">
          <cell r="J19">
            <v>1.0499999999999999E-3</v>
          </cell>
        </row>
      </sheetData>
      <sheetData sheetId="8840">
        <row r="19">
          <cell r="J19">
            <v>1.0499999999999999E-3</v>
          </cell>
        </row>
      </sheetData>
      <sheetData sheetId="8841">
        <row r="19">
          <cell r="J19">
            <v>1.0499999999999999E-3</v>
          </cell>
        </row>
      </sheetData>
      <sheetData sheetId="8842">
        <row r="19">
          <cell r="J19">
            <v>1.0499999999999999E-3</v>
          </cell>
        </row>
      </sheetData>
      <sheetData sheetId="8843">
        <row r="19">
          <cell r="J19">
            <v>1.0499999999999999E-3</v>
          </cell>
        </row>
      </sheetData>
      <sheetData sheetId="8844">
        <row r="19">
          <cell r="J19">
            <v>1.0499999999999999E-3</v>
          </cell>
        </row>
      </sheetData>
      <sheetData sheetId="8845">
        <row r="19">
          <cell r="J19">
            <v>1.0499999999999999E-3</v>
          </cell>
        </row>
      </sheetData>
      <sheetData sheetId="8846">
        <row r="19">
          <cell r="J19">
            <v>1.0499999999999999E-3</v>
          </cell>
        </row>
      </sheetData>
      <sheetData sheetId="8847">
        <row r="19">
          <cell r="J19">
            <v>1.0499999999999999E-3</v>
          </cell>
        </row>
      </sheetData>
      <sheetData sheetId="8848">
        <row r="19">
          <cell r="J19">
            <v>1.0499999999999999E-3</v>
          </cell>
        </row>
      </sheetData>
      <sheetData sheetId="8849">
        <row r="19">
          <cell r="J19">
            <v>1.0499999999999999E-3</v>
          </cell>
        </row>
      </sheetData>
      <sheetData sheetId="8850">
        <row r="19">
          <cell r="J19">
            <v>1.0499999999999999E-3</v>
          </cell>
        </row>
      </sheetData>
      <sheetData sheetId="8851">
        <row r="19">
          <cell r="J19">
            <v>1.0499999999999999E-3</v>
          </cell>
        </row>
      </sheetData>
      <sheetData sheetId="8852">
        <row r="19">
          <cell r="J19">
            <v>1.0499999999999999E-3</v>
          </cell>
        </row>
      </sheetData>
      <sheetData sheetId="8853">
        <row r="19">
          <cell r="J19">
            <v>1.0499999999999999E-3</v>
          </cell>
        </row>
      </sheetData>
      <sheetData sheetId="8854">
        <row r="19">
          <cell r="J19">
            <v>1.0499999999999999E-3</v>
          </cell>
        </row>
      </sheetData>
      <sheetData sheetId="8855">
        <row r="19">
          <cell r="J19">
            <v>1.0499999999999999E-3</v>
          </cell>
        </row>
      </sheetData>
      <sheetData sheetId="8856">
        <row r="19">
          <cell r="J19">
            <v>1.0499999999999999E-3</v>
          </cell>
        </row>
      </sheetData>
      <sheetData sheetId="8857">
        <row r="19">
          <cell r="J19">
            <v>1.0499999999999999E-3</v>
          </cell>
        </row>
      </sheetData>
      <sheetData sheetId="8858">
        <row r="19">
          <cell r="J19">
            <v>1.0499999999999999E-3</v>
          </cell>
        </row>
      </sheetData>
      <sheetData sheetId="8859">
        <row r="19">
          <cell r="J19">
            <v>1.0499999999999999E-3</v>
          </cell>
        </row>
      </sheetData>
      <sheetData sheetId="8860">
        <row r="19">
          <cell r="J19">
            <v>1.0499999999999999E-3</v>
          </cell>
        </row>
      </sheetData>
      <sheetData sheetId="8861">
        <row r="19">
          <cell r="J19">
            <v>1.0499999999999999E-3</v>
          </cell>
        </row>
      </sheetData>
      <sheetData sheetId="8862">
        <row r="19">
          <cell r="J19">
            <v>1.0499999999999999E-3</v>
          </cell>
        </row>
      </sheetData>
      <sheetData sheetId="8863">
        <row r="19">
          <cell r="J19">
            <v>1.0499999999999999E-3</v>
          </cell>
        </row>
      </sheetData>
      <sheetData sheetId="8864">
        <row r="19">
          <cell r="J19">
            <v>1.0499999999999999E-3</v>
          </cell>
        </row>
      </sheetData>
      <sheetData sheetId="8865">
        <row r="19">
          <cell r="J19">
            <v>1.0499999999999999E-3</v>
          </cell>
        </row>
      </sheetData>
      <sheetData sheetId="8866">
        <row r="19">
          <cell r="J19">
            <v>1.0499999999999999E-3</v>
          </cell>
        </row>
      </sheetData>
      <sheetData sheetId="8867">
        <row r="19">
          <cell r="J19">
            <v>1.0499999999999999E-3</v>
          </cell>
        </row>
      </sheetData>
      <sheetData sheetId="8868">
        <row r="19">
          <cell r="J19">
            <v>1.0499999999999999E-3</v>
          </cell>
        </row>
      </sheetData>
      <sheetData sheetId="8869">
        <row r="19">
          <cell r="J19">
            <v>1.0499999999999999E-3</v>
          </cell>
        </row>
      </sheetData>
      <sheetData sheetId="8870">
        <row r="19">
          <cell r="J19">
            <v>1.0499999999999999E-3</v>
          </cell>
        </row>
      </sheetData>
      <sheetData sheetId="8871">
        <row r="19">
          <cell r="J19">
            <v>1.0499999999999999E-3</v>
          </cell>
        </row>
      </sheetData>
      <sheetData sheetId="8872">
        <row r="19">
          <cell r="J19">
            <v>1.0499999999999999E-3</v>
          </cell>
        </row>
      </sheetData>
      <sheetData sheetId="8873">
        <row r="19">
          <cell r="J19">
            <v>1.0499999999999999E-3</v>
          </cell>
        </row>
      </sheetData>
      <sheetData sheetId="8874">
        <row r="19">
          <cell r="J19">
            <v>1.0499999999999999E-3</v>
          </cell>
        </row>
      </sheetData>
      <sheetData sheetId="8875">
        <row r="19">
          <cell r="J19">
            <v>1.0499999999999999E-3</v>
          </cell>
        </row>
      </sheetData>
      <sheetData sheetId="8876">
        <row r="19">
          <cell r="J19">
            <v>1.0499999999999999E-3</v>
          </cell>
        </row>
      </sheetData>
      <sheetData sheetId="8877">
        <row r="19">
          <cell r="J19">
            <v>1.0499999999999999E-3</v>
          </cell>
        </row>
      </sheetData>
      <sheetData sheetId="8878">
        <row r="19">
          <cell r="J19">
            <v>1.0499999999999999E-3</v>
          </cell>
        </row>
      </sheetData>
      <sheetData sheetId="8879">
        <row r="19">
          <cell r="J19">
            <v>1.0499999999999999E-3</v>
          </cell>
        </row>
      </sheetData>
      <sheetData sheetId="8880">
        <row r="19">
          <cell r="J19">
            <v>1.0499999999999999E-3</v>
          </cell>
        </row>
      </sheetData>
      <sheetData sheetId="8881">
        <row r="19">
          <cell r="J19">
            <v>1.0499999999999999E-3</v>
          </cell>
        </row>
      </sheetData>
      <sheetData sheetId="8882">
        <row r="19">
          <cell r="J19">
            <v>1.0499999999999999E-3</v>
          </cell>
        </row>
      </sheetData>
      <sheetData sheetId="8883">
        <row r="19">
          <cell r="J19">
            <v>1.0499999999999999E-3</v>
          </cell>
        </row>
      </sheetData>
      <sheetData sheetId="8884">
        <row r="19">
          <cell r="J19">
            <v>1.0499999999999999E-3</v>
          </cell>
        </row>
      </sheetData>
      <sheetData sheetId="8885">
        <row r="19">
          <cell r="J19">
            <v>1.0499999999999999E-3</v>
          </cell>
        </row>
      </sheetData>
      <sheetData sheetId="8886">
        <row r="19">
          <cell r="J19">
            <v>1.0499999999999999E-3</v>
          </cell>
        </row>
      </sheetData>
      <sheetData sheetId="8887">
        <row r="19">
          <cell r="J19">
            <v>1.0499999999999999E-3</v>
          </cell>
        </row>
      </sheetData>
      <sheetData sheetId="8888">
        <row r="19">
          <cell r="J19">
            <v>1.0499999999999999E-3</v>
          </cell>
        </row>
      </sheetData>
      <sheetData sheetId="8889">
        <row r="19">
          <cell r="J19">
            <v>1.0499999999999999E-3</v>
          </cell>
        </row>
      </sheetData>
      <sheetData sheetId="8890">
        <row r="19">
          <cell r="J19">
            <v>1.0499999999999999E-3</v>
          </cell>
        </row>
      </sheetData>
      <sheetData sheetId="8891">
        <row r="19">
          <cell r="J19">
            <v>1.0499999999999999E-3</v>
          </cell>
        </row>
      </sheetData>
      <sheetData sheetId="8892">
        <row r="19">
          <cell r="J19">
            <v>1.0499999999999999E-3</v>
          </cell>
        </row>
      </sheetData>
      <sheetData sheetId="8893">
        <row r="19">
          <cell r="J19">
            <v>1.0499999999999999E-3</v>
          </cell>
        </row>
      </sheetData>
      <sheetData sheetId="8894">
        <row r="19">
          <cell r="J19">
            <v>1.0499999999999999E-3</v>
          </cell>
        </row>
      </sheetData>
      <sheetData sheetId="8895">
        <row r="19">
          <cell r="J19">
            <v>1.0499999999999999E-3</v>
          </cell>
        </row>
      </sheetData>
      <sheetData sheetId="8896">
        <row r="19">
          <cell r="J19">
            <v>1.0499999999999999E-3</v>
          </cell>
        </row>
      </sheetData>
      <sheetData sheetId="8897">
        <row r="19">
          <cell r="J19">
            <v>1.0499999999999999E-3</v>
          </cell>
        </row>
      </sheetData>
      <sheetData sheetId="8898">
        <row r="19">
          <cell r="J19">
            <v>1.0499999999999999E-3</v>
          </cell>
        </row>
      </sheetData>
      <sheetData sheetId="8899">
        <row r="19">
          <cell r="J19">
            <v>1.0499999999999999E-3</v>
          </cell>
        </row>
      </sheetData>
      <sheetData sheetId="8900">
        <row r="19">
          <cell r="J19">
            <v>1.0499999999999999E-3</v>
          </cell>
        </row>
      </sheetData>
      <sheetData sheetId="8901">
        <row r="19">
          <cell r="J19">
            <v>1.0499999999999999E-3</v>
          </cell>
        </row>
      </sheetData>
      <sheetData sheetId="8902">
        <row r="19">
          <cell r="J19">
            <v>1.0499999999999999E-3</v>
          </cell>
        </row>
      </sheetData>
      <sheetData sheetId="8903">
        <row r="19">
          <cell r="J19">
            <v>1.0499999999999999E-3</v>
          </cell>
        </row>
      </sheetData>
      <sheetData sheetId="8904">
        <row r="19">
          <cell r="J19">
            <v>1.0499999999999999E-3</v>
          </cell>
        </row>
      </sheetData>
      <sheetData sheetId="8905">
        <row r="19">
          <cell r="J19">
            <v>1.0499999999999999E-3</v>
          </cell>
        </row>
      </sheetData>
      <sheetData sheetId="8906">
        <row r="19">
          <cell r="J19">
            <v>1.0499999999999999E-3</v>
          </cell>
        </row>
      </sheetData>
      <sheetData sheetId="8907">
        <row r="19">
          <cell r="J19">
            <v>1.0499999999999999E-3</v>
          </cell>
        </row>
      </sheetData>
      <sheetData sheetId="8908">
        <row r="19">
          <cell r="J19">
            <v>1.0499999999999999E-3</v>
          </cell>
        </row>
      </sheetData>
      <sheetData sheetId="8909">
        <row r="19">
          <cell r="J19">
            <v>1.0499999999999999E-3</v>
          </cell>
        </row>
      </sheetData>
      <sheetData sheetId="8910">
        <row r="19">
          <cell r="J19">
            <v>1.0499999999999999E-3</v>
          </cell>
        </row>
      </sheetData>
      <sheetData sheetId="8911">
        <row r="19">
          <cell r="J19">
            <v>1.0499999999999999E-3</v>
          </cell>
        </row>
      </sheetData>
      <sheetData sheetId="8912">
        <row r="19">
          <cell r="J19">
            <v>1.0499999999999999E-3</v>
          </cell>
        </row>
      </sheetData>
      <sheetData sheetId="8913">
        <row r="19">
          <cell r="J19">
            <v>1.0499999999999999E-3</v>
          </cell>
        </row>
      </sheetData>
      <sheetData sheetId="8914">
        <row r="19">
          <cell r="J19">
            <v>1.0499999999999999E-3</v>
          </cell>
        </row>
      </sheetData>
      <sheetData sheetId="8915">
        <row r="19">
          <cell r="J19">
            <v>1.0499999999999999E-3</v>
          </cell>
        </row>
      </sheetData>
      <sheetData sheetId="8916">
        <row r="19">
          <cell r="J19">
            <v>1.0499999999999999E-3</v>
          </cell>
        </row>
      </sheetData>
      <sheetData sheetId="8917">
        <row r="19">
          <cell r="J19">
            <v>1.0499999999999999E-3</v>
          </cell>
        </row>
      </sheetData>
      <sheetData sheetId="8918">
        <row r="19">
          <cell r="J19">
            <v>1.0499999999999999E-3</v>
          </cell>
        </row>
      </sheetData>
      <sheetData sheetId="8919">
        <row r="19">
          <cell r="J19">
            <v>1.0499999999999999E-3</v>
          </cell>
        </row>
      </sheetData>
      <sheetData sheetId="8920">
        <row r="19">
          <cell r="J19">
            <v>1.0499999999999999E-3</v>
          </cell>
        </row>
      </sheetData>
      <sheetData sheetId="8921">
        <row r="19">
          <cell r="J19">
            <v>1.0499999999999999E-3</v>
          </cell>
        </row>
      </sheetData>
      <sheetData sheetId="8922">
        <row r="19">
          <cell r="J19">
            <v>1.0499999999999999E-3</v>
          </cell>
        </row>
      </sheetData>
      <sheetData sheetId="8923">
        <row r="19">
          <cell r="J19">
            <v>1.0499999999999999E-3</v>
          </cell>
        </row>
      </sheetData>
      <sheetData sheetId="8924">
        <row r="19">
          <cell r="J19">
            <v>1.0499999999999999E-3</v>
          </cell>
        </row>
      </sheetData>
      <sheetData sheetId="8925">
        <row r="19">
          <cell r="J19">
            <v>1.0499999999999999E-3</v>
          </cell>
        </row>
      </sheetData>
      <sheetData sheetId="8926">
        <row r="19">
          <cell r="J19">
            <v>1.0499999999999999E-3</v>
          </cell>
        </row>
      </sheetData>
      <sheetData sheetId="8927">
        <row r="19">
          <cell r="J19">
            <v>1.0499999999999999E-3</v>
          </cell>
        </row>
      </sheetData>
      <sheetData sheetId="8928">
        <row r="19">
          <cell r="J19">
            <v>1.0499999999999999E-3</v>
          </cell>
        </row>
      </sheetData>
      <sheetData sheetId="8929">
        <row r="19">
          <cell r="J19">
            <v>1.0499999999999999E-3</v>
          </cell>
        </row>
      </sheetData>
      <sheetData sheetId="8930">
        <row r="19">
          <cell r="J19">
            <v>1.0499999999999999E-3</v>
          </cell>
        </row>
      </sheetData>
      <sheetData sheetId="8931">
        <row r="19">
          <cell r="J19">
            <v>1.0499999999999999E-3</v>
          </cell>
        </row>
      </sheetData>
      <sheetData sheetId="8932">
        <row r="19">
          <cell r="J19">
            <v>1.0499999999999999E-3</v>
          </cell>
        </row>
      </sheetData>
      <sheetData sheetId="8933">
        <row r="19">
          <cell r="J19">
            <v>1.0499999999999999E-3</v>
          </cell>
        </row>
      </sheetData>
      <sheetData sheetId="8934">
        <row r="19">
          <cell r="J19">
            <v>1.0499999999999999E-3</v>
          </cell>
        </row>
      </sheetData>
      <sheetData sheetId="8935">
        <row r="19">
          <cell r="J19">
            <v>1.0499999999999999E-3</v>
          </cell>
        </row>
      </sheetData>
      <sheetData sheetId="8936">
        <row r="19">
          <cell r="J19">
            <v>1.0499999999999999E-3</v>
          </cell>
        </row>
      </sheetData>
      <sheetData sheetId="8937">
        <row r="19">
          <cell r="J19">
            <v>1.0499999999999999E-3</v>
          </cell>
        </row>
      </sheetData>
      <sheetData sheetId="8938">
        <row r="19">
          <cell r="J19">
            <v>1.0499999999999999E-3</v>
          </cell>
        </row>
      </sheetData>
      <sheetData sheetId="8939">
        <row r="19">
          <cell r="J19">
            <v>1.0499999999999999E-3</v>
          </cell>
        </row>
      </sheetData>
      <sheetData sheetId="8940">
        <row r="19">
          <cell r="J19">
            <v>1.0499999999999999E-3</v>
          </cell>
        </row>
      </sheetData>
      <sheetData sheetId="8941">
        <row r="19">
          <cell r="J19">
            <v>1.0499999999999999E-3</v>
          </cell>
        </row>
      </sheetData>
      <sheetData sheetId="8942">
        <row r="19">
          <cell r="J19">
            <v>1.0499999999999999E-3</v>
          </cell>
        </row>
      </sheetData>
      <sheetData sheetId="8943">
        <row r="19">
          <cell r="J19">
            <v>1.0499999999999999E-3</v>
          </cell>
        </row>
      </sheetData>
      <sheetData sheetId="8944">
        <row r="19">
          <cell r="J19">
            <v>1.0499999999999999E-3</v>
          </cell>
        </row>
      </sheetData>
      <sheetData sheetId="8945">
        <row r="19">
          <cell r="J19">
            <v>1.0499999999999999E-3</v>
          </cell>
        </row>
      </sheetData>
      <sheetData sheetId="8946">
        <row r="19">
          <cell r="J19">
            <v>1.0499999999999999E-3</v>
          </cell>
        </row>
      </sheetData>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row r="19">
          <cell r="J19">
            <v>1.0499999999999999E-3</v>
          </cell>
        </row>
      </sheetData>
      <sheetData sheetId="8954">
        <row r="19">
          <cell r="J19">
            <v>1.0499999999999999E-3</v>
          </cell>
        </row>
      </sheetData>
      <sheetData sheetId="8955">
        <row r="19">
          <cell r="J19">
            <v>1.0499999999999999E-3</v>
          </cell>
        </row>
      </sheetData>
      <sheetData sheetId="8956">
        <row r="19">
          <cell r="J19">
            <v>1.0499999999999999E-3</v>
          </cell>
        </row>
      </sheetData>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row r="19">
          <cell r="J19">
            <v>1.0499999999999999E-3</v>
          </cell>
        </row>
      </sheetData>
      <sheetData sheetId="8962">
        <row r="19">
          <cell r="J19">
            <v>1.0499999999999999E-3</v>
          </cell>
        </row>
      </sheetData>
      <sheetData sheetId="8963">
        <row r="19">
          <cell r="J19">
            <v>1.0499999999999999E-3</v>
          </cell>
        </row>
      </sheetData>
      <sheetData sheetId="8964">
        <row r="19">
          <cell r="J19">
            <v>1.0499999999999999E-3</v>
          </cell>
        </row>
      </sheetData>
      <sheetData sheetId="8965">
        <row r="19">
          <cell r="J19">
            <v>1.0499999999999999E-3</v>
          </cell>
        </row>
      </sheetData>
      <sheetData sheetId="8966">
        <row r="19">
          <cell r="J19">
            <v>1.0499999999999999E-3</v>
          </cell>
        </row>
      </sheetData>
      <sheetData sheetId="8967">
        <row r="19">
          <cell r="J19">
            <v>1.0499999999999999E-3</v>
          </cell>
        </row>
      </sheetData>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row r="19">
          <cell r="J19">
            <v>1.0499999999999999E-3</v>
          </cell>
        </row>
      </sheetData>
      <sheetData sheetId="8973">
        <row r="19">
          <cell r="J19">
            <v>1.0499999999999999E-3</v>
          </cell>
        </row>
      </sheetData>
      <sheetData sheetId="8974">
        <row r="19">
          <cell r="J19">
            <v>1.0499999999999999E-3</v>
          </cell>
        </row>
      </sheetData>
      <sheetData sheetId="8975">
        <row r="19">
          <cell r="J19">
            <v>1.0499999999999999E-3</v>
          </cell>
        </row>
      </sheetData>
      <sheetData sheetId="8976">
        <row r="19">
          <cell r="J19">
            <v>1.0499999999999999E-3</v>
          </cell>
        </row>
      </sheetData>
      <sheetData sheetId="8977">
        <row r="19">
          <cell r="J19">
            <v>1.0499999999999999E-3</v>
          </cell>
        </row>
      </sheetData>
      <sheetData sheetId="8978">
        <row r="19">
          <cell r="J19">
            <v>1.0499999999999999E-3</v>
          </cell>
        </row>
      </sheetData>
      <sheetData sheetId="8979">
        <row r="19">
          <cell r="J19">
            <v>1.0499999999999999E-3</v>
          </cell>
        </row>
      </sheetData>
      <sheetData sheetId="8980">
        <row r="19">
          <cell r="J19">
            <v>1.0499999999999999E-3</v>
          </cell>
        </row>
      </sheetData>
      <sheetData sheetId="8981">
        <row r="19">
          <cell r="J19">
            <v>1.0499999999999999E-3</v>
          </cell>
        </row>
      </sheetData>
      <sheetData sheetId="8982">
        <row r="19">
          <cell r="J19">
            <v>1.0499999999999999E-3</v>
          </cell>
        </row>
      </sheetData>
      <sheetData sheetId="8983">
        <row r="19">
          <cell r="J19">
            <v>1.0499999999999999E-3</v>
          </cell>
        </row>
      </sheetData>
      <sheetData sheetId="8984">
        <row r="19">
          <cell r="J19">
            <v>1.0499999999999999E-3</v>
          </cell>
        </row>
      </sheetData>
      <sheetData sheetId="8985">
        <row r="19">
          <cell r="J19">
            <v>1.0499999999999999E-3</v>
          </cell>
        </row>
      </sheetData>
      <sheetData sheetId="8986">
        <row r="19">
          <cell r="J19">
            <v>1.0499999999999999E-3</v>
          </cell>
        </row>
      </sheetData>
      <sheetData sheetId="8987">
        <row r="19">
          <cell r="J19">
            <v>1.0499999999999999E-3</v>
          </cell>
        </row>
      </sheetData>
      <sheetData sheetId="8988">
        <row r="19">
          <cell r="J19">
            <v>1.0499999999999999E-3</v>
          </cell>
        </row>
      </sheetData>
      <sheetData sheetId="8989">
        <row r="19">
          <cell r="J19">
            <v>1.0499999999999999E-3</v>
          </cell>
        </row>
      </sheetData>
      <sheetData sheetId="8990">
        <row r="19">
          <cell r="J19">
            <v>1.0499999999999999E-3</v>
          </cell>
        </row>
      </sheetData>
      <sheetData sheetId="8991">
        <row r="19">
          <cell r="J19">
            <v>1.0499999999999999E-3</v>
          </cell>
        </row>
      </sheetData>
      <sheetData sheetId="8992">
        <row r="19">
          <cell r="J19">
            <v>1.0499999999999999E-3</v>
          </cell>
        </row>
      </sheetData>
      <sheetData sheetId="8993">
        <row r="19">
          <cell r="J19">
            <v>1.0499999999999999E-3</v>
          </cell>
        </row>
      </sheetData>
      <sheetData sheetId="8994">
        <row r="19">
          <cell r="J19">
            <v>1.0499999999999999E-3</v>
          </cell>
        </row>
      </sheetData>
      <sheetData sheetId="8995">
        <row r="19">
          <cell r="J19">
            <v>1.0499999999999999E-3</v>
          </cell>
        </row>
      </sheetData>
      <sheetData sheetId="8996">
        <row r="19">
          <cell r="J19">
            <v>1.0499999999999999E-3</v>
          </cell>
        </row>
      </sheetData>
      <sheetData sheetId="8997">
        <row r="19">
          <cell r="J19">
            <v>1.0499999999999999E-3</v>
          </cell>
        </row>
      </sheetData>
      <sheetData sheetId="8998">
        <row r="19">
          <cell r="J19">
            <v>1.0499999999999999E-3</v>
          </cell>
        </row>
      </sheetData>
      <sheetData sheetId="8999">
        <row r="19">
          <cell r="J19">
            <v>1.0499999999999999E-3</v>
          </cell>
        </row>
      </sheetData>
      <sheetData sheetId="9000">
        <row r="19">
          <cell r="J19">
            <v>1.0499999999999999E-3</v>
          </cell>
        </row>
      </sheetData>
      <sheetData sheetId="9001">
        <row r="19">
          <cell r="J19">
            <v>1.0499999999999999E-3</v>
          </cell>
        </row>
      </sheetData>
      <sheetData sheetId="9002">
        <row r="19">
          <cell r="J19">
            <v>1.0499999999999999E-3</v>
          </cell>
        </row>
      </sheetData>
      <sheetData sheetId="9003">
        <row r="19">
          <cell r="J19">
            <v>1.0499999999999999E-3</v>
          </cell>
        </row>
      </sheetData>
      <sheetData sheetId="9004">
        <row r="19">
          <cell r="J19">
            <v>1.0499999999999999E-3</v>
          </cell>
        </row>
      </sheetData>
      <sheetData sheetId="9005">
        <row r="19">
          <cell r="J19">
            <v>1.0499999999999999E-3</v>
          </cell>
        </row>
      </sheetData>
      <sheetData sheetId="9006">
        <row r="19">
          <cell r="J19">
            <v>1.0499999999999999E-3</v>
          </cell>
        </row>
      </sheetData>
      <sheetData sheetId="9007">
        <row r="19">
          <cell r="J19">
            <v>1.0499999999999999E-3</v>
          </cell>
        </row>
      </sheetData>
      <sheetData sheetId="9008">
        <row r="19">
          <cell r="J19">
            <v>1.0499999999999999E-3</v>
          </cell>
        </row>
      </sheetData>
      <sheetData sheetId="9009">
        <row r="19">
          <cell r="J19">
            <v>1.0499999999999999E-3</v>
          </cell>
        </row>
      </sheetData>
      <sheetData sheetId="9010">
        <row r="19">
          <cell r="J19">
            <v>1.0499999999999999E-3</v>
          </cell>
        </row>
      </sheetData>
      <sheetData sheetId="9011">
        <row r="19">
          <cell r="J19">
            <v>1.0499999999999999E-3</v>
          </cell>
        </row>
      </sheetData>
      <sheetData sheetId="9012">
        <row r="19">
          <cell r="J19">
            <v>1.0499999999999999E-3</v>
          </cell>
        </row>
      </sheetData>
      <sheetData sheetId="9013">
        <row r="19">
          <cell r="J19">
            <v>1.0499999999999999E-3</v>
          </cell>
        </row>
      </sheetData>
      <sheetData sheetId="9014">
        <row r="19">
          <cell r="J19">
            <v>1.0499999999999999E-3</v>
          </cell>
        </row>
      </sheetData>
      <sheetData sheetId="9015">
        <row r="19">
          <cell r="J19">
            <v>1.0499999999999999E-3</v>
          </cell>
        </row>
      </sheetData>
      <sheetData sheetId="9016">
        <row r="19">
          <cell r="J19">
            <v>1.0499999999999999E-3</v>
          </cell>
        </row>
      </sheetData>
      <sheetData sheetId="9017">
        <row r="19">
          <cell r="J19">
            <v>1.0499999999999999E-3</v>
          </cell>
        </row>
      </sheetData>
      <sheetData sheetId="9018">
        <row r="19">
          <cell r="J19">
            <v>1.0499999999999999E-3</v>
          </cell>
        </row>
      </sheetData>
      <sheetData sheetId="9019">
        <row r="19">
          <cell r="J19">
            <v>1.0499999999999999E-3</v>
          </cell>
        </row>
      </sheetData>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row r="19">
          <cell r="J19">
            <v>1.0499999999999999E-3</v>
          </cell>
        </row>
      </sheetData>
      <sheetData sheetId="9025">
        <row r="19">
          <cell r="J19">
            <v>1.0499999999999999E-3</v>
          </cell>
        </row>
      </sheetData>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row r="19">
          <cell r="J19">
            <v>1.0499999999999999E-3</v>
          </cell>
        </row>
      </sheetData>
      <sheetData sheetId="9073">
        <row r="19">
          <cell r="J19">
            <v>1.0499999999999999E-3</v>
          </cell>
        </row>
      </sheetData>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row r="19">
          <cell r="J19">
            <v>1.0499999999999999E-3</v>
          </cell>
        </row>
      </sheetData>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row r="5">
          <cell r="I5">
            <v>0</v>
          </cell>
        </row>
      </sheetData>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row r="19">
          <cell r="J19">
            <v>1.0499999999999999E-3</v>
          </cell>
        </row>
      </sheetData>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row r="19">
          <cell r="J19">
            <v>1.0499999999999999E-3</v>
          </cell>
        </row>
      </sheetData>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row r="19">
          <cell r="J19">
            <v>1.0499999999999999E-3</v>
          </cell>
        </row>
      </sheetData>
      <sheetData sheetId="9163">
        <row r="19">
          <cell r="J19">
            <v>1.0499999999999999E-3</v>
          </cell>
        </row>
      </sheetData>
      <sheetData sheetId="9164">
        <row r="19">
          <cell r="J19">
            <v>1.0499999999999999E-3</v>
          </cell>
        </row>
      </sheetData>
      <sheetData sheetId="9165">
        <row r="19">
          <cell r="J19">
            <v>1.0499999999999999E-3</v>
          </cell>
        </row>
      </sheetData>
      <sheetData sheetId="9166">
        <row r="19">
          <cell r="J19">
            <v>1.0499999999999999E-3</v>
          </cell>
        </row>
      </sheetData>
      <sheetData sheetId="9167">
        <row r="19">
          <cell r="J19">
            <v>1.0499999999999999E-3</v>
          </cell>
        </row>
      </sheetData>
      <sheetData sheetId="9168">
        <row r="19">
          <cell r="J19">
            <v>1.0499999999999999E-3</v>
          </cell>
        </row>
      </sheetData>
      <sheetData sheetId="9169">
        <row r="19">
          <cell r="J19">
            <v>1.0499999999999999E-3</v>
          </cell>
        </row>
      </sheetData>
      <sheetData sheetId="9170">
        <row r="19">
          <cell r="J19">
            <v>1.0499999999999999E-3</v>
          </cell>
        </row>
      </sheetData>
      <sheetData sheetId="9171">
        <row r="19">
          <cell r="J19">
            <v>1.0499999999999999E-3</v>
          </cell>
        </row>
      </sheetData>
      <sheetData sheetId="9172">
        <row r="19">
          <cell r="J19">
            <v>1.0499999999999999E-3</v>
          </cell>
        </row>
      </sheetData>
      <sheetData sheetId="9173">
        <row r="19">
          <cell r="J19">
            <v>1.0499999999999999E-3</v>
          </cell>
        </row>
      </sheetData>
      <sheetData sheetId="9174">
        <row r="19">
          <cell r="J19">
            <v>1.0499999999999999E-3</v>
          </cell>
        </row>
      </sheetData>
      <sheetData sheetId="9175">
        <row r="19">
          <cell r="J19">
            <v>1.0499999999999999E-3</v>
          </cell>
        </row>
      </sheetData>
      <sheetData sheetId="9176">
        <row r="19">
          <cell r="J19">
            <v>1.0499999999999999E-3</v>
          </cell>
        </row>
      </sheetData>
      <sheetData sheetId="9177">
        <row r="19">
          <cell r="J19">
            <v>1.0499999999999999E-3</v>
          </cell>
        </row>
      </sheetData>
      <sheetData sheetId="9178">
        <row r="19">
          <cell r="J19">
            <v>1.0499999999999999E-3</v>
          </cell>
        </row>
      </sheetData>
      <sheetData sheetId="9179">
        <row r="19">
          <cell r="J19">
            <v>1.0499999999999999E-3</v>
          </cell>
        </row>
      </sheetData>
      <sheetData sheetId="9180">
        <row r="19">
          <cell r="J19">
            <v>1.0499999999999999E-3</v>
          </cell>
        </row>
      </sheetData>
      <sheetData sheetId="9181">
        <row r="19">
          <cell r="J19">
            <v>1.0499999999999999E-3</v>
          </cell>
        </row>
      </sheetData>
      <sheetData sheetId="9182">
        <row r="19">
          <cell r="J19">
            <v>1.0499999999999999E-3</v>
          </cell>
        </row>
      </sheetData>
      <sheetData sheetId="9183">
        <row r="19">
          <cell r="J19">
            <v>1.0499999999999999E-3</v>
          </cell>
        </row>
      </sheetData>
      <sheetData sheetId="9184">
        <row r="19">
          <cell r="J19">
            <v>1.0499999999999999E-3</v>
          </cell>
        </row>
      </sheetData>
      <sheetData sheetId="9185">
        <row r="19">
          <cell r="J19">
            <v>1.0499999999999999E-3</v>
          </cell>
        </row>
      </sheetData>
      <sheetData sheetId="9186">
        <row r="19">
          <cell r="J19">
            <v>1.0499999999999999E-3</v>
          </cell>
        </row>
      </sheetData>
      <sheetData sheetId="9187">
        <row r="19">
          <cell r="J19">
            <v>1.0499999999999999E-3</v>
          </cell>
        </row>
      </sheetData>
      <sheetData sheetId="9188">
        <row r="19">
          <cell r="J19">
            <v>1.0499999999999999E-3</v>
          </cell>
        </row>
      </sheetData>
      <sheetData sheetId="9189">
        <row r="19">
          <cell r="J19">
            <v>1.0499999999999999E-3</v>
          </cell>
        </row>
      </sheetData>
      <sheetData sheetId="9190">
        <row r="19">
          <cell r="J19">
            <v>1.0499999999999999E-3</v>
          </cell>
        </row>
      </sheetData>
      <sheetData sheetId="9191">
        <row r="19">
          <cell r="J19">
            <v>1.0499999999999999E-3</v>
          </cell>
        </row>
      </sheetData>
      <sheetData sheetId="9192">
        <row r="19">
          <cell r="J19">
            <v>1.0499999999999999E-3</v>
          </cell>
        </row>
      </sheetData>
      <sheetData sheetId="9193">
        <row r="19">
          <cell r="J19">
            <v>1.0499999999999999E-3</v>
          </cell>
        </row>
      </sheetData>
      <sheetData sheetId="9194">
        <row r="19">
          <cell r="J19">
            <v>1.0499999999999999E-3</v>
          </cell>
        </row>
      </sheetData>
      <sheetData sheetId="9195">
        <row r="19">
          <cell r="J19">
            <v>1.0499999999999999E-3</v>
          </cell>
        </row>
      </sheetData>
      <sheetData sheetId="9196">
        <row r="19">
          <cell r="J19">
            <v>1.0499999999999999E-3</v>
          </cell>
        </row>
      </sheetData>
      <sheetData sheetId="9197">
        <row r="19">
          <cell r="J19">
            <v>1.0499999999999999E-3</v>
          </cell>
        </row>
      </sheetData>
      <sheetData sheetId="9198">
        <row r="19">
          <cell r="J19">
            <v>1.0499999999999999E-3</v>
          </cell>
        </row>
      </sheetData>
      <sheetData sheetId="9199">
        <row r="19">
          <cell r="J19">
            <v>1.0499999999999999E-3</v>
          </cell>
        </row>
      </sheetData>
      <sheetData sheetId="9200">
        <row r="19">
          <cell r="J19">
            <v>1.0499999999999999E-3</v>
          </cell>
        </row>
      </sheetData>
      <sheetData sheetId="9201">
        <row r="19">
          <cell r="J19">
            <v>1.0499999999999999E-3</v>
          </cell>
        </row>
      </sheetData>
      <sheetData sheetId="9202">
        <row r="19">
          <cell r="J19">
            <v>1.0499999999999999E-3</v>
          </cell>
        </row>
      </sheetData>
      <sheetData sheetId="9203">
        <row r="19">
          <cell r="J19">
            <v>1.0499999999999999E-3</v>
          </cell>
        </row>
      </sheetData>
      <sheetData sheetId="9204">
        <row r="19">
          <cell r="J19">
            <v>1.0499999999999999E-3</v>
          </cell>
        </row>
      </sheetData>
      <sheetData sheetId="9205">
        <row r="19">
          <cell r="J19">
            <v>1.0499999999999999E-3</v>
          </cell>
        </row>
      </sheetData>
      <sheetData sheetId="9206">
        <row r="19">
          <cell r="J19">
            <v>1.0499999999999999E-3</v>
          </cell>
        </row>
      </sheetData>
      <sheetData sheetId="9207">
        <row r="19">
          <cell r="J19">
            <v>1.0499999999999999E-3</v>
          </cell>
        </row>
      </sheetData>
      <sheetData sheetId="9208">
        <row r="19">
          <cell r="J19">
            <v>1.0499999999999999E-3</v>
          </cell>
        </row>
      </sheetData>
      <sheetData sheetId="9209">
        <row r="19">
          <cell r="J19">
            <v>1.0499999999999999E-3</v>
          </cell>
        </row>
      </sheetData>
      <sheetData sheetId="9210">
        <row r="19">
          <cell r="J19">
            <v>1.0499999999999999E-3</v>
          </cell>
        </row>
      </sheetData>
      <sheetData sheetId="9211">
        <row r="19">
          <cell r="J19">
            <v>1.0499999999999999E-3</v>
          </cell>
        </row>
      </sheetData>
      <sheetData sheetId="9212">
        <row r="19">
          <cell r="J19">
            <v>1.0499999999999999E-3</v>
          </cell>
        </row>
      </sheetData>
      <sheetData sheetId="9213">
        <row r="19">
          <cell r="J19">
            <v>1.0499999999999999E-3</v>
          </cell>
        </row>
      </sheetData>
      <sheetData sheetId="9214">
        <row r="19">
          <cell r="J19">
            <v>1.0499999999999999E-3</v>
          </cell>
        </row>
      </sheetData>
      <sheetData sheetId="9215">
        <row r="19">
          <cell r="J19">
            <v>1.0499999999999999E-3</v>
          </cell>
        </row>
      </sheetData>
      <sheetData sheetId="9216">
        <row r="19">
          <cell r="J19">
            <v>1.0499999999999999E-3</v>
          </cell>
        </row>
      </sheetData>
      <sheetData sheetId="9217">
        <row r="19">
          <cell r="J19">
            <v>1.0499999999999999E-3</v>
          </cell>
        </row>
      </sheetData>
      <sheetData sheetId="9218">
        <row r="19">
          <cell r="J19">
            <v>1.0499999999999999E-3</v>
          </cell>
        </row>
      </sheetData>
      <sheetData sheetId="9219">
        <row r="19">
          <cell r="J19">
            <v>1.0499999999999999E-3</v>
          </cell>
        </row>
      </sheetData>
      <sheetData sheetId="9220">
        <row r="19">
          <cell r="J19">
            <v>1.0499999999999999E-3</v>
          </cell>
        </row>
      </sheetData>
      <sheetData sheetId="9221">
        <row r="19">
          <cell r="J19">
            <v>1.0499999999999999E-3</v>
          </cell>
        </row>
      </sheetData>
      <sheetData sheetId="9222">
        <row r="19">
          <cell r="J19">
            <v>1.0499999999999999E-3</v>
          </cell>
        </row>
      </sheetData>
      <sheetData sheetId="9223">
        <row r="19">
          <cell r="J19">
            <v>1.0499999999999999E-3</v>
          </cell>
        </row>
      </sheetData>
      <sheetData sheetId="9224">
        <row r="19">
          <cell r="J19">
            <v>1.0499999999999999E-3</v>
          </cell>
        </row>
      </sheetData>
      <sheetData sheetId="9225">
        <row r="19">
          <cell r="J19">
            <v>1.0499999999999999E-3</v>
          </cell>
        </row>
      </sheetData>
      <sheetData sheetId="9226">
        <row r="19">
          <cell r="J19">
            <v>1.0499999999999999E-3</v>
          </cell>
        </row>
      </sheetData>
      <sheetData sheetId="9227">
        <row r="19">
          <cell r="J19">
            <v>1.0499999999999999E-3</v>
          </cell>
        </row>
      </sheetData>
      <sheetData sheetId="9228">
        <row r="19">
          <cell r="J19">
            <v>1.0499999999999999E-3</v>
          </cell>
        </row>
      </sheetData>
      <sheetData sheetId="9229">
        <row r="19">
          <cell r="J19">
            <v>1.0499999999999999E-3</v>
          </cell>
        </row>
      </sheetData>
      <sheetData sheetId="9230">
        <row r="19">
          <cell r="J19">
            <v>1.0499999999999999E-3</v>
          </cell>
        </row>
      </sheetData>
      <sheetData sheetId="9231">
        <row r="19">
          <cell r="J19">
            <v>1.0499999999999999E-3</v>
          </cell>
        </row>
      </sheetData>
      <sheetData sheetId="9232">
        <row r="19">
          <cell r="J19">
            <v>1.0499999999999999E-3</v>
          </cell>
        </row>
      </sheetData>
      <sheetData sheetId="9233">
        <row r="19">
          <cell r="J19">
            <v>1.0499999999999999E-3</v>
          </cell>
        </row>
      </sheetData>
      <sheetData sheetId="9234">
        <row r="19">
          <cell r="J19">
            <v>1.0499999999999999E-3</v>
          </cell>
        </row>
      </sheetData>
      <sheetData sheetId="9235">
        <row r="19">
          <cell r="J19">
            <v>1.0499999999999999E-3</v>
          </cell>
        </row>
      </sheetData>
      <sheetData sheetId="9236">
        <row r="19">
          <cell r="J19">
            <v>1.0499999999999999E-3</v>
          </cell>
        </row>
      </sheetData>
      <sheetData sheetId="9237">
        <row r="19">
          <cell r="J19">
            <v>1.0499999999999999E-3</v>
          </cell>
        </row>
      </sheetData>
      <sheetData sheetId="9238">
        <row r="19">
          <cell r="J19">
            <v>1.0499999999999999E-3</v>
          </cell>
        </row>
      </sheetData>
      <sheetData sheetId="9239">
        <row r="19">
          <cell r="J19">
            <v>1.0499999999999999E-3</v>
          </cell>
        </row>
      </sheetData>
      <sheetData sheetId="9240">
        <row r="19">
          <cell r="J19">
            <v>1.0499999999999999E-3</v>
          </cell>
        </row>
      </sheetData>
      <sheetData sheetId="9241">
        <row r="19">
          <cell r="J19">
            <v>1.0499999999999999E-3</v>
          </cell>
        </row>
      </sheetData>
      <sheetData sheetId="9242">
        <row r="19">
          <cell r="J19">
            <v>1.0499999999999999E-3</v>
          </cell>
        </row>
      </sheetData>
      <sheetData sheetId="9243">
        <row r="19">
          <cell r="J19">
            <v>1.0499999999999999E-3</v>
          </cell>
        </row>
      </sheetData>
      <sheetData sheetId="9244">
        <row r="19">
          <cell r="J19">
            <v>1.0499999999999999E-3</v>
          </cell>
        </row>
      </sheetData>
      <sheetData sheetId="9245">
        <row r="19">
          <cell r="J19">
            <v>1.0499999999999999E-3</v>
          </cell>
        </row>
      </sheetData>
      <sheetData sheetId="9246">
        <row r="19">
          <cell r="J19">
            <v>1.0499999999999999E-3</v>
          </cell>
        </row>
      </sheetData>
      <sheetData sheetId="9247">
        <row r="19">
          <cell r="J19">
            <v>1.0499999999999999E-3</v>
          </cell>
        </row>
      </sheetData>
      <sheetData sheetId="9248">
        <row r="19">
          <cell r="J19">
            <v>1.0499999999999999E-3</v>
          </cell>
        </row>
      </sheetData>
      <sheetData sheetId="9249">
        <row r="19">
          <cell r="J19">
            <v>1.0499999999999999E-3</v>
          </cell>
        </row>
      </sheetData>
      <sheetData sheetId="9250">
        <row r="19">
          <cell r="J19">
            <v>1.0499999999999999E-3</v>
          </cell>
        </row>
      </sheetData>
      <sheetData sheetId="9251">
        <row r="19">
          <cell r="J19">
            <v>1.0499999999999999E-3</v>
          </cell>
        </row>
      </sheetData>
      <sheetData sheetId="9252">
        <row r="19">
          <cell r="J19">
            <v>1.0499999999999999E-3</v>
          </cell>
        </row>
      </sheetData>
      <sheetData sheetId="9253">
        <row r="19">
          <cell r="J19">
            <v>1.0499999999999999E-3</v>
          </cell>
        </row>
      </sheetData>
      <sheetData sheetId="9254">
        <row r="19">
          <cell r="J19">
            <v>1.0499999999999999E-3</v>
          </cell>
        </row>
      </sheetData>
      <sheetData sheetId="9255">
        <row r="19">
          <cell r="J19">
            <v>1.0499999999999999E-3</v>
          </cell>
        </row>
      </sheetData>
      <sheetData sheetId="9256">
        <row r="19">
          <cell r="J19">
            <v>1.0499999999999999E-3</v>
          </cell>
        </row>
      </sheetData>
      <sheetData sheetId="9257">
        <row r="19">
          <cell r="J19">
            <v>1.0499999999999999E-3</v>
          </cell>
        </row>
      </sheetData>
      <sheetData sheetId="9258">
        <row r="19">
          <cell r="J19">
            <v>1.0499999999999999E-3</v>
          </cell>
        </row>
      </sheetData>
      <sheetData sheetId="9259">
        <row r="19">
          <cell r="J19">
            <v>1.0499999999999999E-3</v>
          </cell>
        </row>
      </sheetData>
      <sheetData sheetId="9260">
        <row r="19">
          <cell r="J19">
            <v>1.0499999999999999E-3</v>
          </cell>
        </row>
      </sheetData>
      <sheetData sheetId="9261">
        <row r="19">
          <cell r="J19">
            <v>1.0499999999999999E-3</v>
          </cell>
        </row>
      </sheetData>
      <sheetData sheetId="9262">
        <row r="19">
          <cell r="J19">
            <v>1.0499999999999999E-3</v>
          </cell>
        </row>
      </sheetData>
      <sheetData sheetId="9263">
        <row r="19">
          <cell r="J19">
            <v>1.0499999999999999E-3</v>
          </cell>
        </row>
      </sheetData>
      <sheetData sheetId="9264">
        <row r="19">
          <cell r="J19">
            <v>1.0499999999999999E-3</v>
          </cell>
        </row>
      </sheetData>
      <sheetData sheetId="9265">
        <row r="19">
          <cell r="J19">
            <v>1.0499999999999999E-3</v>
          </cell>
        </row>
      </sheetData>
      <sheetData sheetId="9266">
        <row r="19">
          <cell r="J19">
            <v>1.0499999999999999E-3</v>
          </cell>
        </row>
      </sheetData>
      <sheetData sheetId="9267">
        <row r="19">
          <cell r="J19">
            <v>1.0499999999999999E-3</v>
          </cell>
        </row>
      </sheetData>
      <sheetData sheetId="9268">
        <row r="19">
          <cell r="J19">
            <v>1.0499999999999999E-3</v>
          </cell>
        </row>
      </sheetData>
      <sheetData sheetId="9269">
        <row r="19">
          <cell r="J19">
            <v>1.0499999999999999E-3</v>
          </cell>
        </row>
      </sheetData>
      <sheetData sheetId="9270">
        <row r="19">
          <cell r="J19">
            <v>1.0499999999999999E-3</v>
          </cell>
        </row>
      </sheetData>
      <sheetData sheetId="9271">
        <row r="19">
          <cell r="J19">
            <v>1.0499999999999999E-3</v>
          </cell>
        </row>
      </sheetData>
      <sheetData sheetId="9272">
        <row r="19">
          <cell r="J19">
            <v>1.0499999999999999E-3</v>
          </cell>
        </row>
      </sheetData>
      <sheetData sheetId="9273">
        <row r="19">
          <cell r="J19">
            <v>1.0499999999999999E-3</v>
          </cell>
        </row>
      </sheetData>
      <sheetData sheetId="9274">
        <row r="19">
          <cell r="J19">
            <v>1.0499999999999999E-3</v>
          </cell>
        </row>
      </sheetData>
      <sheetData sheetId="9275">
        <row r="19">
          <cell r="J19">
            <v>1.0499999999999999E-3</v>
          </cell>
        </row>
      </sheetData>
      <sheetData sheetId="9276">
        <row r="19">
          <cell r="J19">
            <v>1.0499999999999999E-3</v>
          </cell>
        </row>
      </sheetData>
      <sheetData sheetId="9277">
        <row r="19">
          <cell r="J19">
            <v>1.0499999999999999E-3</v>
          </cell>
        </row>
      </sheetData>
      <sheetData sheetId="9278">
        <row r="19">
          <cell r="J19">
            <v>1.0499999999999999E-3</v>
          </cell>
        </row>
      </sheetData>
      <sheetData sheetId="9279">
        <row r="19">
          <cell r="J19">
            <v>1.0499999999999999E-3</v>
          </cell>
        </row>
      </sheetData>
      <sheetData sheetId="9280">
        <row r="19">
          <cell r="J19">
            <v>1.0499999999999999E-3</v>
          </cell>
        </row>
      </sheetData>
      <sheetData sheetId="9281">
        <row r="19">
          <cell r="J19">
            <v>1.0499999999999999E-3</v>
          </cell>
        </row>
      </sheetData>
      <sheetData sheetId="9282">
        <row r="19">
          <cell r="J19">
            <v>1.0499999999999999E-3</v>
          </cell>
        </row>
      </sheetData>
      <sheetData sheetId="9283">
        <row r="19">
          <cell r="J19">
            <v>1.0499999999999999E-3</v>
          </cell>
        </row>
      </sheetData>
      <sheetData sheetId="9284">
        <row r="19">
          <cell r="J19">
            <v>1.0499999999999999E-3</v>
          </cell>
        </row>
      </sheetData>
      <sheetData sheetId="9285">
        <row r="19">
          <cell r="J19">
            <v>1.0499999999999999E-3</v>
          </cell>
        </row>
      </sheetData>
      <sheetData sheetId="9286">
        <row r="19">
          <cell r="J19">
            <v>1.0499999999999999E-3</v>
          </cell>
        </row>
      </sheetData>
      <sheetData sheetId="9287">
        <row r="19">
          <cell r="J19">
            <v>1.0499999999999999E-3</v>
          </cell>
        </row>
      </sheetData>
      <sheetData sheetId="9288">
        <row r="19">
          <cell r="J19">
            <v>1.0499999999999999E-3</v>
          </cell>
        </row>
      </sheetData>
      <sheetData sheetId="9289">
        <row r="19">
          <cell r="J19">
            <v>1.0499999999999999E-3</v>
          </cell>
        </row>
      </sheetData>
      <sheetData sheetId="9290">
        <row r="19">
          <cell r="J19">
            <v>1.0499999999999999E-3</v>
          </cell>
        </row>
      </sheetData>
      <sheetData sheetId="9291">
        <row r="19">
          <cell r="J19">
            <v>1.0499999999999999E-3</v>
          </cell>
        </row>
      </sheetData>
      <sheetData sheetId="9292">
        <row r="19">
          <cell r="J19">
            <v>1.0499999999999999E-3</v>
          </cell>
        </row>
      </sheetData>
      <sheetData sheetId="9293">
        <row r="19">
          <cell r="J19">
            <v>1.0499999999999999E-3</v>
          </cell>
        </row>
      </sheetData>
      <sheetData sheetId="9294">
        <row r="19">
          <cell r="J19">
            <v>1.0499999999999999E-3</v>
          </cell>
        </row>
      </sheetData>
      <sheetData sheetId="9295">
        <row r="19">
          <cell r="J19">
            <v>1.0499999999999999E-3</v>
          </cell>
        </row>
      </sheetData>
      <sheetData sheetId="9296">
        <row r="19">
          <cell r="J19">
            <v>1.0499999999999999E-3</v>
          </cell>
        </row>
      </sheetData>
      <sheetData sheetId="9297">
        <row r="19">
          <cell r="J19">
            <v>1.0499999999999999E-3</v>
          </cell>
        </row>
      </sheetData>
      <sheetData sheetId="9298">
        <row r="19">
          <cell r="J19">
            <v>1.0499999999999999E-3</v>
          </cell>
        </row>
      </sheetData>
      <sheetData sheetId="9299">
        <row r="19">
          <cell r="J19">
            <v>1.0499999999999999E-3</v>
          </cell>
        </row>
      </sheetData>
      <sheetData sheetId="9300">
        <row r="19">
          <cell r="J19">
            <v>1.0499999999999999E-3</v>
          </cell>
        </row>
      </sheetData>
      <sheetData sheetId="9301">
        <row r="19">
          <cell r="J19">
            <v>1.0499999999999999E-3</v>
          </cell>
        </row>
      </sheetData>
      <sheetData sheetId="9302">
        <row r="19">
          <cell r="J19">
            <v>1.0499999999999999E-3</v>
          </cell>
        </row>
      </sheetData>
      <sheetData sheetId="9303">
        <row r="19">
          <cell r="J19">
            <v>1.0499999999999999E-3</v>
          </cell>
        </row>
      </sheetData>
      <sheetData sheetId="9304">
        <row r="19">
          <cell r="J19">
            <v>1.0499999999999999E-3</v>
          </cell>
        </row>
      </sheetData>
      <sheetData sheetId="9305">
        <row r="19">
          <cell r="J19">
            <v>1.0499999999999999E-3</v>
          </cell>
        </row>
      </sheetData>
      <sheetData sheetId="9306">
        <row r="19">
          <cell r="J19">
            <v>1.0499999999999999E-3</v>
          </cell>
        </row>
      </sheetData>
      <sheetData sheetId="9307">
        <row r="19">
          <cell r="J19">
            <v>1.0499999999999999E-3</v>
          </cell>
        </row>
      </sheetData>
      <sheetData sheetId="9308">
        <row r="19">
          <cell r="J19">
            <v>1.0499999999999999E-3</v>
          </cell>
        </row>
      </sheetData>
      <sheetData sheetId="9309">
        <row r="19">
          <cell r="J19">
            <v>1.0499999999999999E-3</v>
          </cell>
        </row>
      </sheetData>
      <sheetData sheetId="9310">
        <row r="19">
          <cell r="J19">
            <v>1.0499999999999999E-3</v>
          </cell>
        </row>
      </sheetData>
      <sheetData sheetId="9311">
        <row r="19">
          <cell r="J19">
            <v>1.0499999999999999E-3</v>
          </cell>
        </row>
      </sheetData>
      <sheetData sheetId="9312">
        <row r="19">
          <cell r="J19">
            <v>1.0499999999999999E-3</v>
          </cell>
        </row>
      </sheetData>
      <sheetData sheetId="9313">
        <row r="19">
          <cell r="J19">
            <v>1.0499999999999999E-3</v>
          </cell>
        </row>
      </sheetData>
      <sheetData sheetId="9314">
        <row r="19">
          <cell r="J19">
            <v>1.0499999999999999E-3</v>
          </cell>
        </row>
      </sheetData>
      <sheetData sheetId="9315">
        <row r="19">
          <cell r="J19">
            <v>1.0499999999999999E-3</v>
          </cell>
        </row>
      </sheetData>
      <sheetData sheetId="9316">
        <row r="19">
          <cell r="J19">
            <v>1.0499999999999999E-3</v>
          </cell>
        </row>
      </sheetData>
      <sheetData sheetId="9317">
        <row r="19">
          <cell r="J19">
            <v>1.0499999999999999E-3</v>
          </cell>
        </row>
      </sheetData>
      <sheetData sheetId="9318">
        <row r="19">
          <cell r="J19">
            <v>1.0499999999999999E-3</v>
          </cell>
        </row>
      </sheetData>
      <sheetData sheetId="9319">
        <row r="19">
          <cell r="J19">
            <v>1.0499999999999999E-3</v>
          </cell>
        </row>
      </sheetData>
      <sheetData sheetId="9320">
        <row r="19">
          <cell r="J19">
            <v>1.0499999999999999E-3</v>
          </cell>
        </row>
      </sheetData>
      <sheetData sheetId="9321">
        <row r="19">
          <cell r="J19">
            <v>1.0499999999999999E-3</v>
          </cell>
        </row>
      </sheetData>
      <sheetData sheetId="9322">
        <row r="19">
          <cell r="J19">
            <v>1.0499999999999999E-3</v>
          </cell>
        </row>
      </sheetData>
      <sheetData sheetId="9323">
        <row r="19">
          <cell r="J19">
            <v>1.0499999999999999E-3</v>
          </cell>
        </row>
      </sheetData>
      <sheetData sheetId="9324">
        <row r="19">
          <cell r="J19">
            <v>1.0499999999999999E-3</v>
          </cell>
        </row>
      </sheetData>
      <sheetData sheetId="9325">
        <row r="19">
          <cell r="J19">
            <v>1.0499999999999999E-3</v>
          </cell>
        </row>
      </sheetData>
      <sheetData sheetId="9326">
        <row r="19">
          <cell r="J19">
            <v>1.0499999999999999E-3</v>
          </cell>
        </row>
      </sheetData>
      <sheetData sheetId="9327">
        <row r="19">
          <cell r="J19">
            <v>1.0499999999999999E-3</v>
          </cell>
        </row>
      </sheetData>
      <sheetData sheetId="9328">
        <row r="19">
          <cell r="J19">
            <v>1.0499999999999999E-3</v>
          </cell>
        </row>
      </sheetData>
      <sheetData sheetId="9329">
        <row r="19">
          <cell r="J19">
            <v>1.0499999999999999E-3</v>
          </cell>
        </row>
      </sheetData>
      <sheetData sheetId="9330">
        <row r="19">
          <cell r="J19">
            <v>1.0499999999999999E-3</v>
          </cell>
        </row>
      </sheetData>
      <sheetData sheetId="9331">
        <row r="19">
          <cell r="J19">
            <v>1.0499999999999999E-3</v>
          </cell>
        </row>
      </sheetData>
      <sheetData sheetId="9332">
        <row r="19">
          <cell r="J19">
            <v>1.0499999999999999E-3</v>
          </cell>
        </row>
      </sheetData>
      <sheetData sheetId="9333">
        <row r="19">
          <cell r="J19">
            <v>1.0499999999999999E-3</v>
          </cell>
        </row>
      </sheetData>
      <sheetData sheetId="9334">
        <row r="19">
          <cell r="J19">
            <v>1.0499999999999999E-3</v>
          </cell>
        </row>
      </sheetData>
      <sheetData sheetId="9335">
        <row r="19">
          <cell r="J19">
            <v>1.0499999999999999E-3</v>
          </cell>
        </row>
      </sheetData>
      <sheetData sheetId="9336">
        <row r="19">
          <cell r="J19">
            <v>1.0499999999999999E-3</v>
          </cell>
        </row>
      </sheetData>
      <sheetData sheetId="9337">
        <row r="19">
          <cell r="J19">
            <v>1.0499999999999999E-3</v>
          </cell>
        </row>
      </sheetData>
      <sheetData sheetId="9338">
        <row r="19">
          <cell r="J19">
            <v>1.0499999999999999E-3</v>
          </cell>
        </row>
      </sheetData>
      <sheetData sheetId="9339">
        <row r="19">
          <cell r="J19">
            <v>1.0499999999999999E-3</v>
          </cell>
        </row>
      </sheetData>
      <sheetData sheetId="9340">
        <row r="19">
          <cell r="J19">
            <v>1.0499999999999999E-3</v>
          </cell>
        </row>
      </sheetData>
      <sheetData sheetId="9341">
        <row r="19">
          <cell r="J19">
            <v>1.0499999999999999E-3</v>
          </cell>
        </row>
      </sheetData>
      <sheetData sheetId="9342">
        <row r="19">
          <cell r="J19">
            <v>1.0499999999999999E-3</v>
          </cell>
        </row>
      </sheetData>
      <sheetData sheetId="9343">
        <row r="19">
          <cell r="J19">
            <v>1.0499999999999999E-3</v>
          </cell>
        </row>
      </sheetData>
      <sheetData sheetId="9344">
        <row r="19">
          <cell r="J19">
            <v>1.0499999999999999E-3</v>
          </cell>
        </row>
      </sheetData>
      <sheetData sheetId="9345">
        <row r="19">
          <cell r="J19">
            <v>1.0499999999999999E-3</v>
          </cell>
        </row>
      </sheetData>
      <sheetData sheetId="9346">
        <row r="19">
          <cell r="J19">
            <v>1.0499999999999999E-3</v>
          </cell>
        </row>
      </sheetData>
      <sheetData sheetId="9347">
        <row r="19">
          <cell r="J19">
            <v>1.0499999999999999E-3</v>
          </cell>
        </row>
      </sheetData>
      <sheetData sheetId="9348">
        <row r="19">
          <cell r="J19">
            <v>1.0499999999999999E-3</v>
          </cell>
        </row>
      </sheetData>
      <sheetData sheetId="9349">
        <row r="19">
          <cell r="J19">
            <v>1.0499999999999999E-3</v>
          </cell>
        </row>
      </sheetData>
      <sheetData sheetId="9350">
        <row r="19">
          <cell r="J19">
            <v>1.0499999999999999E-3</v>
          </cell>
        </row>
      </sheetData>
      <sheetData sheetId="9351">
        <row r="19">
          <cell r="J19">
            <v>1.0499999999999999E-3</v>
          </cell>
        </row>
      </sheetData>
      <sheetData sheetId="9352">
        <row r="19">
          <cell r="J19">
            <v>1.0499999999999999E-3</v>
          </cell>
        </row>
      </sheetData>
      <sheetData sheetId="9353">
        <row r="19">
          <cell r="J19">
            <v>1.0499999999999999E-3</v>
          </cell>
        </row>
      </sheetData>
      <sheetData sheetId="9354">
        <row r="19">
          <cell r="J19">
            <v>1.0499999999999999E-3</v>
          </cell>
        </row>
      </sheetData>
      <sheetData sheetId="9355">
        <row r="19">
          <cell r="J19">
            <v>1.0499999999999999E-3</v>
          </cell>
        </row>
      </sheetData>
      <sheetData sheetId="9356">
        <row r="19">
          <cell r="J19">
            <v>1.0499999999999999E-3</v>
          </cell>
        </row>
      </sheetData>
      <sheetData sheetId="9357">
        <row r="19">
          <cell r="J19">
            <v>1.0499999999999999E-3</v>
          </cell>
        </row>
      </sheetData>
      <sheetData sheetId="9358">
        <row r="19">
          <cell r="J19">
            <v>1.0499999999999999E-3</v>
          </cell>
        </row>
      </sheetData>
      <sheetData sheetId="9359">
        <row r="19">
          <cell r="J19">
            <v>1.0499999999999999E-3</v>
          </cell>
        </row>
      </sheetData>
      <sheetData sheetId="9360">
        <row r="19">
          <cell r="J19">
            <v>1.0499999999999999E-3</v>
          </cell>
        </row>
      </sheetData>
      <sheetData sheetId="9361">
        <row r="19">
          <cell r="J19">
            <v>1.0499999999999999E-3</v>
          </cell>
        </row>
      </sheetData>
      <sheetData sheetId="9362">
        <row r="19">
          <cell r="J19">
            <v>1.0499999999999999E-3</v>
          </cell>
        </row>
      </sheetData>
      <sheetData sheetId="9363">
        <row r="19">
          <cell r="J19">
            <v>1.0499999999999999E-3</v>
          </cell>
        </row>
      </sheetData>
      <sheetData sheetId="9364">
        <row r="19">
          <cell r="J19">
            <v>1.0499999999999999E-3</v>
          </cell>
        </row>
      </sheetData>
      <sheetData sheetId="9365">
        <row r="19">
          <cell r="J19">
            <v>1.0499999999999999E-3</v>
          </cell>
        </row>
      </sheetData>
      <sheetData sheetId="9366">
        <row r="19">
          <cell r="J19">
            <v>1.0499999999999999E-3</v>
          </cell>
        </row>
      </sheetData>
      <sheetData sheetId="9367">
        <row r="19">
          <cell r="J19">
            <v>1.0499999999999999E-3</v>
          </cell>
        </row>
      </sheetData>
      <sheetData sheetId="9368">
        <row r="19">
          <cell r="J19">
            <v>1.0499999999999999E-3</v>
          </cell>
        </row>
      </sheetData>
      <sheetData sheetId="9369">
        <row r="19">
          <cell r="J19">
            <v>1.0499999999999999E-3</v>
          </cell>
        </row>
      </sheetData>
      <sheetData sheetId="9370">
        <row r="19">
          <cell r="J19">
            <v>1.0499999999999999E-3</v>
          </cell>
        </row>
      </sheetData>
      <sheetData sheetId="9371">
        <row r="19">
          <cell r="J19">
            <v>1.0499999999999999E-3</v>
          </cell>
        </row>
      </sheetData>
      <sheetData sheetId="9372">
        <row r="19">
          <cell r="J19">
            <v>1.0499999999999999E-3</v>
          </cell>
        </row>
      </sheetData>
      <sheetData sheetId="9373">
        <row r="19">
          <cell r="J19">
            <v>1.0499999999999999E-3</v>
          </cell>
        </row>
      </sheetData>
      <sheetData sheetId="9374">
        <row r="19">
          <cell r="J19">
            <v>1.0499999999999999E-3</v>
          </cell>
        </row>
      </sheetData>
      <sheetData sheetId="9375">
        <row r="19">
          <cell r="J19">
            <v>1.0499999999999999E-3</v>
          </cell>
        </row>
      </sheetData>
      <sheetData sheetId="9376">
        <row r="19">
          <cell r="J19">
            <v>1.0499999999999999E-3</v>
          </cell>
        </row>
      </sheetData>
      <sheetData sheetId="9377">
        <row r="19">
          <cell r="J19">
            <v>1.0499999999999999E-3</v>
          </cell>
        </row>
      </sheetData>
      <sheetData sheetId="9378">
        <row r="19">
          <cell r="J19">
            <v>1.0499999999999999E-3</v>
          </cell>
        </row>
      </sheetData>
      <sheetData sheetId="9379">
        <row r="19">
          <cell r="J19">
            <v>1.0499999999999999E-3</v>
          </cell>
        </row>
      </sheetData>
      <sheetData sheetId="9380">
        <row r="19">
          <cell r="J19">
            <v>1.0499999999999999E-3</v>
          </cell>
        </row>
      </sheetData>
      <sheetData sheetId="9381">
        <row r="19">
          <cell r="J19">
            <v>1.0499999999999999E-3</v>
          </cell>
        </row>
      </sheetData>
      <sheetData sheetId="9382">
        <row r="19">
          <cell r="J19">
            <v>1.0499999999999999E-3</v>
          </cell>
        </row>
      </sheetData>
      <sheetData sheetId="9383">
        <row r="19">
          <cell r="J19">
            <v>1.0499999999999999E-3</v>
          </cell>
        </row>
      </sheetData>
      <sheetData sheetId="9384">
        <row r="19">
          <cell r="J19">
            <v>1.0499999999999999E-3</v>
          </cell>
        </row>
      </sheetData>
      <sheetData sheetId="9385">
        <row r="19">
          <cell r="J19">
            <v>1.0499999999999999E-3</v>
          </cell>
        </row>
      </sheetData>
      <sheetData sheetId="9386">
        <row r="19">
          <cell r="J19">
            <v>1.0499999999999999E-3</v>
          </cell>
        </row>
      </sheetData>
      <sheetData sheetId="9387">
        <row r="19">
          <cell r="J19">
            <v>1.0499999999999999E-3</v>
          </cell>
        </row>
      </sheetData>
      <sheetData sheetId="9388">
        <row r="19">
          <cell r="J19">
            <v>1.0499999999999999E-3</v>
          </cell>
        </row>
      </sheetData>
      <sheetData sheetId="9389">
        <row r="19">
          <cell r="J19">
            <v>1.0499999999999999E-3</v>
          </cell>
        </row>
      </sheetData>
      <sheetData sheetId="9390">
        <row r="19">
          <cell r="J19">
            <v>1.0499999999999999E-3</v>
          </cell>
        </row>
      </sheetData>
      <sheetData sheetId="9391">
        <row r="19">
          <cell r="J19">
            <v>1.0499999999999999E-3</v>
          </cell>
        </row>
      </sheetData>
      <sheetData sheetId="9392">
        <row r="19">
          <cell r="J19">
            <v>1.0499999999999999E-3</v>
          </cell>
        </row>
      </sheetData>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ow r="19">
          <cell r="J19">
            <v>1.0499999999999999E-3</v>
          </cell>
        </row>
      </sheetData>
      <sheetData sheetId="9779" refreshError="1"/>
      <sheetData sheetId="9780">
        <row r="19">
          <cell r="J19">
            <v>1.0499999999999999E-3</v>
          </cell>
        </row>
      </sheetData>
      <sheetData sheetId="9781">
        <row r="19">
          <cell r="J19">
            <v>1.0499999999999999E-3</v>
          </cell>
        </row>
      </sheetData>
      <sheetData sheetId="9782">
        <row r="19">
          <cell r="J19">
            <v>1.0499999999999999E-3</v>
          </cell>
        </row>
      </sheetData>
      <sheetData sheetId="9783">
        <row r="19">
          <cell r="J19">
            <v>1.0499999999999999E-3</v>
          </cell>
        </row>
      </sheetData>
      <sheetData sheetId="9784">
        <row r="19">
          <cell r="J19">
            <v>1.0499999999999999E-3</v>
          </cell>
        </row>
      </sheetData>
      <sheetData sheetId="9785">
        <row r="19">
          <cell r="J19">
            <v>1.0499999999999999E-3</v>
          </cell>
        </row>
      </sheetData>
      <sheetData sheetId="9786">
        <row r="19">
          <cell r="J19">
            <v>1.0499999999999999E-3</v>
          </cell>
        </row>
      </sheetData>
      <sheetData sheetId="9787" refreshError="1"/>
      <sheetData sheetId="9788" refreshError="1"/>
      <sheetData sheetId="9789" refreshError="1"/>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ow r="19">
          <cell r="J19">
            <v>1.0499999999999999E-3</v>
          </cell>
        </row>
      </sheetData>
      <sheetData sheetId="10285">
        <row r="19">
          <cell r="J19">
            <v>1.0499999999999999E-3</v>
          </cell>
        </row>
      </sheetData>
      <sheetData sheetId="10286"/>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ow r="19">
          <cell r="J19">
            <v>1.0499999999999999E-3</v>
          </cell>
        </row>
      </sheetData>
      <sheetData sheetId="10295">
        <row r="19">
          <cell r="J19">
            <v>1.0499999999999999E-3</v>
          </cell>
        </row>
      </sheetData>
      <sheetData sheetId="10296">
        <row r="19">
          <cell r="J19">
            <v>1.0499999999999999E-3</v>
          </cell>
        </row>
      </sheetData>
      <sheetData sheetId="10297">
        <row r="19">
          <cell r="J19">
            <v>1.0499999999999999E-3</v>
          </cell>
        </row>
      </sheetData>
      <sheetData sheetId="10298">
        <row r="19">
          <cell r="J19">
            <v>1.0499999999999999E-3</v>
          </cell>
        </row>
      </sheetData>
      <sheetData sheetId="10299">
        <row r="19">
          <cell r="J19">
            <v>1.0499999999999999E-3</v>
          </cell>
        </row>
      </sheetData>
      <sheetData sheetId="10300">
        <row r="19">
          <cell r="J19">
            <v>1.0499999999999999E-3</v>
          </cell>
        </row>
      </sheetData>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ow r="19">
          <cell r="J19">
            <v>1.0499999999999999E-3</v>
          </cell>
        </row>
      </sheetData>
      <sheetData sheetId="10311" refreshError="1"/>
      <sheetData sheetId="10312" refreshError="1"/>
      <sheetData sheetId="10313">
        <row r="19">
          <cell r="J19">
            <v>1.0499999999999999E-3</v>
          </cell>
        </row>
      </sheetData>
      <sheetData sheetId="10314" refreshError="1"/>
      <sheetData sheetId="10315" refreshError="1"/>
      <sheetData sheetId="10316" refreshError="1"/>
      <sheetData sheetId="10317" refreshError="1"/>
      <sheetData sheetId="10318" refreshError="1"/>
      <sheetData sheetId="10319">
        <row r="5">
          <cell r="I5">
            <v>0</v>
          </cell>
        </row>
      </sheetData>
      <sheetData sheetId="10320">
        <row r="5">
          <cell r="I5">
            <v>0</v>
          </cell>
        </row>
      </sheetData>
      <sheetData sheetId="10321">
        <row r="5">
          <cell r="I5">
            <v>0</v>
          </cell>
        </row>
      </sheetData>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ow r="5">
          <cell r="I5">
            <v>0</v>
          </cell>
        </row>
      </sheetData>
      <sheetData sheetId="10331">
        <row r="5">
          <cell r="I5">
            <v>0</v>
          </cell>
        </row>
      </sheetData>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ow r="19">
          <cell r="J19">
            <v>1.0499999999999999E-3</v>
          </cell>
        </row>
      </sheetData>
      <sheetData sheetId="10375">
        <row r="19">
          <cell r="J19">
            <v>1.0499999999999999E-3</v>
          </cell>
        </row>
      </sheetData>
      <sheetData sheetId="10376">
        <row r="19">
          <cell r="J19">
            <v>1.0499999999999999E-3</v>
          </cell>
        </row>
      </sheetData>
      <sheetData sheetId="10377">
        <row r="19">
          <cell r="J19">
            <v>1.0499999999999999E-3</v>
          </cell>
        </row>
      </sheetData>
      <sheetData sheetId="10378">
        <row r="19">
          <cell r="J19">
            <v>1.0499999999999999E-3</v>
          </cell>
        </row>
      </sheetData>
      <sheetData sheetId="10379">
        <row r="19">
          <cell r="J19">
            <v>1.0499999999999999E-3</v>
          </cell>
        </row>
      </sheetData>
      <sheetData sheetId="10380">
        <row r="19">
          <cell r="J19">
            <v>1.0499999999999999E-3</v>
          </cell>
        </row>
      </sheetData>
      <sheetData sheetId="10381">
        <row r="19">
          <cell r="J19">
            <v>1.0499999999999999E-3</v>
          </cell>
        </row>
      </sheetData>
      <sheetData sheetId="10382">
        <row r="19">
          <cell r="J19">
            <v>1.0499999999999999E-3</v>
          </cell>
        </row>
      </sheetData>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refreshError="1"/>
      <sheetData sheetId="10395" refreshError="1"/>
      <sheetData sheetId="10396" refreshError="1"/>
      <sheetData sheetId="10397">
        <row r="19">
          <cell r="J19">
            <v>1.0499999999999999E-3</v>
          </cell>
        </row>
      </sheetData>
      <sheetData sheetId="10398">
        <row r="19">
          <cell r="J19">
            <v>1.0499999999999999E-3</v>
          </cell>
        </row>
      </sheetData>
      <sheetData sheetId="10399">
        <row r="19">
          <cell r="J19">
            <v>1.0499999999999999E-3</v>
          </cell>
        </row>
      </sheetData>
      <sheetData sheetId="10400">
        <row r="5">
          <cell r="I5">
            <v>0</v>
          </cell>
        </row>
      </sheetData>
      <sheetData sheetId="10401">
        <row r="5">
          <cell r="I5">
            <v>0</v>
          </cell>
        </row>
      </sheetData>
      <sheetData sheetId="10402">
        <row r="19">
          <cell r="J19">
            <v>1.0499999999999999E-3</v>
          </cell>
        </row>
      </sheetData>
      <sheetData sheetId="10403">
        <row r="5">
          <cell r="I5">
            <v>0</v>
          </cell>
        </row>
      </sheetData>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ow r="19">
          <cell r="J19">
            <v>1.0499999999999999E-3</v>
          </cell>
        </row>
      </sheetData>
      <sheetData sheetId="10414">
        <row r="5">
          <cell r="I5">
            <v>0</v>
          </cell>
        </row>
      </sheetData>
      <sheetData sheetId="10415">
        <row r="5">
          <cell r="I5">
            <v>0</v>
          </cell>
        </row>
      </sheetData>
      <sheetData sheetId="10416">
        <row r="19">
          <cell r="J19">
            <v>1.0499999999999999E-3</v>
          </cell>
        </row>
      </sheetData>
      <sheetData sheetId="10417">
        <row r="19">
          <cell r="J19">
            <v>1.0499999999999999E-3</v>
          </cell>
        </row>
      </sheetData>
      <sheetData sheetId="10418">
        <row r="19">
          <cell r="J19">
            <v>1.0499999999999999E-3</v>
          </cell>
        </row>
      </sheetData>
      <sheetData sheetId="10419">
        <row r="19">
          <cell r="J19">
            <v>1.0499999999999999E-3</v>
          </cell>
        </row>
      </sheetData>
      <sheetData sheetId="10420">
        <row r="19">
          <cell r="J19">
            <v>1.0499999999999999E-3</v>
          </cell>
        </row>
      </sheetData>
      <sheetData sheetId="10421" refreshError="1"/>
      <sheetData sheetId="10422" refreshError="1"/>
      <sheetData sheetId="10423" refreshError="1"/>
      <sheetData sheetId="10424" refreshError="1"/>
      <sheetData sheetId="10425" refreshError="1"/>
      <sheetData sheetId="10426">
        <row r="5">
          <cell r="I5">
            <v>0</v>
          </cell>
        </row>
      </sheetData>
      <sheetData sheetId="10427">
        <row r="19">
          <cell r="J19">
            <v>1.0499999999999999E-3</v>
          </cell>
        </row>
      </sheetData>
      <sheetData sheetId="10428">
        <row r="19">
          <cell r="J19">
            <v>1.0499999999999999E-3</v>
          </cell>
        </row>
      </sheetData>
      <sheetData sheetId="10429">
        <row r="19">
          <cell r="J19">
            <v>1.0499999999999999E-3</v>
          </cell>
        </row>
      </sheetData>
      <sheetData sheetId="10430">
        <row r="19">
          <cell r="J19">
            <v>1.0499999999999999E-3</v>
          </cell>
        </row>
      </sheetData>
      <sheetData sheetId="10431">
        <row r="19">
          <cell r="J19">
            <v>1.0499999999999999E-3</v>
          </cell>
        </row>
      </sheetData>
      <sheetData sheetId="10432">
        <row r="19">
          <cell r="J19">
            <v>1.0499999999999999E-3</v>
          </cell>
        </row>
      </sheetData>
      <sheetData sheetId="10433">
        <row r="5">
          <cell r="I5">
            <v>0</v>
          </cell>
        </row>
      </sheetData>
      <sheetData sheetId="10434">
        <row r="19">
          <cell r="J19">
            <v>1.0499999999999999E-3</v>
          </cell>
        </row>
      </sheetData>
      <sheetData sheetId="10435">
        <row r="19">
          <cell r="J19">
            <v>1.0499999999999999E-3</v>
          </cell>
        </row>
      </sheetData>
      <sheetData sheetId="10436">
        <row r="5">
          <cell r="I5">
            <v>0</v>
          </cell>
        </row>
      </sheetData>
      <sheetData sheetId="10437">
        <row r="5">
          <cell r="I5">
            <v>0</v>
          </cell>
        </row>
      </sheetData>
      <sheetData sheetId="10438">
        <row r="5">
          <cell r="I5">
            <v>0</v>
          </cell>
        </row>
      </sheetData>
      <sheetData sheetId="10439">
        <row r="19">
          <cell r="J19">
            <v>1.0499999999999999E-3</v>
          </cell>
        </row>
      </sheetData>
      <sheetData sheetId="10440">
        <row r="19">
          <cell r="J19">
            <v>1.0499999999999999E-3</v>
          </cell>
        </row>
      </sheetData>
      <sheetData sheetId="10441">
        <row r="19">
          <cell r="J19">
            <v>1.0499999999999999E-3</v>
          </cell>
        </row>
      </sheetData>
      <sheetData sheetId="10442">
        <row r="19">
          <cell r="J19">
            <v>1.0499999999999999E-3</v>
          </cell>
        </row>
      </sheetData>
      <sheetData sheetId="10443">
        <row r="19">
          <cell r="J19">
            <v>1.0499999999999999E-3</v>
          </cell>
        </row>
      </sheetData>
      <sheetData sheetId="10444">
        <row r="19">
          <cell r="J19">
            <v>1.0499999999999999E-3</v>
          </cell>
        </row>
      </sheetData>
      <sheetData sheetId="10445">
        <row r="19">
          <cell r="J19">
            <v>1.0499999999999999E-3</v>
          </cell>
        </row>
      </sheetData>
      <sheetData sheetId="10446">
        <row r="5">
          <cell r="I5">
            <v>0</v>
          </cell>
        </row>
      </sheetData>
      <sheetData sheetId="10447">
        <row r="5">
          <cell r="I5">
            <v>0</v>
          </cell>
        </row>
      </sheetData>
      <sheetData sheetId="10448">
        <row r="5">
          <cell r="I5">
            <v>0</v>
          </cell>
        </row>
      </sheetData>
      <sheetData sheetId="10449">
        <row r="19">
          <cell r="J19">
            <v>1.0499999999999999E-3</v>
          </cell>
        </row>
      </sheetData>
      <sheetData sheetId="10450">
        <row r="19">
          <cell r="J19">
            <v>1.0499999999999999E-3</v>
          </cell>
        </row>
      </sheetData>
      <sheetData sheetId="10451">
        <row r="19">
          <cell r="J19">
            <v>1.0499999999999999E-3</v>
          </cell>
        </row>
      </sheetData>
      <sheetData sheetId="10452">
        <row r="19">
          <cell r="J19">
            <v>1.0499999999999999E-3</v>
          </cell>
        </row>
      </sheetData>
      <sheetData sheetId="10453">
        <row r="19">
          <cell r="J19">
            <v>1.0499999999999999E-3</v>
          </cell>
        </row>
      </sheetData>
      <sheetData sheetId="10454">
        <row r="19">
          <cell r="J19">
            <v>1.0499999999999999E-3</v>
          </cell>
        </row>
      </sheetData>
      <sheetData sheetId="10455">
        <row r="19">
          <cell r="J19">
            <v>1.0499999999999999E-3</v>
          </cell>
        </row>
      </sheetData>
      <sheetData sheetId="10456">
        <row r="19">
          <cell r="J19">
            <v>1.0499999999999999E-3</v>
          </cell>
        </row>
      </sheetData>
      <sheetData sheetId="10457">
        <row r="19">
          <cell r="J19">
            <v>1.0499999999999999E-3</v>
          </cell>
        </row>
      </sheetData>
      <sheetData sheetId="10458">
        <row r="5">
          <cell r="I5">
            <v>0</v>
          </cell>
        </row>
      </sheetData>
      <sheetData sheetId="10459">
        <row r="5">
          <cell r="I5">
            <v>0</v>
          </cell>
        </row>
      </sheetData>
      <sheetData sheetId="10460">
        <row r="5">
          <cell r="I5">
            <v>0</v>
          </cell>
        </row>
      </sheetData>
      <sheetData sheetId="10461">
        <row r="19">
          <cell r="J19">
            <v>1.0499999999999999E-3</v>
          </cell>
        </row>
      </sheetData>
      <sheetData sheetId="10462">
        <row r="19">
          <cell r="J19">
            <v>1.0499999999999999E-3</v>
          </cell>
        </row>
      </sheetData>
      <sheetData sheetId="10463">
        <row r="19">
          <cell r="J19">
            <v>1.0499999999999999E-3</v>
          </cell>
        </row>
      </sheetData>
      <sheetData sheetId="10464">
        <row r="19">
          <cell r="J19">
            <v>1.0499999999999999E-3</v>
          </cell>
        </row>
      </sheetData>
      <sheetData sheetId="10465">
        <row r="19">
          <cell r="J19">
            <v>1.0499999999999999E-3</v>
          </cell>
        </row>
      </sheetData>
      <sheetData sheetId="10466">
        <row r="19">
          <cell r="J19">
            <v>1.0499999999999999E-3</v>
          </cell>
        </row>
      </sheetData>
      <sheetData sheetId="10467">
        <row r="19">
          <cell r="J19">
            <v>1.0499999999999999E-3</v>
          </cell>
        </row>
      </sheetData>
      <sheetData sheetId="10468">
        <row r="19">
          <cell r="J19">
            <v>1.0499999999999999E-3</v>
          </cell>
        </row>
      </sheetData>
      <sheetData sheetId="10469">
        <row r="5">
          <cell r="I5">
            <v>0</v>
          </cell>
        </row>
      </sheetData>
      <sheetData sheetId="10470">
        <row r="5">
          <cell r="I5">
            <v>0</v>
          </cell>
        </row>
      </sheetData>
      <sheetData sheetId="10471">
        <row r="19">
          <cell r="J19">
            <v>1.0499999999999999E-3</v>
          </cell>
        </row>
      </sheetData>
      <sheetData sheetId="10472">
        <row r="19">
          <cell r="J19">
            <v>1.0499999999999999E-3</v>
          </cell>
        </row>
      </sheetData>
      <sheetData sheetId="10473">
        <row r="19">
          <cell r="J19">
            <v>1.0499999999999999E-3</v>
          </cell>
        </row>
      </sheetData>
      <sheetData sheetId="10474">
        <row r="19">
          <cell r="J19">
            <v>1.0499999999999999E-3</v>
          </cell>
        </row>
      </sheetData>
      <sheetData sheetId="10475">
        <row r="19">
          <cell r="J19">
            <v>1.0499999999999999E-3</v>
          </cell>
        </row>
      </sheetData>
      <sheetData sheetId="10476">
        <row r="19">
          <cell r="J19">
            <v>1.0499999999999999E-3</v>
          </cell>
        </row>
      </sheetData>
      <sheetData sheetId="10477">
        <row r="19">
          <cell r="J19">
            <v>1.0499999999999999E-3</v>
          </cell>
        </row>
      </sheetData>
      <sheetData sheetId="10478">
        <row r="19">
          <cell r="J19">
            <v>1.0499999999999999E-3</v>
          </cell>
        </row>
      </sheetData>
      <sheetData sheetId="10479">
        <row r="19">
          <cell r="J19">
            <v>1.0499999999999999E-3</v>
          </cell>
        </row>
      </sheetData>
      <sheetData sheetId="10480">
        <row r="5">
          <cell r="I5">
            <v>0</v>
          </cell>
        </row>
      </sheetData>
      <sheetData sheetId="10481">
        <row r="5">
          <cell r="I5">
            <v>0</v>
          </cell>
        </row>
      </sheetData>
      <sheetData sheetId="10482">
        <row r="19">
          <cell r="J19">
            <v>1.0499999999999999E-3</v>
          </cell>
        </row>
      </sheetData>
      <sheetData sheetId="10483">
        <row r="19">
          <cell r="J19">
            <v>1.0499999999999999E-3</v>
          </cell>
        </row>
      </sheetData>
      <sheetData sheetId="10484">
        <row r="19">
          <cell r="J19">
            <v>1.0499999999999999E-3</v>
          </cell>
        </row>
      </sheetData>
      <sheetData sheetId="10485">
        <row r="19">
          <cell r="J19">
            <v>1.0499999999999999E-3</v>
          </cell>
        </row>
      </sheetData>
      <sheetData sheetId="10486">
        <row r="19">
          <cell r="J19">
            <v>1.0499999999999999E-3</v>
          </cell>
        </row>
      </sheetData>
      <sheetData sheetId="10487">
        <row r="19">
          <cell r="J19">
            <v>1.0499999999999999E-3</v>
          </cell>
        </row>
      </sheetData>
      <sheetData sheetId="10488">
        <row r="19">
          <cell r="J19">
            <v>1.0499999999999999E-3</v>
          </cell>
        </row>
      </sheetData>
      <sheetData sheetId="10489">
        <row r="19">
          <cell r="J19">
            <v>1.0499999999999999E-3</v>
          </cell>
        </row>
      </sheetData>
      <sheetData sheetId="10490">
        <row r="19">
          <cell r="J19">
            <v>1.0499999999999999E-3</v>
          </cell>
        </row>
      </sheetData>
      <sheetData sheetId="10491">
        <row r="5">
          <cell r="I5">
            <v>0</v>
          </cell>
        </row>
      </sheetData>
      <sheetData sheetId="10492">
        <row r="5">
          <cell r="I5">
            <v>0</v>
          </cell>
        </row>
      </sheetData>
      <sheetData sheetId="10493">
        <row r="19">
          <cell r="J19">
            <v>1.0499999999999999E-3</v>
          </cell>
        </row>
      </sheetData>
      <sheetData sheetId="10494">
        <row r="19">
          <cell r="J19">
            <v>1.0499999999999999E-3</v>
          </cell>
        </row>
      </sheetData>
      <sheetData sheetId="10495">
        <row r="19">
          <cell r="J19">
            <v>1.0499999999999999E-3</v>
          </cell>
        </row>
      </sheetData>
      <sheetData sheetId="10496">
        <row r="19">
          <cell r="J19">
            <v>1.0499999999999999E-3</v>
          </cell>
        </row>
      </sheetData>
      <sheetData sheetId="10497">
        <row r="19">
          <cell r="J19">
            <v>1.0499999999999999E-3</v>
          </cell>
        </row>
      </sheetData>
      <sheetData sheetId="10498">
        <row r="19">
          <cell r="J19">
            <v>1.0499999999999999E-3</v>
          </cell>
        </row>
      </sheetData>
      <sheetData sheetId="10499">
        <row r="19">
          <cell r="J19">
            <v>1.0499999999999999E-3</v>
          </cell>
        </row>
      </sheetData>
      <sheetData sheetId="10500">
        <row r="19">
          <cell r="J19">
            <v>1.0499999999999999E-3</v>
          </cell>
        </row>
      </sheetData>
      <sheetData sheetId="10501">
        <row r="19">
          <cell r="J19">
            <v>1.0499999999999999E-3</v>
          </cell>
        </row>
      </sheetData>
      <sheetData sheetId="10502">
        <row r="5">
          <cell r="I5">
            <v>0</v>
          </cell>
        </row>
      </sheetData>
      <sheetData sheetId="10503">
        <row r="19">
          <cell r="J19">
            <v>1.0499999999999999E-3</v>
          </cell>
        </row>
      </sheetData>
      <sheetData sheetId="10504">
        <row r="19">
          <cell r="J19">
            <v>1.0499999999999999E-3</v>
          </cell>
        </row>
      </sheetData>
      <sheetData sheetId="10505">
        <row r="19">
          <cell r="J19">
            <v>1.0499999999999999E-3</v>
          </cell>
        </row>
      </sheetData>
      <sheetData sheetId="10506">
        <row r="19">
          <cell r="J19">
            <v>1.0499999999999999E-3</v>
          </cell>
        </row>
      </sheetData>
      <sheetData sheetId="10507">
        <row r="19">
          <cell r="J19">
            <v>1.0499999999999999E-3</v>
          </cell>
        </row>
      </sheetData>
      <sheetData sheetId="10508">
        <row r="19">
          <cell r="J19">
            <v>1.0499999999999999E-3</v>
          </cell>
        </row>
      </sheetData>
      <sheetData sheetId="10509">
        <row r="19">
          <cell r="J19">
            <v>1.0499999999999999E-3</v>
          </cell>
        </row>
      </sheetData>
      <sheetData sheetId="10510">
        <row r="19">
          <cell r="J19">
            <v>1.0499999999999999E-3</v>
          </cell>
        </row>
      </sheetData>
      <sheetData sheetId="10511">
        <row r="19">
          <cell r="J19">
            <v>1.0499999999999999E-3</v>
          </cell>
        </row>
      </sheetData>
      <sheetData sheetId="10512">
        <row r="19">
          <cell r="J19">
            <v>1.0499999999999999E-3</v>
          </cell>
        </row>
      </sheetData>
      <sheetData sheetId="10513">
        <row r="5">
          <cell r="I5">
            <v>0</v>
          </cell>
        </row>
      </sheetData>
      <sheetData sheetId="10514">
        <row r="19">
          <cell r="J19">
            <v>1.0499999999999999E-3</v>
          </cell>
        </row>
      </sheetData>
      <sheetData sheetId="10515">
        <row r="19">
          <cell r="J19">
            <v>1.0499999999999999E-3</v>
          </cell>
        </row>
      </sheetData>
      <sheetData sheetId="10516">
        <row r="19">
          <cell r="J19">
            <v>1.0499999999999999E-3</v>
          </cell>
        </row>
      </sheetData>
      <sheetData sheetId="10517">
        <row r="19">
          <cell r="J19">
            <v>1.0499999999999999E-3</v>
          </cell>
        </row>
      </sheetData>
      <sheetData sheetId="10518">
        <row r="19">
          <cell r="J19">
            <v>1.0499999999999999E-3</v>
          </cell>
        </row>
      </sheetData>
      <sheetData sheetId="10519">
        <row r="19">
          <cell r="J19">
            <v>1.0499999999999999E-3</v>
          </cell>
        </row>
      </sheetData>
      <sheetData sheetId="10520">
        <row r="19">
          <cell r="J19">
            <v>1.0499999999999999E-3</v>
          </cell>
        </row>
      </sheetData>
      <sheetData sheetId="10521">
        <row r="19">
          <cell r="J19">
            <v>1.0499999999999999E-3</v>
          </cell>
        </row>
      </sheetData>
      <sheetData sheetId="10522">
        <row r="19">
          <cell r="J19">
            <v>1.0499999999999999E-3</v>
          </cell>
        </row>
      </sheetData>
      <sheetData sheetId="10523">
        <row r="19">
          <cell r="J19">
            <v>1.0499999999999999E-3</v>
          </cell>
        </row>
      </sheetData>
      <sheetData sheetId="10524">
        <row r="5">
          <cell r="I5">
            <v>0</v>
          </cell>
        </row>
      </sheetData>
      <sheetData sheetId="10525">
        <row r="19">
          <cell r="J19">
            <v>1.0499999999999999E-3</v>
          </cell>
        </row>
      </sheetData>
      <sheetData sheetId="10526">
        <row r="19">
          <cell r="J19">
            <v>1.0499999999999999E-3</v>
          </cell>
        </row>
      </sheetData>
      <sheetData sheetId="10527">
        <row r="19">
          <cell r="J19">
            <v>1.0499999999999999E-3</v>
          </cell>
        </row>
      </sheetData>
      <sheetData sheetId="10528">
        <row r="19">
          <cell r="J19">
            <v>1.0499999999999999E-3</v>
          </cell>
        </row>
      </sheetData>
      <sheetData sheetId="10529">
        <row r="19">
          <cell r="J19">
            <v>1.0499999999999999E-3</v>
          </cell>
        </row>
      </sheetData>
      <sheetData sheetId="10530">
        <row r="19">
          <cell r="J19">
            <v>1.0499999999999999E-3</v>
          </cell>
        </row>
      </sheetData>
      <sheetData sheetId="10531">
        <row r="19">
          <cell r="J19">
            <v>1.0499999999999999E-3</v>
          </cell>
        </row>
      </sheetData>
      <sheetData sheetId="10532">
        <row r="19">
          <cell r="J19">
            <v>1.0499999999999999E-3</v>
          </cell>
        </row>
      </sheetData>
      <sheetData sheetId="10533">
        <row r="19">
          <cell r="J19">
            <v>1.0499999999999999E-3</v>
          </cell>
        </row>
      </sheetData>
      <sheetData sheetId="10534">
        <row r="19">
          <cell r="J19">
            <v>1.0499999999999999E-3</v>
          </cell>
        </row>
      </sheetData>
      <sheetData sheetId="10535">
        <row r="19">
          <cell r="J19">
            <v>1.0499999999999999E-3</v>
          </cell>
        </row>
      </sheetData>
      <sheetData sheetId="10536">
        <row r="19">
          <cell r="J19">
            <v>1.0499999999999999E-3</v>
          </cell>
        </row>
      </sheetData>
      <sheetData sheetId="10537">
        <row r="19">
          <cell r="J19">
            <v>1.0499999999999999E-3</v>
          </cell>
        </row>
      </sheetData>
      <sheetData sheetId="10538">
        <row r="19">
          <cell r="J19">
            <v>1.0499999999999999E-3</v>
          </cell>
        </row>
      </sheetData>
      <sheetData sheetId="10539">
        <row r="19">
          <cell r="J19">
            <v>1.0499999999999999E-3</v>
          </cell>
        </row>
      </sheetData>
      <sheetData sheetId="10540">
        <row r="19">
          <cell r="J19">
            <v>1.0499999999999999E-3</v>
          </cell>
        </row>
      </sheetData>
      <sheetData sheetId="10541">
        <row r="19">
          <cell r="J19">
            <v>1.0499999999999999E-3</v>
          </cell>
        </row>
      </sheetData>
      <sheetData sheetId="10542">
        <row r="19">
          <cell r="J19">
            <v>1.0499999999999999E-3</v>
          </cell>
        </row>
      </sheetData>
      <sheetData sheetId="10543">
        <row r="19">
          <cell r="J19">
            <v>1.0499999999999999E-3</v>
          </cell>
        </row>
      </sheetData>
      <sheetData sheetId="10544">
        <row r="19">
          <cell r="J19">
            <v>1.0499999999999999E-3</v>
          </cell>
        </row>
      </sheetData>
      <sheetData sheetId="10545">
        <row r="19">
          <cell r="J19">
            <v>1.0499999999999999E-3</v>
          </cell>
        </row>
      </sheetData>
      <sheetData sheetId="10546">
        <row r="19">
          <cell r="J19">
            <v>1.0499999999999999E-3</v>
          </cell>
        </row>
      </sheetData>
      <sheetData sheetId="10547">
        <row r="19">
          <cell r="J19">
            <v>1.0499999999999999E-3</v>
          </cell>
        </row>
      </sheetData>
      <sheetData sheetId="10548">
        <row r="19">
          <cell r="J19">
            <v>1.0499999999999999E-3</v>
          </cell>
        </row>
      </sheetData>
      <sheetData sheetId="10549">
        <row r="19">
          <cell r="J19">
            <v>1.0499999999999999E-3</v>
          </cell>
        </row>
      </sheetData>
      <sheetData sheetId="10550">
        <row r="19">
          <cell r="J19">
            <v>1.0499999999999999E-3</v>
          </cell>
        </row>
      </sheetData>
      <sheetData sheetId="10551">
        <row r="19">
          <cell r="J19">
            <v>1.0499999999999999E-3</v>
          </cell>
        </row>
      </sheetData>
      <sheetData sheetId="10552">
        <row r="19">
          <cell r="J19">
            <v>1.0499999999999999E-3</v>
          </cell>
        </row>
      </sheetData>
      <sheetData sheetId="10553">
        <row r="19">
          <cell r="J19">
            <v>1.0499999999999999E-3</v>
          </cell>
        </row>
      </sheetData>
      <sheetData sheetId="10554">
        <row r="19">
          <cell r="J19">
            <v>1.0499999999999999E-3</v>
          </cell>
        </row>
      </sheetData>
      <sheetData sheetId="10555">
        <row r="19">
          <cell r="J19">
            <v>1.0499999999999999E-3</v>
          </cell>
        </row>
      </sheetData>
      <sheetData sheetId="10556">
        <row r="19">
          <cell r="J19">
            <v>1.0499999999999999E-3</v>
          </cell>
        </row>
      </sheetData>
      <sheetData sheetId="10557">
        <row r="19">
          <cell r="J19">
            <v>1.0499999999999999E-3</v>
          </cell>
        </row>
      </sheetData>
      <sheetData sheetId="10558">
        <row r="19">
          <cell r="J19">
            <v>1.0499999999999999E-3</v>
          </cell>
        </row>
      </sheetData>
      <sheetData sheetId="10559">
        <row r="19">
          <cell r="J19">
            <v>1.0499999999999999E-3</v>
          </cell>
        </row>
      </sheetData>
      <sheetData sheetId="10560">
        <row r="19">
          <cell r="J19">
            <v>1.0499999999999999E-3</v>
          </cell>
        </row>
      </sheetData>
      <sheetData sheetId="10561">
        <row r="19">
          <cell r="J19">
            <v>1.0499999999999999E-3</v>
          </cell>
        </row>
      </sheetData>
      <sheetData sheetId="10562">
        <row r="19">
          <cell r="J19">
            <v>1.0499999999999999E-3</v>
          </cell>
        </row>
      </sheetData>
      <sheetData sheetId="10563">
        <row r="19">
          <cell r="J19">
            <v>1.0499999999999999E-3</v>
          </cell>
        </row>
      </sheetData>
      <sheetData sheetId="10564">
        <row r="19">
          <cell r="J19">
            <v>1.0499999999999999E-3</v>
          </cell>
        </row>
      </sheetData>
      <sheetData sheetId="10565">
        <row r="19">
          <cell r="J19">
            <v>1.0499999999999999E-3</v>
          </cell>
        </row>
      </sheetData>
      <sheetData sheetId="10566">
        <row r="19">
          <cell r="J19">
            <v>1.0499999999999999E-3</v>
          </cell>
        </row>
      </sheetData>
      <sheetData sheetId="10567">
        <row r="19">
          <cell r="J19">
            <v>1.0499999999999999E-3</v>
          </cell>
        </row>
      </sheetData>
      <sheetData sheetId="10568">
        <row r="19">
          <cell r="J19">
            <v>1.0499999999999999E-3</v>
          </cell>
        </row>
      </sheetData>
      <sheetData sheetId="10569">
        <row r="19">
          <cell r="J19">
            <v>1.0499999999999999E-3</v>
          </cell>
        </row>
      </sheetData>
      <sheetData sheetId="10570">
        <row r="19">
          <cell r="J19">
            <v>1.0499999999999999E-3</v>
          </cell>
        </row>
      </sheetData>
      <sheetData sheetId="10571">
        <row r="19">
          <cell r="J19">
            <v>1.0499999999999999E-3</v>
          </cell>
        </row>
      </sheetData>
      <sheetData sheetId="10572">
        <row r="19">
          <cell r="J19">
            <v>1.0499999999999999E-3</v>
          </cell>
        </row>
      </sheetData>
      <sheetData sheetId="10573">
        <row r="19">
          <cell r="J19">
            <v>1.0499999999999999E-3</v>
          </cell>
        </row>
      </sheetData>
      <sheetData sheetId="10574">
        <row r="19">
          <cell r="J19">
            <v>1.0499999999999999E-3</v>
          </cell>
        </row>
      </sheetData>
      <sheetData sheetId="10575">
        <row r="19">
          <cell r="J19">
            <v>1.0499999999999999E-3</v>
          </cell>
        </row>
      </sheetData>
      <sheetData sheetId="10576">
        <row r="19">
          <cell r="J19">
            <v>1.0499999999999999E-3</v>
          </cell>
        </row>
      </sheetData>
      <sheetData sheetId="10577">
        <row r="19">
          <cell r="J19">
            <v>1.0499999999999999E-3</v>
          </cell>
        </row>
      </sheetData>
      <sheetData sheetId="10578">
        <row r="19">
          <cell r="J19">
            <v>1.0499999999999999E-3</v>
          </cell>
        </row>
      </sheetData>
      <sheetData sheetId="10579">
        <row r="19">
          <cell r="J19">
            <v>1.0499999999999999E-3</v>
          </cell>
        </row>
      </sheetData>
      <sheetData sheetId="10580">
        <row r="19">
          <cell r="J19">
            <v>1.0499999999999999E-3</v>
          </cell>
        </row>
      </sheetData>
      <sheetData sheetId="10581">
        <row r="19">
          <cell r="J19">
            <v>1.0499999999999999E-3</v>
          </cell>
        </row>
      </sheetData>
      <sheetData sheetId="10582">
        <row r="19">
          <cell r="J19">
            <v>1.0499999999999999E-3</v>
          </cell>
        </row>
      </sheetData>
      <sheetData sheetId="10583">
        <row r="19">
          <cell r="J19">
            <v>1.0499999999999999E-3</v>
          </cell>
        </row>
      </sheetData>
      <sheetData sheetId="10584">
        <row r="19">
          <cell r="J19">
            <v>1.0499999999999999E-3</v>
          </cell>
        </row>
      </sheetData>
      <sheetData sheetId="10585">
        <row r="19">
          <cell r="J19">
            <v>1.0499999999999999E-3</v>
          </cell>
        </row>
      </sheetData>
      <sheetData sheetId="10586">
        <row r="19">
          <cell r="J19">
            <v>1.0499999999999999E-3</v>
          </cell>
        </row>
      </sheetData>
      <sheetData sheetId="10587">
        <row r="19">
          <cell r="J19">
            <v>1.0499999999999999E-3</v>
          </cell>
        </row>
      </sheetData>
      <sheetData sheetId="10588">
        <row r="19">
          <cell r="J19">
            <v>1.0499999999999999E-3</v>
          </cell>
        </row>
      </sheetData>
      <sheetData sheetId="10589">
        <row r="19">
          <cell r="J19">
            <v>1.0499999999999999E-3</v>
          </cell>
        </row>
      </sheetData>
      <sheetData sheetId="10590">
        <row r="19">
          <cell r="J19">
            <v>1.0499999999999999E-3</v>
          </cell>
        </row>
      </sheetData>
      <sheetData sheetId="10591">
        <row r="19">
          <cell r="J19">
            <v>1.0499999999999999E-3</v>
          </cell>
        </row>
      </sheetData>
      <sheetData sheetId="10592">
        <row r="19">
          <cell r="J19">
            <v>1.0499999999999999E-3</v>
          </cell>
        </row>
      </sheetData>
      <sheetData sheetId="10593">
        <row r="19">
          <cell r="J19">
            <v>1.0499999999999999E-3</v>
          </cell>
        </row>
      </sheetData>
      <sheetData sheetId="10594">
        <row r="19">
          <cell r="J19">
            <v>1.0499999999999999E-3</v>
          </cell>
        </row>
      </sheetData>
      <sheetData sheetId="10595">
        <row r="19">
          <cell r="J19">
            <v>1.0499999999999999E-3</v>
          </cell>
        </row>
      </sheetData>
      <sheetData sheetId="10596">
        <row r="19">
          <cell r="J19">
            <v>1.0499999999999999E-3</v>
          </cell>
        </row>
      </sheetData>
      <sheetData sheetId="10597">
        <row r="19">
          <cell r="J19">
            <v>1.0499999999999999E-3</v>
          </cell>
        </row>
      </sheetData>
      <sheetData sheetId="10598">
        <row r="19">
          <cell r="J19">
            <v>1.0499999999999999E-3</v>
          </cell>
        </row>
      </sheetData>
      <sheetData sheetId="10599">
        <row r="19">
          <cell r="J19">
            <v>1.0499999999999999E-3</v>
          </cell>
        </row>
      </sheetData>
      <sheetData sheetId="10600">
        <row r="19">
          <cell r="J19">
            <v>1.0499999999999999E-3</v>
          </cell>
        </row>
      </sheetData>
      <sheetData sheetId="10601">
        <row r="19">
          <cell r="J19">
            <v>1.0499999999999999E-3</v>
          </cell>
        </row>
      </sheetData>
      <sheetData sheetId="10602">
        <row r="19">
          <cell r="J19">
            <v>1.0499999999999999E-3</v>
          </cell>
        </row>
      </sheetData>
      <sheetData sheetId="10603">
        <row r="19">
          <cell r="J19">
            <v>1.0499999999999999E-3</v>
          </cell>
        </row>
      </sheetData>
      <sheetData sheetId="10604">
        <row r="19">
          <cell r="J19">
            <v>1.0499999999999999E-3</v>
          </cell>
        </row>
      </sheetData>
      <sheetData sheetId="10605">
        <row r="19">
          <cell r="J19">
            <v>1.0499999999999999E-3</v>
          </cell>
        </row>
      </sheetData>
      <sheetData sheetId="10606">
        <row r="19">
          <cell r="J19">
            <v>1.0499999999999999E-3</v>
          </cell>
        </row>
      </sheetData>
      <sheetData sheetId="10607">
        <row r="19">
          <cell r="J19">
            <v>1.0499999999999999E-3</v>
          </cell>
        </row>
      </sheetData>
      <sheetData sheetId="10608">
        <row r="19">
          <cell r="J19">
            <v>1.0499999999999999E-3</v>
          </cell>
        </row>
      </sheetData>
      <sheetData sheetId="10609">
        <row r="19">
          <cell r="J19">
            <v>1.0499999999999999E-3</v>
          </cell>
        </row>
      </sheetData>
      <sheetData sheetId="10610">
        <row r="19">
          <cell r="J19">
            <v>1.0499999999999999E-3</v>
          </cell>
        </row>
      </sheetData>
      <sheetData sheetId="10611">
        <row r="19">
          <cell r="J19">
            <v>1.0499999999999999E-3</v>
          </cell>
        </row>
      </sheetData>
      <sheetData sheetId="10612">
        <row r="19">
          <cell r="J19">
            <v>1.0499999999999999E-3</v>
          </cell>
        </row>
      </sheetData>
      <sheetData sheetId="10613">
        <row r="19">
          <cell r="J19">
            <v>1.0499999999999999E-3</v>
          </cell>
        </row>
      </sheetData>
      <sheetData sheetId="10614">
        <row r="19">
          <cell r="J19">
            <v>1.0499999999999999E-3</v>
          </cell>
        </row>
      </sheetData>
      <sheetData sheetId="10615">
        <row r="19">
          <cell r="J19">
            <v>1.0499999999999999E-3</v>
          </cell>
        </row>
      </sheetData>
      <sheetData sheetId="10616">
        <row r="19">
          <cell r="J19">
            <v>1.0499999999999999E-3</v>
          </cell>
        </row>
      </sheetData>
      <sheetData sheetId="10617">
        <row r="19">
          <cell r="J19">
            <v>1.0499999999999999E-3</v>
          </cell>
        </row>
      </sheetData>
      <sheetData sheetId="10618">
        <row r="19">
          <cell r="J19">
            <v>1.0499999999999999E-3</v>
          </cell>
        </row>
      </sheetData>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row r="19">
          <cell r="J19">
            <v>1.0499999999999999E-3</v>
          </cell>
        </row>
      </sheetData>
      <sheetData sheetId="10624">
        <row r="19">
          <cell r="J19">
            <v>1.0499999999999999E-3</v>
          </cell>
        </row>
      </sheetData>
      <sheetData sheetId="10625">
        <row r="19">
          <cell r="J19">
            <v>1.0499999999999999E-3</v>
          </cell>
        </row>
      </sheetData>
      <sheetData sheetId="10626">
        <row r="19">
          <cell r="J19">
            <v>1.0499999999999999E-3</v>
          </cell>
        </row>
      </sheetData>
      <sheetData sheetId="10627">
        <row r="19">
          <cell r="J19">
            <v>1.0499999999999999E-3</v>
          </cell>
        </row>
      </sheetData>
      <sheetData sheetId="10628">
        <row r="19">
          <cell r="J19">
            <v>1.0499999999999999E-3</v>
          </cell>
        </row>
      </sheetData>
      <sheetData sheetId="10629">
        <row r="19">
          <cell r="J19">
            <v>1.0499999999999999E-3</v>
          </cell>
        </row>
      </sheetData>
      <sheetData sheetId="10630">
        <row r="19">
          <cell r="J19">
            <v>1.0499999999999999E-3</v>
          </cell>
        </row>
      </sheetData>
      <sheetData sheetId="10631">
        <row r="19">
          <cell r="J19">
            <v>1.0499999999999999E-3</v>
          </cell>
        </row>
      </sheetData>
      <sheetData sheetId="10632">
        <row r="19">
          <cell r="J19">
            <v>1.0499999999999999E-3</v>
          </cell>
        </row>
      </sheetData>
      <sheetData sheetId="10633">
        <row r="19">
          <cell r="J19">
            <v>1.0499999999999999E-3</v>
          </cell>
        </row>
      </sheetData>
      <sheetData sheetId="10634">
        <row r="19">
          <cell r="J19">
            <v>1.0499999999999999E-3</v>
          </cell>
        </row>
      </sheetData>
      <sheetData sheetId="10635">
        <row r="19">
          <cell r="J19">
            <v>1.0499999999999999E-3</v>
          </cell>
        </row>
      </sheetData>
      <sheetData sheetId="10636">
        <row r="19">
          <cell r="J19">
            <v>1.0499999999999999E-3</v>
          </cell>
        </row>
      </sheetData>
      <sheetData sheetId="10637">
        <row r="19">
          <cell r="J19">
            <v>1.0499999999999999E-3</v>
          </cell>
        </row>
      </sheetData>
      <sheetData sheetId="10638">
        <row r="19">
          <cell r="J19">
            <v>1.0499999999999999E-3</v>
          </cell>
        </row>
      </sheetData>
      <sheetData sheetId="10639">
        <row r="19">
          <cell r="J19">
            <v>1.0499999999999999E-3</v>
          </cell>
        </row>
      </sheetData>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row r="19">
          <cell r="J19">
            <v>1.0499999999999999E-3</v>
          </cell>
        </row>
      </sheetData>
      <sheetData sheetId="10667">
        <row r="19">
          <cell r="J19">
            <v>1.0499999999999999E-3</v>
          </cell>
        </row>
      </sheetData>
      <sheetData sheetId="10668">
        <row r="19">
          <cell r="J19">
            <v>1.0499999999999999E-3</v>
          </cell>
        </row>
      </sheetData>
      <sheetData sheetId="10669">
        <row r="19">
          <cell r="J19">
            <v>1.0499999999999999E-3</v>
          </cell>
        </row>
      </sheetData>
      <sheetData sheetId="10670">
        <row r="19">
          <cell r="J19">
            <v>1.0499999999999999E-3</v>
          </cell>
        </row>
      </sheetData>
      <sheetData sheetId="10671">
        <row r="19">
          <cell r="J19">
            <v>1.0499999999999999E-3</v>
          </cell>
        </row>
      </sheetData>
      <sheetData sheetId="10672">
        <row r="19">
          <cell r="J19">
            <v>1.0499999999999999E-3</v>
          </cell>
        </row>
      </sheetData>
      <sheetData sheetId="10673">
        <row r="19">
          <cell r="J19">
            <v>1.0499999999999999E-3</v>
          </cell>
        </row>
      </sheetData>
      <sheetData sheetId="10674">
        <row r="19">
          <cell r="J19">
            <v>1.0499999999999999E-3</v>
          </cell>
        </row>
      </sheetData>
      <sheetData sheetId="10675">
        <row r="19">
          <cell r="J19">
            <v>1.0499999999999999E-3</v>
          </cell>
        </row>
      </sheetData>
      <sheetData sheetId="10676">
        <row r="19">
          <cell r="J19">
            <v>1.0499999999999999E-3</v>
          </cell>
        </row>
      </sheetData>
      <sheetData sheetId="10677">
        <row r="19">
          <cell r="J19">
            <v>1.0499999999999999E-3</v>
          </cell>
        </row>
      </sheetData>
      <sheetData sheetId="10678">
        <row r="19">
          <cell r="J19">
            <v>1.0499999999999999E-3</v>
          </cell>
        </row>
      </sheetData>
      <sheetData sheetId="10679">
        <row r="19">
          <cell r="J19">
            <v>1.0499999999999999E-3</v>
          </cell>
        </row>
      </sheetData>
      <sheetData sheetId="10680">
        <row r="19">
          <cell r="J19">
            <v>1.0499999999999999E-3</v>
          </cell>
        </row>
      </sheetData>
      <sheetData sheetId="10681">
        <row r="19">
          <cell r="J19">
            <v>1.0499999999999999E-3</v>
          </cell>
        </row>
      </sheetData>
      <sheetData sheetId="10682">
        <row r="19">
          <cell r="J19">
            <v>1.0499999999999999E-3</v>
          </cell>
        </row>
      </sheetData>
      <sheetData sheetId="10683" refreshError="1"/>
      <sheetData sheetId="10684" refreshError="1"/>
      <sheetData sheetId="10685" refreshError="1"/>
      <sheetData sheetId="10686">
        <row r="19">
          <cell r="J19">
            <v>1.0499999999999999E-3</v>
          </cell>
        </row>
      </sheetData>
      <sheetData sheetId="10687">
        <row r="19">
          <cell r="J19">
            <v>1.0499999999999999E-3</v>
          </cell>
        </row>
      </sheetData>
      <sheetData sheetId="10688">
        <row r="19">
          <cell r="J19">
            <v>1.0499999999999999E-3</v>
          </cell>
        </row>
      </sheetData>
      <sheetData sheetId="10689">
        <row r="19">
          <cell r="J19">
            <v>1.0499999999999999E-3</v>
          </cell>
        </row>
      </sheetData>
      <sheetData sheetId="10690">
        <row r="19">
          <cell r="J19">
            <v>1.0499999999999999E-3</v>
          </cell>
        </row>
      </sheetData>
      <sheetData sheetId="10691">
        <row r="19">
          <cell r="J19">
            <v>1.0499999999999999E-3</v>
          </cell>
        </row>
      </sheetData>
      <sheetData sheetId="10692">
        <row r="19">
          <cell r="J19">
            <v>1.0499999999999999E-3</v>
          </cell>
        </row>
      </sheetData>
      <sheetData sheetId="10693">
        <row r="19">
          <cell r="J19">
            <v>1.0499999999999999E-3</v>
          </cell>
        </row>
      </sheetData>
      <sheetData sheetId="10694">
        <row r="19">
          <cell r="J19">
            <v>1.0499999999999999E-3</v>
          </cell>
        </row>
      </sheetData>
      <sheetData sheetId="10695">
        <row r="19">
          <cell r="J19">
            <v>1.0499999999999999E-3</v>
          </cell>
        </row>
      </sheetData>
      <sheetData sheetId="10696">
        <row r="19">
          <cell r="J19">
            <v>1.0499999999999999E-3</v>
          </cell>
        </row>
      </sheetData>
      <sheetData sheetId="10697">
        <row r="19">
          <cell r="J19">
            <v>1.0499999999999999E-3</v>
          </cell>
        </row>
      </sheetData>
      <sheetData sheetId="10698">
        <row r="19">
          <cell r="J19">
            <v>1.0499999999999999E-3</v>
          </cell>
        </row>
      </sheetData>
      <sheetData sheetId="10699">
        <row r="19">
          <cell r="J19">
            <v>1.0499999999999999E-3</v>
          </cell>
        </row>
      </sheetData>
      <sheetData sheetId="10700">
        <row r="19">
          <cell r="J19">
            <v>1.0499999999999999E-3</v>
          </cell>
        </row>
      </sheetData>
      <sheetData sheetId="10701">
        <row r="19">
          <cell r="J19">
            <v>1.0499999999999999E-3</v>
          </cell>
        </row>
      </sheetData>
      <sheetData sheetId="10702">
        <row r="19">
          <cell r="J19">
            <v>1.0499999999999999E-3</v>
          </cell>
        </row>
      </sheetData>
      <sheetData sheetId="10703">
        <row r="19">
          <cell r="J19">
            <v>1.0499999999999999E-3</v>
          </cell>
        </row>
      </sheetData>
      <sheetData sheetId="10704">
        <row r="19">
          <cell r="J19">
            <v>1.0499999999999999E-3</v>
          </cell>
        </row>
      </sheetData>
      <sheetData sheetId="10705">
        <row r="19">
          <cell r="J19">
            <v>1.0499999999999999E-3</v>
          </cell>
        </row>
      </sheetData>
      <sheetData sheetId="10706">
        <row r="19">
          <cell r="J19">
            <v>1.0499999999999999E-3</v>
          </cell>
        </row>
      </sheetData>
      <sheetData sheetId="10707">
        <row r="19">
          <cell r="J19">
            <v>1.0499999999999999E-3</v>
          </cell>
        </row>
      </sheetData>
      <sheetData sheetId="10708">
        <row r="19">
          <cell r="J19">
            <v>1.0499999999999999E-3</v>
          </cell>
        </row>
      </sheetData>
      <sheetData sheetId="10709">
        <row r="5">
          <cell r="I5">
            <v>0</v>
          </cell>
        </row>
      </sheetData>
      <sheetData sheetId="10710">
        <row r="19">
          <cell r="J19">
            <v>1.0499999999999999E-3</v>
          </cell>
        </row>
      </sheetData>
      <sheetData sheetId="10711">
        <row r="19">
          <cell r="J19">
            <v>1.0499999999999999E-3</v>
          </cell>
        </row>
      </sheetData>
      <sheetData sheetId="10712">
        <row r="19">
          <cell r="J19">
            <v>1.0499999999999999E-3</v>
          </cell>
        </row>
      </sheetData>
      <sheetData sheetId="10713">
        <row r="19">
          <cell r="J19">
            <v>1.0499999999999999E-3</v>
          </cell>
        </row>
      </sheetData>
      <sheetData sheetId="10714">
        <row r="19">
          <cell r="J19">
            <v>1.0499999999999999E-3</v>
          </cell>
        </row>
      </sheetData>
      <sheetData sheetId="10715">
        <row r="5">
          <cell r="I5">
            <v>0</v>
          </cell>
        </row>
      </sheetData>
      <sheetData sheetId="10716">
        <row r="19">
          <cell r="J19">
            <v>1.0499999999999999E-3</v>
          </cell>
        </row>
      </sheetData>
      <sheetData sheetId="10717">
        <row r="5">
          <cell r="I5">
            <v>0</v>
          </cell>
        </row>
      </sheetData>
      <sheetData sheetId="10718">
        <row r="19">
          <cell r="J19">
            <v>1.0499999999999999E-3</v>
          </cell>
        </row>
      </sheetData>
      <sheetData sheetId="10719">
        <row r="19">
          <cell r="J19">
            <v>1.0499999999999999E-3</v>
          </cell>
        </row>
      </sheetData>
      <sheetData sheetId="10720">
        <row r="19">
          <cell r="J19">
            <v>1.0499999999999999E-3</v>
          </cell>
        </row>
      </sheetData>
      <sheetData sheetId="10721">
        <row r="19">
          <cell r="J19">
            <v>1.0499999999999999E-3</v>
          </cell>
        </row>
      </sheetData>
      <sheetData sheetId="10722">
        <row r="19">
          <cell r="J19">
            <v>1.0499999999999999E-3</v>
          </cell>
        </row>
      </sheetData>
      <sheetData sheetId="10723">
        <row r="19">
          <cell r="J19">
            <v>1.0499999999999999E-3</v>
          </cell>
        </row>
      </sheetData>
      <sheetData sheetId="10724">
        <row r="19">
          <cell r="J19">
            <v>1.0499999999999999E-3</v>
          </cell>
        </row>
      </sheetData>
      <sheetData sheetId="10725">
        <row r="19">
          <cell r="J19">
            <v>1.0499999999999999E-3</v>
          </cell>
        </row>
      </sheetData>
      <sheetData sheetId="10726">
        <row r="19">
          <cell r="J19">
            <v>1.0499999999999999E-3</v>
          </cell>
        </row>
      </sheetData>
      <sheetData sheetId="10727">
        <row r="19">
          <cell r="J19">
            <v>1.0499999999999999E-3</v>
          </cell>
        </row>
      </sheetData>
      <sheetData sheetId="10728">
        <row r="19">
          <cell r="J19">
            <v>1.0499999999999999E-3</v>
          </cell>
        </row>
      </sheetData>
      <sheetData sheetId="10729">
        <row r="19">
          <cell r="J19">
            <v>1.0499999999999999E-3</v>
          </cell>
        </row>
      </sheetData>
      <sheetData sheetId="10730">
        <row r="19">
          <cell r="J19">
            <v>1.0499999999999999E-3</v>
          </cell>
        </row>
      </sheetData>
      <sheetData sheetId="10731">
        <row r="19">
          <cell r="J19">
            <v>1.0499999999999999E-3</v>
          </cell>
        </row>
      </sheetData>
      <sheetData sheetId="10732">
        <row r="19">
          <cell r="J19">
            <v>1.0499999999999999E-3</v>
          </cell>
        </row>
      </sheetData>
      <sheetData sheetId="10733">
        <row r="19">
          <cell r="J19">
            <v>1.0499999999999999E-3</v>
          </cell>
        </row>
      </sheetData>
      <sheetData sheetId="10734">
        <row r="19">
          <cell r="J19">
            <v>1.0499999999999999E-3</v>
          </cell>
        </row>
      </sheetData>
      <sheetData sheetId="10735">
        <row r="19">
          <cell r="J19">
            <v>1.0499999999999999E-3</v>
          </cell>
        </row>
      </sheetData>
      <sheetData sheetId="10736">
        <row r="19">
          <cell r="J19">
            <v>1.0499999999999999E-3</v>
          </cell>
        </row>
      </sheetData>
      <sheetData sheetId="10737">
        <row r="19">
          <cell r="J19">
            <v>1.0499999999999999E-3</v>
          </cell>
        </row>
      </sheetData>
      <sheetData sheetId="10738">
        <row r="19">
          <cell r="J19">
            <v>1.0499999999999999E-3</v>
          </cell>
        </row>
      </sheetData>
      <sheetData sheetId="10739">
        <row r="19">
          <cell r="J19">
            <v>1.0499999999999999E-3</v>
          </cell>
        </row>
      </sheetData>
      <sheetData sheetId="10740">
        <row r="19">
          <cell r="J19">
            <v>1.0499999999999999E-3</v>
          </cell>
        </row>
      </sheetData>
      <sheetData sheetId="10741">
        <row r="19">
          <cell r="J19">
            <v>1.0499999999999999E-3</v>
          </cell>
        </row>
      </sheetData>
      <sheetData sheetId="10742">
        <row r="5">
          <cell r="I5">
            <v>0</v>
          </cell>
        </row>
      </sheetData>
      <sheetData sheetId="10743">
        <row r="19">
          <cell r="J19">
            <v>1.0499999999999999E-3</v>
          </cell>
        </row>
      </sheetData>
      <sheetData sheetId="10744">
        <row r="5">
          <cell r="I5">
            <v>0</v>
          </cell>
        </row>
      </sheetData>
      <sheetData sheetId="10745">
        <row r="5">
          <cell r="I5">
            <v>0</v>
          </cell>
        </row>
      </sheetData>
      <sheetData sheetId="10746">
        <row r="5">
          <cell r="I5">
            <v>0</v>
          </cell>
        </row>
      </sheetData>
      <sheetData sheetId="10747">
        <row r="5">
          <cell r="I5">
            <v>0</v>
          </cell>
        </row>
      </sheetData>
      <sheetData sheetId="10748">
        <row r="5">
          <cell r="I5">
            <v>0</v>
          </cell>
        </row>
      </sheetData>
      <sheetData sheetId="10749">
        <row r="5">
          <cell r="I5">
            <v>0</v>
          </cell>
        </row>
      </sheetData>
      <sheetData sheetId="10750">
        <row r="5">
          <cell r="I5">
            <v>0</v>
          </cell>
        </row>
      </sheetData>
      <sheetData sheetId="10751">
        <row r="5">
          <cell r="I5">
            <v>0</v>
          </cell>
        </row>
      </sheetData>
      <sheetData sheetId="10752">
        <row r="5">
          <cell r="I5">
            <v>0</v>
          </cell>
        </row>
      </sheetData>
      <sheetData sheetId="10753">
        <row r="5">
          <cell r="I5">
            <v>0</v>
          </cell>
        </row>
      </sheetData>
      <sheetData sheetId="10754">
        <row r="5">
          <cell r="I5">
            <v>0</v>
          </cell>
        </row>
      </sheetData>
      <sheetData sheetId="10755">
        <row r="5">
          <cell r="I5">
            <v>0</v>
          </cell>
        </row>
      </sheetData>
      <sheetData sheetId="10756">
        <row r="5">
          <cell r="I5">
            <v>0</v>
          </cell>
        </row>
      </sheetData>
      <sheetData sheetId="10757">
        <row r="5">
          <cell r="I5">
            <v>0</v>
          </cell>
        </row>
      </sheetData>
      <sheetData sheetId="10758">
        <row r="5">
          <cell r="I5">
            <v>0</v>
          </cell>
        </row>
      </sheetData>
      <sheetData sheetId="10759">
        <row r="5">
          <cell r="I5">
            <v>0</v>
          </cell>
        </row>
      </sheetData>
      <sheetData sheetId="10760">
        <row r="5">
          <cell r="I5">
            <v>0</v>
          </cell>
        </row>
      </sheetData>
      <sheetData sheetId="10761">
        <row r="5">
          <cell r="I5">
            <v>0</v>
          </cell>
        </row>
      </sheetData>
      <sheetData sheetId="10762">
        <row r="5">
          <cell r="I5">
            <v>0</v>
          </cell>
        </row>
      </sheetData>
      <sheetData sheetId="10763">
        <row r="5">
          <cell r="I5">
            <v>0</v>
          </cell>
        </row>
      </sheetData>
      <sheetData sheetId="10764">
        <row r="5">
          <cell r="I5">
            <v>0</v>
          </cell>
        </row>
      </sheetData>
      <sheetData sheetId="10765">
        <row r="5">
          <cell r="I5">
            <v>0</v>
          </cell>
        </row>
      </sheetData>
      <sheetData sheetId="10766">
        <row r="5">
          <cell r="I5">
            <v>0</v>
          </cell>
        </row>
      </sheetData>
      <sheetData sheetId="10767">
        <row r="5">
          <cell r="I5">
            <v>0</v>
          </cell>
        </row>
      </sheetData>
      <sheetData sheetId="10768">
        <row r="5">
          <cell r="I5">
            <v>0</v>
          </cell>
        </row>
      </sheetData>
      <sheetData sheetId="10769">
        <row r="5">
          <cell r="I5">
            <v>0</v>
          </cell>
        </row>
      </sheetData>
      <sheetData sheetId="10770">
        <row r="5">
          <cell r="I5">
            <v>0</v>
          </cell>
        </row>
      </sheetData>
      <sheetData sheetId="10771">
        <row r="5">
          <cell r="I5">
            <v>0</v>
          </cell>
        </row>
      </sheetData>
      <sheetData sheetId="10772">
        <row r="5">
          <cell r="I5">
            <v>0</v>
          </cell>
        </row>
      </sheetData>
      <sheetData sheetId="10773">
        <row r="5">
          <cell r="I5">
            <v>0</v>
          </cell>
        </row>
      </sheetData>
      <sheetData sheetId="10774">
        <row r="5">
          <cell r="I5">
            <v>0</v>
          </cell>
        </row>
      </sheetData>
      <sheetData sheetId="10775">
        <row r="5">
          <cell r="I5">
            <v>0</v>
          </cell>
        </row>
      </sheetData>
      <sheetData sheetId="10776">
        <row r="5">
          <cell r="I5">
            <v>0</v>
          </cell>
        </row>
      </sheetData>
      <sheetData sheetId="10777">
        <row r="5">
          <cell r="I5">
            <v>0</v>
          </cell>
        </row>
      </sheetData>
      <sheetData sheetId="10778">
        <row r="5">
          <cell r="I5">
            <v>0</v>
          </cell>
        </row>
      </sheetData>
      <sheetData sheetId="10779">
        <row r="5">
          <cell r="I5">
            <v>0</v>
          </cell>
        </row>
      </sheetData>
      <sheetData sheetId="10780">
        <row r="5">
          <cell r="I5">
            <v>0</v>
          </cell>
        </row>
      </sheetData>
      <sheetData sheetId="10781">
        <row r="5">
          <cell r="I5">
            <v>0</v>
          </cell>
        </row>
      </sheetData>
      <sheetData sheetId="10782">
        <row r="5">
          <cell r="I5">
            <v>0</v>
          </cell>
        </row>
      </sheetData>
      <sheetData sheetId="10783">
        <row r="5">
          <cell r="I5">
            <v>0</v>
          </cell>
        </row>
      </sheetData>
      <sheetData sheetId="10784">
        <row r="5">
          <cell r="I5">
            <v>0</v>
          </cell>
        </row>
      </sheetData>
      <sheetData sheetId="10785">
        <row r="5">
          <cell r="I5">
            <v>0</v>
          </cell>
        </row>
      </sheetData>
      <sheetData sheetId="10786">
        <row r="5">
          <cell r="I5">
            <v>0</v>
          </cell>
        </row>
      </sheetData>
      <sheetData sheetId="10787">
        <row r="5">
          <cell r="I5">
            <v>0</v>
          </cell>
        </row>
      </sheetData>
      <sheetData sheetId="10788">
        <row r="19">
          <cell r="J19">
            <v>1.0499999999999999E-3</v>
          </cell>
        </row>
      </sheetData>
      <sheetData sheetId="10789">
        <row r="19">
          <cell r="J19">
            <v>1.0499999999999999E-3</v>
          </cell>
        </row>
      </sheetData>
      <sheetData sheetId="10790">
        <row r="19">
          <cell r="J19">
            <v>1.0499999999999999E-3</v>
          </cell>
        </row>
      </sheetData>
      <sheetData sheetId="10791">
        <row r="19">
          <cell r="J19">
            <v>1.0499999999999999E-3</v>
          </cell>
        </row>
      </sheetData>
      <sheetData sheetId="10792">
        <row r="19">
          <cell r="J19">
            <v>1.0499999999999999E-3</v>
          </cell>
        </row>
      </sheetData>
      <sheetData sheetId="10793">
        <row r="19">
          <cell r="J19">
            <v>1.0499999999999999E-3</v>
          </cell>
        </row>
      </sheetData>
      <sheetData sheetId="10794">
        <row r="19">
          <cell r="J19">
            <v>1.0499999999999999E-3</v>
          </cell>
        </row>
      </sheetData>
      <sheetData sheetId="10795">
        <row r="19">
          <cell r="J19">
            <v>1.0499999999999999E-3</v>
          </cell>
        </row>
      </sheetData>
      <sheetData sheetId="10796">
        <row r="19">
          <cell r="J19">
            <v>1.0499999999999999E-3</v>
          </cell>
        </row>
      </sheetData>
      <sheetData sheetId="10797">
        <row r="19">
          <cell r="J19">
            <v>1.0499999999999999E-3</v>
          </cell>
        </row>
      </sheetData>
      <sheetData sheetId="10798">
        <row r="19">
          <cell r="J19">
            <v>1.0499999999999999E-3</v>
          </cell>
        </row>
      </sheetData>
      <sheetData sheetId="10799">
        <row r="19">
          <cell r="J19">
            <v>1.0499999999999999E-3</v>
          </cell>
        </row>
      </sheetData>
      <sheetData sheetId="10800">
        <row r="19">
          <cell r="J19">
            <v>1.0499999999999999E-3</v>
          </cell>
        </row>
      </sheetData>
      <sheetData sheetId="10801">
        <row r="19">
          <cell r="J19">
            <v>1.0499999999999999E-3</v>
          </cell>
        </row>
      </sheetData>
      <sheetData sheetId="10802">
        <row r="19">
          <cell r="J19">
            <v>1.0499999999999999E-3</v>
          </cell>
        </row>
      </sheetData>
      <sheetData sheetId="10803">
        <row r="19">
          <cell r="J19">
            <v>1.0499999999999999E-3</v>
          </cell>
        </row>
      </sheetData>
      <sheetData sheetId="10804">
        <row r="19">
          <cell r="J19">
            <v>1.0499999999999999E-3</v>
          </cell>
        </row>
      </sheetData>
      <sheetData sheetId="10805">
        <row r="19">
          <cell r="J19">
            <v>1.0499999999999999E-3</v>
          </cell>
        </row>
      </sheetData>
      <sheetData sheetId="10806">
        <row r="19">
          <cell r="J19">
            <v>1.0499999999999999E-3</v>
          </cell>
        </row>
      </sheetData>
      <sheetData sheetId="10807">
        <row r="19">
          <cell r="J19">
            <v>1.0499999999999999E-3</v>
          </cell>
        </row>
      </sheetData>
      <sheetData sheetId="10808">
        <row r="19">
          <cell r="J19">
            <v>1.0499999999999999E-3</v>
          </cell>
        </row>
      </sheetData>
      <sheetData sheetId="10809">
        <row r="19">
          <cell r="J19">
            <v>1.0499999999999999E-3</v>
          </cell>
        </row>
      </sheetData>
      <sheetData sheetId="10810">
        <row r="19">
          <cell r="J19">
            <v>1.0499999999999999E-3</v>
          </cell>
        </row>
      </sheetData>
      <sheetData sheetId="10811">
        <row r="19">
          <cell r="J19">
            <v>1.0499999999999999E-3</v>
          </cell>
        </row>
      </sheetData>
      <sheetData sheetId="10812">
        <row r="19">
          <cell r="J19">
            <v>1.0499999999999999E-3</v>
          </cell>
        </row>
      </sheetData>
      <sheetData sheetId="10813">
        <row r="19">
          <cell r="J19">
            <v>1.0499999999999999E-3</v>
          </cell>
        </row>
      </sheetData>
      <sheetData sheetId="10814">
        <row r="19">
          <cell r="J19">
            <v>1.0499999999999999E-3</v>
          </cell>
        </row>
      </sheetData>
      <sheetData sheetId="10815">
        <row r="19">
          <cell r="J19">
            <v>1.0499999999999999E-3</v>
          </cell>
        </row>
      </sheetData>
      <sheetData sheetId="10816">
        <row r="19">
          <cell r="J19">
            <v>1.0499999999999999E-3</v>
          </cell>
        </row>
      </sheetData>
      <sheetData sheetId="10817">
        <row r="19">
          <cell r="J19">
            <v>1.0499999999999999E-3</v>
          </cell>
        </row>
      </sheetData>
      <sheetData sheetId="10818">
        <row r="19">
          <cell r="J19">
            <v>1.0499999999999999E-3</v>
          </cell>
        </row>
      </sheetData>
      <sheetData sheetId="10819">
        <row r="19">
          <cell r="J19">
            <v>1.0499999999999999E-3</v>
          </cell>
        </row>
      </sheetData>
      <sheetData sheetId="10820">
        <row r="19">
          <cell r="J19">
            <v>1.0499999999999999E-3</v>
          </cell>
        </row>
      </sheetData>
      <sheetData sheetId="10821">
        <row r="19">
          <cell r="J19">
            <v>1.0499999999999999E-3</v>
          </cell>
        </row>
      </sheetData>
      <sheetData sheetId="10822">
        <row r="19">
          <cell r="J19">
            <v>1.0499999999999999E-3</v>
          </cell>
        </row>
      </sheetData>
      <sheetData sheetId="10823">
        <row r="19">
          <cell r="J19">
            <v>1.0499999999999999E-3</v>
          </cell>
        </row>
      </sheetData>
      <sheetData sheetId="10824">
        <row r="19">
          <cell r="J19">
            <v>1.0499999999999999E-3</v>
          </cell>
        </row>
      </sheetData>
      <sheetData sheetId="10825">
        <row r="19">
          <cell r="J19">
            <v>1.0499999999999999E-3</v>
          </cell>
        </row>
      </sheetData>
      <sheetData sheetId="10826">
        <row r="19">
          <cell r="J19">
            <v>1.0499999999999999E-3</v>
          </cell>
        </row>
      </sheetData>
      <sheetData sheetId="10827">
        <row r="19">
          <cell r="J19">
            <v>1.0499999999999999E-3</v>
          </cell>
        </row>
      </sheetData>
      <sheetData sheetId="10828">
        <row r="19">
          <cell r="J19">
            <v>1.0499999999999999E-3</v>
          </cell>
        </row>
      </sheetData>
      <sheetData sheetId="10829">
        <row r="19">
          <cell r="J19">
            <v>1.0499999999999999E-3</v>
          </cell>
        </row>
      </sheetData>
      <sheetData sheetId="10830">
        <row r="19">
          <cell r="J19">
            <v>1.0499999999999999E-3</v>
          </cell>
        </row>
      </sheetData>
      <sheetData sheetId="10831">
        <row r="19">
          <cell r="J19">
            <v>1.0499999999999999E-3</v>
          </cell>
        </row>
      </sheetData>
      <sheetData sheetId="10832">
        <row r="19">
          <cell r="J19">
            <v>1.0499999999999999E-3</v>
          </cell>
        </row>
      </sheetData>
      <sheetData sheetId="10833">
        <row r="19">
          <cell r="J19">
            <v>1.0499999999999999E-3</v>
          </cell>
        </row>
      </sheetData>
      <sheetData sheetId="10834">
        <row r="19">
          <cell r="J19">
            <v>1.0499999999999999E-3</v>
          </cell>
        </row>
      </sheetData>
      <sheetData sheetId="10835">
        <row r="19">
          <cell r="J19">
            <v>1.0499999999999999E-3</v>
          </cell>
        </row>
      </sheetData>
      <sheetData sheetId="10836">
        <row r="19">
          <cell r="J19">
            <v>1.0499999999999999E-3</v>
          </cell>
        </row>
      </sheetData>
      <sheetData sheetId="10837">
        <row r="19">
          <cell r="J19">
            <v>1.0499999999999999E-3</v>
          </cell>
        </row>
      </sheetData>
      <sheetData sheetId="10838">
        <row r="19">
          <cell r="J19">
            <v>1.0499999999999999E-3</v>
          </cell>
        </row>
      </sheetData>
      <sheetData sheetId="10839">
        <row r="19">
          <cell r="J19">
            <v>1.0499999999999999E-3</v>
          </cell>
        </row>
      </sheetData>
      <sheetData sheetId="10840">
        <row r="19">
          <cell r="J19">
            <v>1.0499999999999999E-3</v>
          </cell>
        </row>
      </sheetData>
      <sheetData sheetId="10841">
        <row r="19">
          <cell r="J19">
            <v>1.0499999999999999E-3</v>
          </cell>
        </row>
      </sheetData>
      <sheetData sheetId="10842">
        <row r="19">
          <cell r="J19">
            <v>1.0499999999999999E-3</v>
          </cell>
        </row>
      </sheetData>
      <sheetData sheetId="10843">
        <row r="19">
          <cell r="J19">
            <v>1.0499999999999999E-3</v>
          </cell>
        </row>
      </sheetData>
      <sheetData sheetId="10844">
        <row r="19">
          <cell r="J19">
            <v>1.0499999999999999E-3</v>
          </cell>
        </row>
      </sheetData>
      <sheetData sheetId="10845">
        <row r="19">
          <cell r="J19">
            <v>1.0499999999999999E-3</v>
          </cell>
        </row>
      </sheetData>
      <sheetData sheetId="10846">
        <row r="19">
          <cell r="J19">
            <v>1.0499999999999999E-3</v>
          </cell>
        </row>
      </sheetData>
      <sheetData sheetId="10847">
        <row r="19">
          <cell r="J19">
            <v>1.0499999999999999E-3</v>
          </cell>
        </row>
      </sheetData>
      <sheetData sheetId="10848">
        <row r="19">
          <cell r="J19">
            <v>1.0499999999999999E-3</v>
          </cell>
        </row>
      </sheetData>
      <sheetData sheetId="10849">
        <row r="19">
          <cell r="J19">
            <v>1.0499999999999999E-3</v>
          </cell>
        </row>
      </sheetData>
      <sheetData sheetId="10850">
        <row r="19">
          <cell r="J19">
            <v>1.0499999999999999E-3</v>
          </cell>
        </row>
      </sheetData>
      <sheetData sheetId="10851">
        <row r="19">
          <cell r="J19">
            <v>1.0499999999999999E-3</v>
          </cell>
        </row>
      </sheetData>
      <sheetData sheetId="10852">
        <row r="19">
          <cell r="J19">
            <v>1.0499999999999999E-3</v>
          </cell>
        </row>
      </sheetData>
      <sheetData sheetId="10853">
        <row r="19">
          <cell r="J19">
            <v>1.0499999999999999E-3</v>
          </cell>
        </row>
      </sheetData>
      <sheetData sheetId="10854">
        <row r="19">
          <cell r="J19">
            <v>1.0499999999999999E-3</v>
          </cell>
        </row>
      </sheetData>
      <sheetData sheetId="10855">
        <row r="19">
          <cell r="J19">
            <v>1.0499999999999999E-3</v>
          </cell>
        </row>
      </sheetData>
      <sheetData sheetId="10856">
        <row r="19">
          <cell r="J19">
            <v>1.0499999999999999E-3</v>
          </cell>
        </row>
      </sheetData>
      <sheetData sheetId="10857">
        <row r="19">
          <cell r="J19">
            <v>1.0499999999999999E-3</v>
          </cell>
        </row>
      </sheetData>
      <sheetData sheetId="10858">
        <row r="19">
          <cell r="J19">
            <v>1.0499999999999999E-3</v>
          </cell>
        </row>
      </sheetData>
      <sheetData sheetId="10859">
        <row r="19">
          <cell r="J19">
            <v>1.0499999999999999E-3</v>
          </cell>
        </row>
      </sheetData>
      <sheetData sheetId="10860">
        <row r="19">
          <cell r="J19">
            <v>1.0499999999999999E-3</v>
          </cell>
        </row>
      </sheetData>
      <sheetData sheetId="10861">
        <row r="19">
          <cell r="J19">
            <v>1.0499999999999999E-3</v>
          </cell>
        </row>
      </sheetData>
      <sheetData sheetId="10862">
        <row r="19">
          <cell r="J19">
            <v>1.0499999999999999E-3</v>
          </cell>
        </row>
      </sheetData>
      <sheetData sheetId="10863">
        <row r="19">
          <cell r="J19">
            <v>1.0499999999999999E-3</v>
          </cell>
        </row>
      </sheetData>
      <sheetData sheetId="10864">
        <row r="19">
          <cell r="J19">
            <v>1.0499999999999999E-3</v>
          </cell>
        </row>
      </sheetData>
      <sheetData sheetId="10865">
        <row r="19">
          <cell r="J19">
            <v>1.0499999999999999E-3</v>
          </cell>
        </row>
      </sheetData>
      <sheetData sheetId="10866">
        <row r="19">
          <cell r="J19">
            <v>1.0499999999999999E-3</v>
          </cell>
        </row>
      </sheetData>
      <sheetData sheetId="10867">
        <row r="19">
          <cell r="J19">
            <v>1.0499999999999999E-3</v>
          </cell>
        </row>
      </sheetData>
      <sheetData sheetId="10868">
        <row r="19">
          <cell r="J19">
            <v>1.0499999999999999E-3</v>
          </cell>
        </row>
      </sheetData>
      <sheetData sheetId="10869">
        <row r="19">
          <cell r="J19">
            <v>1.0499999999999999E-3</v>
          </cell>
        </row>
      </sheetData>
      <sheetData sheetId="10870">
        <row r="19">
          <cell r="J19">
            <v>1.0499999999999999E-3</v>
          </cell>
        </row>
      </sheetData>
      <sheetData sheetId="10871">
        <row r="19">
          <cell r="J19">
            <v>1.0499999999999999E-3</v>
          </cell>
        </row>
      </sheetData>
      <sheetData sheetId="10872">
        <row r="19">
          <cell r="J19">
            <v>1.0499999999999999E-3</v>
          </cell>
        </row>
      </sheetData>
      <sheetData sheetId="10873">
        <row r="19">
          <cell r="J19">
            <v>1.0499999999999999E-3</v>
          </cell>
        </row>
      </sheetData>
      <sheetData sheetId="10874">
        <row r="19">
          <cell r="J19">
            <v>1.0499999999999999E-3</v>
          </cell>
        </row>
      </sheetData>
      <sheetData sheetId="10875">
        <row r="19">
          <cell r="J19">
            <v>1.0499999999999999E-3</v>
          </cell>
        </row>
      </sheetData>
      <sheetData sheetId="10876">
        <row r="19">
          <cell r="J19">
            <v>1.0499999999999999E-3</v>
          </cell>
        </row>
      </sheetData>
      <sheetData sheetId="10877">
        <row r="19">
          <cell r="J19">
            <v>1.0499999999999999E-3</v>
          </cell>
        </row>
      </sheetData>
      <sheetData sheetId="10878">
        <row r="19">
          <cell r="J19">
            <v>1.0499999999999999E-3</v>
          </cell>
        </row>
      </sheetData>
      <sheetData sheetId="10879">
        <row r="19">
          <cell r="J19">
            <v>1.0499999999999999E-3</v>
          </cell>
        </row>
      </sheetData>
      <sheetData sheetId="10880">
        <row r="19">
          <cell r="J19">
            <v>1.0499999999999999E-3</v>
          </cell>
        </row>
      </sheetData>
      <sheetData sheetId="10881">
        <row r="19">
          <cell r="J19">
            <v>1.0499999999999999E-3</v>
          </cell>
        </row>
      </sheetData>
      <sheetData sheetId="10882">
        <row r="19">
          <cell r="J19">
            <v>1.0499999999999999E-3</v>
          </cell>
        </row>
      </sheetData>
      <sheetData sheetId="10883">
        <row r="19">
          <cell r="J19">
            <v>1.0499999999999999E-3</v>
          </cell>
        </row>
      </sheetData>
      <sheetData sheetId="10884">
        <row r="19">
          <cell r="J19">
            <v>1.0499999999999999E-3</v>
          </cell>
        </row>
      </sheetData>
      <sheetData sheetId="10885">
        <row r="19">
          <cell r="J19">
            <v>1.0499999999999999E-3</v>
          </cell>
        </row>
      </sheetData>
      <sheetData sheetId="10886">
        <row r="19">
          <cell r="J19">
            <v>1.0499999999999999E-3</v>
          </cell>
        </row>
      </sheetData>
      <sheetData sheetId="10887">
        <row r="19">
          <cell r="J19">
            <v>1.0499999999999999E-3</v>
          </cell>
        </row>
      </sheetData>
      <sheetData sheetId="10888">
        <row r="19">
          <cell r="J19">
            <v>1.0499999999999999E-3</v>
          </cell>
        </row>
      </sheetData>
      <sheetData sheetId="10889">
        <row r="19">
          <cell r="J19">
            <v>1.0499999999999999E-3</v>
          </cell>
        </row>
      </sheetData>
      <sheetData sheetId="10890">
        <row r="19">
          <cell r="J19">
            <v>1.0499999999999999E-3</v>
          </cell>
        </row>
      </sheetData>
      <sheetData sheetId="10891">
        <row r="19">
          <cell r="J19">
            <v>1.0499999999999999E-3</v>
          </cell>
        </row>
      </sheetData>
      <sheetData sheetId="10892">
        <row r="19">
          <cell r="J19">
            <v>1.0499999999999999E-3</v>
          </cell>
        </row>
      </sheetData>
      <sheetData sheetId="10893">
        <row r="19">
          <cell r="J19">
            <v>1.0499999999999999E-3</v>
          </cell>
        </row>
      </sheetData>
      <sheetData sheetId="10894">
        <row r="19">
          <cell r="J19">
            <v>1.0499999999999999E-3</v>
          </cell>
        </row>
      </sheetData>
      <sheetData sheetId="10895">
        <row r="19">
          <cell r="J19">
            <v>1.0499999999999999E-3</v>
          </cell>
        </row>
      </sheetData>
      <sheetData sheetId="10896">
        <row r="19">
          <cell r="J19">
            <v>1.0499999999999999E-3</v>
          </cell>
        </row>
      </sheetData>
      <sheetData sheetId="10897">
        <row r="19">
          <cell r="J19">
            <v>1.0499999999999999E-3</v>
          </cell>
        </row>
      </sheetData>
      <sheetData sheetId="10898">
        <row r="19">
          <cell r="J19">
            <v>1.0499999999999999E-3</v>
          </cell>
        </row>
      </sheetData>
      <sheetData sheetId="10899">
        <row r="19">
          <cell r="J19">
            <v>1.0499999999999999E-3</v>
          </cell>
        </row>
      </sheetData>
      <sheetData sheetId="10900">
        <row r="19">
          <cell r="J19">
            <v>1.0499999999999999E-3</v>
          </cell>
        </row>
      </sheetData>
      <sheetData sheetId="10901">
        <row r="19">
          <cell r="J19">
            <v>1.0499999999999999E-3</v>
          </cell>
        </row>
      </sheetData>
      <sheetData sheetId="10902">
        <row r="19">
          <cell r="J19">
            <v>1.0499999999999999E-3</v>
          </cell>
        </row>
      </sheetData>
      <sheetData sheetId="10903">
        <row r="19">
          <cell r="J19">
            <v>1.0499999999999999E-3</v>
          </cell>
        </row>
      </sheetData>
      <sheetData sheetId="10904">
        <row r="19">
          <cell r="J19">
            <v>1.0499999999999999E-3</v>
          </cell>
        </row>
      </sheetData>
      <sheetData sheetId="10905">
        <row r="19">
          <cell r="J19">
            <v>1.0499999999999999E-3</v>
          </cell>
        </row>
      </sheetData>
      <sheetData sheetId="10906">
        <row r="19">
          <cell r="J19">
            <v>1.0499999999999999E-3</v>
          </cell>
        </row>
      </sheetData>
      <sheetData sheetId="10907">
        <row r="19">
          <cell r="J19">
            <v>1.0499999999999999E-3</v>
          </cell>
        </row>
      </sheetData>
      <sheetData sheetId="10908">
        <row r="19">
          <cell r="J19">
            <v>1.0499999999999999E-3</v>
          </cell>
        </row>
      </sheetData>
      <sheetData sheetId="10909">
        <row r="19">
          <cell r="J19">
            <v>1.0499999999999999E-3</v>
          </cell>
        </row>
      </sheetData>
      <sheetData sheetId="10910">
        <row r="19">
          <cell r="J19">
            <v>1.0499999999999999E-3</v>
          </cell>
        </row>
      </sheetData>
      <sheetData sheetId="10911">
        <row r="19">
          <cell r="J19">
            <v>1.0499999999999999E-3</v>
          </cell>
        </row>
      </sheetData>
      <sheetData sheetId="10912">
        <row r="19">
          <cell r="J19">
            <v>1.0499999999999999E-3</v>
          </cell>
        </row>
      </sheetData>
      <sheetData sheetId="10913">
        <row r="19">
          <cell r="J19">
            <v>1.0499999999999999E-3</v>
          </cell>
        </row>
      </sheetData>
      <sheetData sheetId="10914">
        <row r="19">
          <cell r="J19">
            <v>1.0499999999999999E-3</v>
          </cell>
        </row>
      </sheetData>
      <sheetData sheetId="10915">
        <row r="19">
          <cell r="J19">
            <v>1.0499999999999999E-3</v>
          </cell>
        </row>
      </sheetData>
      <sheetData sheetId="10916">
        <row r="19">
          <cell r="J19">
            <v>1.0499999999999999E-3</v>
          </cell>
        </row>
      </sheetData>
      <sheetData sheetId="10917">
        <row r="19">
          <cell r="J19">
            <v>1.0499999999999999E-3</v>
          </cell>
        </row>
      </sheetData>
      <sheetData sheetId="10918">
        <row r="19">
          <cell r="J19">
            <v>1.0499999999999999E-3</v>
          </cell>
        </row>
      </sheetData>
      <sheetData sheetId="10919">
        <row r="19">
          <cell r="J19">
            <v>1.0499999999999999E-3</v>
          </cell>
        </row>
      </sheetData>
      <sheetData sheetId="10920">
        <row r="19">
          <cell r="J19">
            <v>1.0499999999999999E-3</v>
          </cell>
        </row>
      </sheetData>
      <sheetData sheetId="10921">
        <row r="19">
          <cell r="J19">
            <v>1.0499999999999999E-3</v>
          </cell>
        </row>
      </sheetData>
      <sheetData sheetId="10922">
        <row r="19">
          <cell r="J19">
            <v>1.0499999999999999E-3</v>
          </cell>
        </row>
      </sheetData>
      <sheetData sheetId="10923">
        <row r="19">
          <cell r="J19">
            <v>1.0499999999999999E-3</v>
          </cell>
        </row>
      </sheetData>
      <sheetData sheetId="10924">
        <row r="19">
          <cell r="J19">
            <v>1.0499999999999999E-3</v>
          </cell>
        </row>
      </sheetData>
      <sheetData sheetId="10925">
        <row r="19">
          <cell r="J19">
            <v>1.0499999999999999E-3</v>
          </cell>
        </row>
      </sheetData>
      <sheetData sheetId="10926">
        <row r="19">
          <cell r="J19">
            <v>1.0499999999999999E-3</v>
          </cell>
        </row>
      </sheetData>
      <sheetData sheetId="10927">
        <row r="19">
          <cell r="J19">
            <v>1.0499999999999999E-3</v>
          </cell>
        </row>
      </sheetData>
      <sheetData sheetId="10928">
        <row r="19">
          <cell r="J19">
            <v>1.0499999999999999E-3</v>
          </cell>
        </row>
      </sheetData>
      <sheetData sheetId="10929">
        <row r="19">
          <cell r="J19">
            <v>1.0499999999999999E-3</v>
          </cell>
        </row>
      </sheetData>
      <sheetData sheetId="10930">
        <row r="19">
          <cell r="J19">
            <v>1.0499999999999999E-3</v>
          </cell>
        </row>
      </sheetData>
      <sheetData sheetId="10931">
        <row r="19">
          <cell r="J19">
            <v>1.0499999999999999E-3</v>
          </cell>
        </row>
      </sheetData>
      <sheetData sheetId="10932">
        <row r="19">
          <cell r="J19">
            <v>1.0499999999999999E-3</v>
          </cell>
        </row>
      </sheetData>
      <sheetData sheetId="10933">
        <row r="19">
          <cell r="J19">
            <v>1.0499999999999999E-3</v>
          </cell>
        </row>
      </sheetData>
      <sheetData sheetId="10934">
        <row r="19">
          <cell r="J19">
            <v>1.0499999999999999E-3</v>
          </cell>
        </row>
      </sheetData>
      <sheetData sheetId="10935">
        <row r="19">
          <cell r="J19">
            <v>1.0499999999999999E-3</v>
          </cell>
        </row>
      </sheetData>
      <sheetData sheetId="10936">
        <row r="19">
          <cell r="J19">
            <v>1.0499999999999999E-3</v>
          </cell>
        </row>
      </sheetData>
      <sheetData sheetId="10937">
        <row r="19">
          <cell r="J19">
            <v>1.0499999999999999E-3</v>
          </cell>
        </row>
      </sheetData>
      <sheetData sheetId="10938">
        <row r="19">
          <cell r="J19">
            <v>1.0499999999999999E-3</v>
          </cell>
        </row>
      </sheetData>
      <sheetData sheetId="10939">
        <row r="19">
          <cell r="J19">
            <v>1.0499999999999999E-3</v>
          </cell>
        </row>
      </sheetData>
      <sheetData sheetId="10940">
        <row r="19">
          <cell r="J19">
            <v>1.0499999999999999E-3</v>
          </cell>
        </row>
      </sheetData>
      <sheetData sheetId="10941">
        <row r="19">
          <cell r="J19">
            <v>1.0499999999999999E-3</v>
          </cell>
        </row>
      </sheetData>
      <sheetData sheetId="10942">
        <row r="19">
          <cell r="J19">
            <v>1.0499999999999999E-3</v>
          </cell>
        </row>
      </sheetData>
      <sheetData sheetId="10943">
        <row r="19">
          <cell r="J19">
            <v>1.0499999999999999E-3</v>
          </cell>
        </row>
      </sheetData>
      <sheetData sheetId="10944">
        <row r="19">
          <cell r="J19">
            <v>1.0499999999999999E-3</v>
          </cell>
        </row>
      </sheetData>
      <sheetData sheetId="10945">
        <row r="19">
          <cell r="J19">
            <v>1.0499999999999999E-3</v>
          </cell>
        </row>
      </sheetData>
      <sheetData sheetId="10946">
        <row r="19">
          <cell r="J19">
            <v>1.0499999999999999E-3</v>
          </cell>
        </row>
      </sheetData>
      <sheetData sheetId="10947">
        <row r="19">
          <cell r="J19">
            <v>1.0499999999999999E-3</v>
          </cell>
        </row>
      </sheetData>
      <sheetData sheetId="10948">
        <row r="19">
          <cell r="J19">
            <v>1.0499999999999999E-3</v>
          </cell>
        </row>
      </sheetData>
      <sheetData sheetId="10949">
        <row r="19">
          <cell r="J19">
            <v>1.0499999999999999E-3</v>
          </cell>
        </row>
      </sheetData>
      <sheetData sheetId="10950">
        <row r="19">
          <cell r="J19">
            <v>1.0499999999999999E-3</v>
          </cell>
        </row>
      </sheetData>
      <sheetData sheetId="10951">
        <row r="19">
          <cell r="J19">
            <v>1.0499999999999999E-3</v>
          </cell>
        </row>
      </sheetData>
      <sheetData sheetId="10952">
        <row r="19">
          <cell r="J19">
            <v>1.0499999999999999E-3</v>
          </cell>
        </row>
      </sheetData>
      <sheetData sheetId="10953">
        <row r="19">
          <cell r="J19">
            <v>1.0499999999999999E-3</v>
          </cell>
        </row>
      </sheetData>
      <sheetData sheetId="10954">
        <row r="19">
          <cell r="J19">
            <v>1.0499999999999999E-3</v>
          </cell>
        </row>
      </sheetData>
      <sheetData sheetId="10955">
        <row r="19">
          <cell r="J19">
            <v>1.0499999999999999E-3</v>
          </cell>
        </row>
      </sheetData>
      <sheetData sheetId="10956">
        <row r="19">
          <cell r="J19">
            <v>1.0499999999999999E-3</v>
          </cell>
        </row>
      </sheetData>
      <sheetData sheetId="10957">
        <row r="19">
          <cell r="J19">
            <v>1.0499999999999999E-3</v>
          </cell>
        </row>
      </sheetData>
      <sheetData sheetId="10958">
        <row r="19">
          <cell r="J19">
            <v>1.0499999999999999E-3</v>
          </cell>
        </row>
      </sheetData>
      <sheetData sheetId="10959">
        <row r="19">
          <cell r="J19">
            <v>1.0499999999999999E-3</v>
          </cell>
        </row>
      </sheetData>
      <sheetData sheetId="10960">
        <row r="19">
          <cell r="J19">
            <v>1.0499999999999999E-3</v>
          </cell>
        </row>
      </sheetData>
      <sheetData sheetId="10961">
        <row r="19">
          <cell r="J19">
            <v>1.0499999999999999E-3</v>
          </cell>
        </row>
      </sheetData>
      <sheetData sheetId="10962">
        <row r="19">
          <cell r="J19">
            <v>1.0499999999999999E-3</v>
          </cell>
        </row>
      </sheetData>
      <sheetData sheetId="10963">
        <row r="19">
          <cell r="J19">
            <v>1.0499999999999999E-3</v>
          </cell>
        </row>
      </sheetData>
      <sheetData sheetId="10964">
        <row r="19">
          <cell r="J19">
            <v>1.0499999999999999E-3</v>
          </cell>
        </row>
      </sheetData>
      <sheetData sheetId="10965">
        <row r="19">
          <cell r="J19">
            <v>1.0499999999999999E-3</v>
          </cell>
        </row>
      </sheetData>
      <sheetData sheetId="10966">
        <row r="19">
          <cell r="J19">
            <v>1.0499999999999999E-3</v>
          </cell>
        </row>
      </sheetData>
      <sheetData sheetId="10967">
        <row r="19">
          <cell r="J19">
            <v>1.0499999999999999E-3</v>
          </cell>
        </row>
      </sheetData>
      <sheetData sheetId="10968">
        <row r="19">
          <cell r="J19">
            <v>1.0499999999999999E-3</v>
          </cell>
        </row>
      </sheetData>
      <sheetData sheetId="10969">
        <row r="19">
          <cell r="J19">
            <v>1.0499999999999999E-3</v>
          </cell>
        </row>
      </sheetData>
      <sheetData sheetId="10970">
        <row r="19">
          <cell r="J19">
            <v>1.0499999999999999E-3</v>
          </cell>
        </row>
      </sheetData>
      <sheetData sheetId="10971">
        <row r="19">
          <cell r="J19">
            <v>1.0499999999999999E-3</v>
          </cell>
        </row>
      </sheetData>
      <sheetData sheetId="10972">
        <row r="19">
          <cell r="J19">
            <v>1.0499999999999999E-3</v>
          </cell>
        </row>
      </sheetData>
      <sheetData sheetId="10973">
        <row r="19">
          <cell r="J19">
            <v>1.0499999999999999E-3</v>
          </cell>
        </row>
      </sheetData>
      <sheetData sheetId="10974">
        <row r="19">
          <cell r="J19">
            <v>1.0499999999999999E-3</v>
          </cell>
        </row>
      </sheetData>
      <sheetData sheetId="10975">
        <row r="19">
          <cell r="J19">
            <v>1.0499999999999999E-3</v>
          </cell>
        </row>
      </sheetData>
      <sheetData sheetId="10976">
        <row r="19">
          <cell r="J19">
            <v>1.0499999999999999E-3</v>
          </cell>
        </row>
      </sheetData>
      <sheetData sheetId="10977">
        <row r="19">
          <cell r="J19">
            <v>1.0499999999999999E-3</v>
          </cell>
        </row>
      </sheetData>
      <sheetData sheetId="10978">
        <row r="19">
          <cell r="J19">
            <v>1.0499999999999999E-3</v>
          </cell>
        </row>
      </sheetData>
      <sheetData sheetId="10979">
        <row r="19">
          <cell r="J19">
            <v>1.0499999999999999E-3</v>
          </cell>
        </row>
      </sheetData>
      <sheetData sheetId="10980">
        <row r="19">
          <cell r="J19">
            <v>1.0499999999999999E-3</v>
          </cell>
        </row>
      </sheetData>
      <sheetData sheetId="10981">
        <row r="19">
          <cell r="J19">
            <v>1.0499999999999999E-3</v>
          </cell>
        </row>
      </sheetData>
      <sheetData sheetId="10982">
        <row r="19">
          <cell r="J19">
            <v>1.0499999999999999E-3</v>
          </cell>
        </row>
      </sheetData>
      <sheetData sheetId="10983">
        <row r="19">
          <cell r="J19">
            <v>1.0499999999999999E-3</v>
          </cell>
        </row>
      </sheetData>
      <sheetData sheetId="10984">
        <row r="19">
          <cell r="J19">
            <v>1.0499999999999999E-3</v>
          </cell>
        </row>
      </sheetData>
      <sheetData sheetId="10985">
        <row r="19">
          <cell r="J19">
            <v>1.0499999999999999E-3</v>
          </cell>
        </row>
      </sheetData>
      <sheetData sheetId="10986">
        <row r="19">
          <cell r="J19">
            <v>1.0499999999999999E-3</v>
          </cell>
        </row>
      </sheetData>
      <sheetData sheetId="10987">
        <row r="19">
          <cell r="J19">
            <v>1.0499999999999999E-3</v>
          </cell>
        </row>
      </sheetData>
      <sheetData sheetId="10988">
        <row r="19">
          <cell r="J19">
            <v>1.0499999999999999E-3</v>
          </cell>
        </row>
      </sheetData>
      <sheetData sheetId="10989">
        <row r="19">
          <cell r="J19">
            <v>1.0499999999999999E-3</v>
          </cell>
        </row>
      </sheetData>
      <sheetData sheetId="10990">
        <row r="19">
          <cell r="J19">
            <v>1.0499999999999999E-3</v>
          </cell>
        </row>
      </sheetData>
      <sheetData sheetId="10991">
        <row r="19">
          <cell r="J19">
            <v>1.0499999999999999E-3</v>
          </cell>
        </row>
      </sheetData>
      <sheetData sheetId="10992">
        <row r="19">
          <cell r="J19">
            <v>1.0499999999999999E-3</v>
          </cell>
        </row>
      </sheetData>
      <sheetData sheetId="10993">
        <row r="19">
          <cell r="J19">
            <v>1.0499999999999999E-3</v>
          </cell>
        </row>
      </sheetData>
      <sheetData sheetId="10994">
        <row r="19">
          <cell r="J19">
            <v>1.0499999999999999E-3</v>
          </cell>
        </row>
      </sheetData>
      <sheetData sheetId="10995">
        <row r="19">
          <cell r="J19">
            <v>1.0499999999999999E-3</v>
          </cell>
        </row>
      </sheetData>
      <sheetData sheetId="10996">
        <row r="19">
          <cell r="J19">
            <v>1.0499999999999999E-3</v>
          </cell>
        </row>
      </sheetData>
      <sheetData sheetId="10997">
        <row r="19">
          <cell r="J19">
            <v>1.0499999999999999E-3</v>
          </cell>
        </row>
      </sheetData>
      <sheetData sheetId="10998">
        <row r="19">
          <cell r="J19">
            <v>1.0499999999999999E-3</v>
          </cell>
        </row>
      </sheetData>
      <sheetData sheetId="10999">
        <row r="19">
          <cell r="J19">
            <v>1.0499999999999999E-3</v>
          </cell>
        </row>
      </sheetData>
      <sheetData sheetId="11000">
        <row r="19">
          <cell r="J19">
            <v>1.0499999999999999E-3</v>
          </cell>
        </row>
      </sheetData>
      <sheetData sheetId="11001">
        <row r="19">
          <cell r="J19">
            <v>1.0499999999999999E-3</v>
          </cell>
        </row>
      </sheetData>
      <sheetData sheetId="11002">
        <row r="19">
          <cell r="J19">
            <v>1.0499999999999999E-3</v>
          </cell>
        </row>
      </sheetData>
      <sheetData sheetId="11003">
        <row r="19">
          <cell r="J19">
            <v>1.0499999999999999E-3</v>
          </cell>
        </row>
      </sheetData>
      <sheetData sheetId="11004">
        <row r="19">
          <cell r="J19">
            <v>1.0499999999999999E-3</v>
          </cell>
        </row>
      </sheetData>
      <sheetData sheetId="11005">
        <row r="19">
          <cell r="J19">
            <v>1.0499999999999999E-3</v>
          </cell>
        </row>
      </sheetData>
      <sheetData sheetId="11006">
        <row r="19">
          <cell r="J19">
            <v>1.0499999999999999E-3</v>
          </cell>
        </row>
      </sheetData>
      <sheetData sheetId="11007">
        <row r="19">
          <cell r="J19">
            <v>1.0499999999999999E-3</v>
          </cell>
        </row>
      </sheetData>
      <sheetData sheetId="11008">
        <row r="19">
          <cell r="J19">
            <v>1.0499999999999999E-3</v>
          </cell>
        </row>
      </sheetData>
      <sheetData sheetId="11009">
        <row r="19">
          <cell r="J19">
            <v>1.0499999999999999E-3</v>
          </cell>
        </row>
      </sheetData>
      <sheetData sheetId="11010">
        <row r="19">
          <cell r="J19">
            <v>1.0499999999999999E-3</v>
          </cell>
        </row>
      </sheetData>
      <sheetData sheetId="11011">
        <row r="19">
          <cell r="J19">
            <v>1.0499999999999999E-3</v>
          </cell>
        </row>
      </sheetData>
      <sheetData sheetId="11012">
        <row r="19">
          <cell r="J19">
            <v>1.0499999999999999E-3</v>
          </cell>
        </row>
      </sheetData>
      <sheetData sheetId="11013">
        <row r="19">
          <cell r="J19">
            <v>1.0499999999999999E-3</v>
          </cell>
        </row>
      </sheetData>
      <sheetData sheetId="11014">
        <row r="19">
          <cell r="J19">
            <v>1.0499999999999999E-3</v>
          </cell>
        </row>
      </sheetData>
      <sheetData sheetId="11015">
        <row r="19">
          <cell r="J19">
            <v>1.0499999999999999E-3</v>
          </cell>
        </row>
      </sheetData>
      <sheetData sheetId="11016">
        <row r="19">
          <cell r="J19">
            <v>1.0499999999999999E-3</v>
          </cell>
        </row>
      </sheetData>
      <sheetData sheetId="11017">
        <row r="19">
          <cell r="J19">
            <v>1.0499999999999999E-3</v>
          </cell>
        </row>
      </sheetData>
      <sheetData sheetId="11018">
        <row r="19">
          <cell r="J19">
            <v>1.0499999999999999E-3</v>
          </cell>
        </row>
      </sheetData>
      <sheetData sheetId="11019">
        <row r="19">
          <cell r="J19">
            <v>1.0499999999999999E-3</v>
          </cell>
        </row>
      </sheetData>
      <sheetData sheetId="11020">
        <row r="19">
          <cell r="J19">
            <v>1.0499999999999999E-3</v>
          </cell>
        </row>
      </sheetData>
      <sheetData sheetId="11021">
        <row r="19">
          <cell r="J19">
            <v>1.0499999999999999E-3</v>
          </cell>
        </row>
      </sheetData>
      <sheetData sheetId="11022">
        <row r="19">
          <cell r="J19">
            <v>1.0499999999999999E-3</v>
          </cell>
        </row>
      </sheetData>
      <sheetData sheetId="11023">
        <row r="19">
          <cell r="J19">
            <v>1.0499999999999999E-3</v>
          </cell>
        </row>
      </sheetData>
      <sheetData sheetId="11024">
        <row r="19">
          <cell r="J19">
            <v>1.0499999999999999E-3</v>
          </cell>
        </row>
      </sheetData>
      <sheetData sheetId="11025">
        <row r="19">
          <cell r="J19">
            <v>1.0499999999999999E-3</v>
          </cell>
        </row>
      </sheetData>
      <sheetData sheetId="11026">
        <row r="19">
          <cell r="J19">
            <v>1.0499999999999999E-3</v>
          </cell>
        </row>
      </sheetData>
      <sheetData sheetId="11027">
        <row r="19">
          <cell r="J19">
            <v>1.0499999999999999E-3</v>
          </cell>
        </row>
      </sheetData>
      <sheetData sheetId="11028">
        <row r="19">
          <cell r="J19">
            <v>1.0499999999999999E-3</v>
          </cell>
        </row>
      </sheetData>
      <sheetData sheetId="11029">
        <row r="19">
          <cell r="J19">
            <v>1.0499999999999999E-3</v>
          </cell>
        </row>
      </sheetData>
      <sheetData sheetId="11030">
        <row r="19">
          <cell r="J19">
            <v>1.0499999999999999E-3</v>
          </cell>
        </row>
      </sheetData>
      <sheetData sheetId="11031">
        <row r="19">
          <cell r="J19">
            <v>1.0499999999999999E-3</v>
          </cell>
        </row>
      </sheetData>
      <sheetData sheetId="11032">
        <row r="19">
          <cell r="J19">
            <v>1.0499999999999999E-3</v>
          </cell>
        </row>
      </sheetData>
      <sheetData sheetId="11033">
        <row r="19">
          <cell r="J19">
            <v>1.0499999999999999E-3</v>
          </cell>
        </row>
      </sheetData>
      <sheetData sheetId="11034">
        <row r="19">
          <cell r="J19">
            <v>1.0499999999999999E-3</v>
          </cell>
        </row>
      </sheetData>
      <sheetData sheetId="11035">
        <row r="19">
          <cell r="J19">
            <v>1.0499999999999999E-3</v>
          </cell>
        </row>
      </sheetData>
      <sheetData sheetId="11036">
        <row r="19">
          <cell r="J19">
            <v>1.0499999999999999E-3</v>
          </cell>
        </row>
      </sheetData>
      <sheetData sheetId="11037">
        <row r="19">
          <cell r="J19">
            <v>1.0499999999999999E-3</v>
          </cell>
        </row>
      </sheetData>
      <sheetData sheetId="11038">
        <row r="19">
          <cell r="J19">
            <v>1.0499999999999999E-3</v>
          </cell>
        </row>
      </sheetData>
      <sheetData sheetId="11039">
        <row r="19">
          <cell r="J19">
            <v>1.0499999999999999E-3</v>
          </cell>
        </row>
      </sheetData>
      <sheetData sheetId="11040">
        <row r="19">
          <cell r="J19">
            <v>1.0499999999999999E-3</v>
          </cell>
        </row>
      </sheetData>
      <sheetData sheetId="11041">
        <row r="19">
          <cell r="J19">
            <v>1.0499999999999999E-3</v>
          </cell>
        </row>
      </sheetData>
      <sheetData sheetId="11042">
        <row r="19">
          <cell r="J19">
            <v>1.0499999999999999E-3</v>
          </cell>
        </row>
      </sheetData>
      <sheetData sheetId="11043">
        <row r="19">
          <cell r="J19">
            <v>1.0499999999999999E-3</v>
          </cell>
        </row>
      </sheetData>
      <sheetData sheetId="11044">
        <row r="19">
          <cell r="J19">
            <v>1.0499999999999999E-3</v>
          </cell>
        </row>
      </sheetData>
      <sheetData sheetId="11045">
        <row r="19">
          <cell r="J19">
            <v>1.0499999999999999E-3</v>
          </cell>
        </row>
      </sheetData>
      <sheetData sheetId="11046">
        <row r="19">
          <cell r="J19">
            <v>1.0499999999999999E-3</v>
          </cell>
        </row>
      </sheetData>
      <sheetData sheetId="11047">
        <row r="19">
          <cell r="J19">
            <v>1.0499999999999999E-3</v>
          </cell>
        </row>
      </sheetData>
      <sheetData sheetId="11048">
        <row r="19">
          <cell r="J19">
            <v>1.0499999999999999E-3</v>
          </cell>
        </row>
      </sheetData>
      <sheetData sheetId="11049">
        <row r="19">
          <cell r="J19">
            <v>1.0499999999999999E-3</v>
          </cell>
        </row>
      </sheetData>
      <sheetData sheetId="11050">
        <row r="19">
          <cell r="J19">
            <v>1.0499999999999999E-3</v>
          </cell>
        </row>
      </sheetData>
      <sheetData sheetId="11051">
        <row r="19">
          <cell r="J19">
            <v>1.0499999999999999E-3</v>
          </cell>
        </row>
      </sheetData>
      <sheetData sheetId="11052">
        <row r="19">
          <cell r="J19">
            <v>1.0499999999999999E-3</v>
          </cell>
        </row>
      </sheetData>
      <sheetData sheetId="11053">
        <row r="19">
          <cell r="J19">
            <v>1.0499999999999999E-3</v>
          </cell>
        </row>
      </sheetData>
      <sheetData sheetId="11054">
        <row r="19">
          <cell r="J19">
            <v>1.0499999999999999E-3</v>
          </cell>
        </row>
      </sheetData>
      <sheetData sheetId="11055">
        <row r="19">
          <cell r="J19">
            <v>1.0499999999999999E-3</v>
          </cell>
        </row>
      </sheetData>
      <sheetData sheetId="11056">
        <row r="19">
          <cell r="J19">
            <v>1.0499999999999999E-3</v>
          </cell>
        </row>
      </sheetData>
      <sheetData sheetId="11057">
        <row r="19">
          <cell r="J19">
            <v>1.0499999999999999E-3</v>
          </cell>
        </row>
      </sheetData>
      <sheetData sheetId="11058">
        <row r="19">
          <cell r="J19">
            <v>1.0499999999999999E-3</v>
          </cell>
        </row>
      </sheetData>
      <sheetData sheetId="11059">
        <row r="19">
          <cell r="J19">
            <v>1.0499999999999999E-3</v>
          </cell>
        </row>
      </sheetData>
      <sheetData sheetId="11060">
        <row r="19">
          <cell r="J19">
            <v>1.0499999999999999E-3</v>
          </cell>
        </row>
      </sheetData>
      <sheetData sheetId="11061">
        <row r="19">
          <cell r="J19">
            <v>1.0499999999999999E-3</v>
          </cell>
        </row>
      </sheetData>
      <sheetData sheetId="11062">
        <row r="19">
          <cell r="J19">
            <v>1.0499999999999999E-3</v>
          </cell>
        </row>
      </sheetData>
      <sheetData sheetId="11063">
        <row r="19">
          <cell r="J19">
            <v>1.0499999999999999E-3</v>
          </cell>
        </row>
      </sheetData>
      <sheetData sheetId="11064">
        <row r="19">
          <cell r="J19">
            <v>1.0499999999999999E-3</v>
          </cell>
        </row>
      </sheetData>
      <sheetData sheetId="11065">
        <row r="19">
          <cell r="J19">
            <v>1.0499999999999999E-3</v>
          </cell>
        </row>
      </sheetData>
      <sheetData sheetId="11066">
        <row r="19">
          <cell r="J19">
            <v>1.0499999999999999E-3</v>
          </cell>
        </row>
      </sheetData>
      <sheetData sheetId="11067">
        <row r="19">
          <cell r="J19">
            <v>1.0499999999999999E-3</v>
          </cell>
        </row>
      </sheetData>
      <sheetData sheetId="11068">
        <row r="19">
          <cell r="J19">
            <v>1.0499999999999999E-3</v>
          </cell>
        </row>
      </sheetData>
      <sheetData sheetId="11069">
        <row r="19">
          <cell r="J19">
            <v>1.0499999999999999E-3</v>
          </cell>
        </row>
      </sheetData>
      <sheetData sheetId="11070" refreshError="1"/>
      <sheetData sheetId="11071" refreshError="1"/>
      <sheetData sheetId="11072" refreshError="1"/>
      <sheetData sheetId="11073" refreshError="1"/>
      <sheetData sheetId="11074" refreshError="1"/>
      <sheetData sheetId="11075">
        <row r="19">
          <cell r="J19">
            <v>1.0499999999999999E-3</v>
          </cell>
        </row>
      </sheetData>
      <sheetData sheetId="11076">
        <row r="19">
          <cell r="J19">
            <v>1.0499999999999999E-3</v>
          </cell>
        </row>
      </sheetData>
      <sheetData sheetId="11077">
        <row r="19">
          <cell r="J19">
            <v>1.0499999999999999E-3</v>
          </cell>
        </row>
      </sheetData>
      <sheetData sheetId="11078" refreshError="1"/>
      <sheetData sheetId="11079" refreshError="1"/>
      <sheetData sheetId="11080" refreshError="1"/>
      <sheetData sheetId="11081" refreshError="1"/>
      <sheetData sheetId="11082" refreshError="1"/>
      <sheetData sheetId="11083" refreshError="1"/>
      <sheetData sheetId="11084" refreshError="1"/>
      <sheetData sheetId="11085" refreshError="1"/>
      <sheetData sheetId="11086" refreshError="1"/>
      <sheetData sheetId="11087" refreshError="1"/>
      <sheetData sheetId="11088" refreshError="1"/>
      <sheetData sheetId="11089" refreshError="1"/>
      <sheetData sheetId="11090" refreshError="1"/>
      <sheetData sheetId="11091" refreshError="1"/>
      <sheetData sheetId="11092" refreshError="1"/>
      <sheetData sheetId="11093" refreshError="1"/>
      <sheetData sheetId="11094" refreshError="1"/>
      <sheetData sheetId="11095" refreshError="1"/>
      <sheetData sheetId="11096" refreshError="1"/>
      <sheetData sheetId="11097" refreshError="1"/>
      <sheetData sheetId="11098" refreshError="1"/>
      <sheetData sheetId="11099" refreshError="1"/>
      <sheetData sheetId="11100" refreshError="1"/>
      <sheetData sheetId="11101" refreshError="1"/>
      <sheetData sheetId="11102" refreshError="1"/>
      <sheetData sheetId="11103" refreshError="1"/>
      <sheetData sheetId="11104" refreshError="1"/>
      <sheetData sheetId="11105" refreshError="1"/>
      <sheetData sheetId="11106" refreshError="1"/>
      <sheetData sheetId="11107" refreshError="1"/>
      <sheetData sheetId="11108" refreshError="1"/>
      <sheetData sheetId="11109" refreshError="1"/>
      <sheetData sheetId="11110" refreshError="1"/>
      <sheetData sheetId="11111" refreshError="1"/>
      <sheetData sheetId="11112" refreshError="1"/>
      <sheetData sheetId="11113" refreshError="1"/>
      <sheetData sheetId="11114" refreshError="1"/>
      <sheetData sheetId="11115" refreshError="1"/>
      <sheetData sheetId="11116" refreshError="1"/>
      <sheetData sheetId="11117" refreshError="1"/>
      <sheetData sheetId="11118" refreshError="1"/>
      <sheetData sheetId="11119" refreshError="1"/>
      <sheetData sheetId="11120" refreshError="1"/>
      <sheetData sheetId="11121" refreshError="1"/>
      <sheetData sheetId="11122" refreshError="1"/>
      <sheetData sheetId="11123" refreshError="1"/>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ow r="19">
          <cell r="J19">
            <v>1.0499999999999999E-3</v>
          </cell>
        </row>
      </sheetData>
      <sheetData sheetId="11164">
        <row r="19">
          <cell r="J19">
            <v>1.0499999999999999E-3</v>
          </cell>
        </row>
      </sheetData>
      <sheetData sheetId="11165">
        <row r="19">
          <cell r="J19">
            <v>1.0499999999999999E-3</v>
          </cell>
        </row>
      </sheetData>
      <sheetData sheetId="11166">
        <row r="19">
          <cell r="J19">
            <v>1.0499999999999999E-3</v>
          </cell>
        </row>
      </sheetData>
      <sheetData sheetId="11167" refreshError="1"/>
      <sheetData sheetId="11168" refreshError="1"/>
      <sheetData sheetId="11169" refreshError="1"/>
      <sheetData sheetId="11170">
        <row r="19">
          <cell r="J19">
            <v>1.0499999999999999E-3</v>
          </cell>
        </row>
      </sheetData>
      <sheetData sheetId="11171" refreshError="1"/>
      <sheetData sheetId="11172" refreshError="1"/>
      <sheetData sheetId="11173" refreshError="1"/>
      <sheetData sheetId="11174" refreshError="1"/>
      <sheetData sheetId="11175" refreshError="1"/>
      <sheetData sheetId="11176">
        <row r="19">
          <cell r="J19">
            <v>1.0499999999999999E-3</v>
          </cell>
        </row>
      </sheetData>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refreshError="1"/>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refreshError="1"/>
      <sheetData sheetId="11212" refreshError="1"/>
      <sheetData sheetId="11213" refreshError="1"/>
      <sheetData sheetId="11214" refreshError="1"/>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ow r="19">
          <cell r="J19">
            <v>1.0499999999999999E-3</v>
          </cell>
        </row>
      </sheetData>
      <sheetData sheetId="11256">
        <row r="19">
          <cell r="J19">
            <v>1.0499999999999999E-3</v>
          </cell>
        </row>
      </sheetData>
      <sheetData sheetId="11257">
        <row r="19">
          <cell r="J19">
            <v>1.0499999999999999E-3</v>
          </cell>
        </row>
      </sheetData>
      <sheetData sheetId="11258">
        <row r="19">
          <cell r="J19">
            <v>1.0499999999999999E-3</v>
          </cell>
        </row>
      </sheetData>
      <sheetData sheetId="11259" refreshError="1"/>
      <sheetData sheetId="11260" refreshError="1"/>
      <sheetData sheetId="11261" refreshError="1"/>
      <sheetData sheetId="11262" refreshError="1"/>
      <sheetData sheetId="11263" refreshError="1"/>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efreshError="1"/>
      <sheetData sheetId="11277">
        <row r="19">
          <cell r="J19">
            <v>1.0499999999999999E-3</v>
          </cell>
        </row>
      </sheetData>
      <sheetData sheetId="11278" refreshError="1"/>
      <sheetData sheetId="11279" refreshError="1"/>
      <sheetData sheetId="11280">
        <row r="19">
          <cell r="J19">
            <v>1.0499999999999999E-3</v>
          </cell>
        </row>
      </sheetData>
      <sheetData sheetId="11281">
        <row r="19">
          <cell r="J19">
            <v>1.0499999999999999E-3</v>
          </cell>
        </row>
      </sheetData>
      <sheetData sheetId="11282">
        <row r="5">
          <cell r="I5">
            <v>0</v>
          </cell>
        </row>
      </sheetData>
      <sheetData sheetId="11283">
        <row r="19">
          <cell r="J19">
            <v>1.0499999999999999E-3</v>
          </cell>
        </row>
      </sheetData>
      <sheetData sheetId="11284">
        <row r="19">
          <cell r="J19">
            <v>1.0499999999999999E-3</v>
          </cell>
        </row>
      </sheetData>
      <sheetData sheetId="11285">
        <row r="19">
          <cell r="J19">
            <v>1.0499999999999999E-3</v>
          </cell>
        </row>
      </sheetData>
      <sheetData sheetId="11286">
        <row r="19">
          <cell r="J19">
            <v>1.0499999999999999E-3</v>
          </cell>
        </row>
      </sheetData>
      <sheetData sheetId="11287">
        <row r="19">
          <cell r="J19">
            <v>1.0499999999999999E-3</v>
          </cell>
        </row>
      </sheetData>
      <sheetData sheetId="11288">
        <row r="19">
          <cell r="J19">
            <v>1.0499999999999999E-3</v>
          </cell>
        </row>
      </sheetData>
      <sheetData sheetId="11289">
        <row r="19">
          <cell r="J19">
            <v>1.0499999999999999E-3</v>
          </cell>
        </row>
      </sheetData>
      <sheetData sheetId="11290">
        <row r="19">
          <cell r="J19">
            <v>1.0499999999999999E-3</v>
          </cell>
        </row>
      </sheetData>
      <sheetData sheetId="11291">
        <row r="19">
          <cell r="J19">
            <v>1.0499999999999999E-3</v>
          </cell>
        </row>
      </sheetData>
      <sheetData sheetId="11292">
        <row r="19">
          <cell r="J19">
            <v>1.0499999999999999E-3</v>
          </cell>
        </row>
      </sheetData>
      <sheetData sheetId="11293">
        <row r="19">
          <cell r="J19">
            <v>1.0499999999999999E-3</v>
          </cell>
        </row>
      </sheetData>
      <sheetData sheetId="11294">
        <row r="19">
          <cell r="J19">
            <v>1.0499999999999999E-3</v>
          </cell>
        </row>
      </sheetData>
      <sheetData sheetId="11295">
        <row r="19">
          <cell r="J19">
            <v>1.0499999999999999E-3</v>
          </cell>
        </row>
      </sheetData>
      <sheetData sheetId="11296">
        <row r="19">
          <cell r="J19">
            <v>1.0499999999999999E-3</v>
          </cell>
        </row>
      </sheetData>
      <sheetData sheetId="11297">
        <row r="19">
          <cell r="J19">
            <v>1.0499999999999999E-3</v>
          </cell>
        </row>
      </sheetData>
      <sheetData sheetId="11298">
        <row r="19">
          <cell r="J19">
            <v>1.0499999999999999E-3</v>
          </cell>
        </row>
      </sheetData>
      <sheetData sheetId="11299">
        <row r="19">
          <cell r="J19">
            <v>1.0499999999999999E-3</v>
          </cell>
        </row>
      </sheetData>
      <sheetData sheetId="11300">
        <row r="19">
          <cell r="J19">
            <v>1.0499999999999999E-3</v>
          </cell>
        </row>
      </sheetData>
      <sheetData sheetId="11301">
        <row r="19">
          <cell r="J19">
            <v>1.0499999999999999E-3</v>
          </cell>
        </row>
      </sheetData>
      <sheetData sheetId="11302">
        <row r="19">
          <cell r="J19">
            <v>1.0499999999999999E-3</v>
          </cell>
        </row>
      </sheetData>
      <sheetData sheetId="11303">
        <row r="19">
          <cell r="J19">
            <v>1.0499999999999999E-3</v>
          </cell>
        </row>
      </sheetData>
      <sheetData sheetId="11304">
        <row r="19">
          <cell r="J19">
            <v>1.0499999999999999E-3</v>
          </cell>
        </row>
      </sheetData>
      <sheetData sheetId="11305">
        <row r="19">
          <cell r="J19">
            <v>1.0499999999999999E-3</v>
          </cell>
        </row>
      </sheetData>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refreshError="1"/>
      <sheetData sheetId="11319" refreshError="1"/>
      <sheetData sheetId="11320" refreshError="1"/>
      <sheetData sheetId="11321" refreshError="1"/>
      <sheetData sheetId="11322" refreshError="1"/>
      <sheetData sheetId="11323" refreshError="1"/>
      <sheetData sheetId="11324" refreshError="1"/>
      <sheetData sheetId="11325" refreshError="1"/>
      <sheetData sheetId="11326" refreshError="1"/>
      <sheetData sheetId="11327" refreshError="1"/>
      <sheetData sheetId="11328" refreshError="1"/>
      <sheetData sheetId="11329" refreshError="1"/>
      <sheetData sheetId="11330" refreshError="1"/>
      <sheetData sheetId="11331" refreshError="1"/>
      <sheetData sheetId="11332" refreshError="1"/>
      <sheetData sheetId="11333" refreshError="1"/>
      <sheetData sheetId="11334" refreshError="1"/>
      <sheetData sheetId="11335" refreshError="1"/>
      <sheetData sheetId="11336" refreshError="1"/>
      <sheetData sheetId="11337" refreshError="1"/>
      <sheetData sheetId="11338" refreshError="1"/>
      <sheetData sheetId="11339" refreshError="1"/>
      <sheetData sheetId="11340" refreshError="1"/>
      <sheetData sheetId="11341" refreshError="1"/>
      <sheetData sheetId="11342" refreshError="1"/>
      <sheetData sheetId="11343" refreshError="1"/>
      <sheetData sheetId="11344" refreshError="1"/>
      <sheetData sheetId="11345" refreshError="1"/>
      <sheetData sheetId="11346" refreshError="1"/>
      <sheetData sheetId="11347" refreshError="1"/>
      <sheetData sheetId="11348" refreshError="1"/>
      <sheetData sheetId="11349" refreshError="1"/>
      <sheetData sheetId="11350" refreshError="1"/>
      <sheetData sheetId="11351"/>
      <sheetData sheetId="11352"/>
      <sheetData sheetId="11353"/>
      <sheetData sheetId="11354"/>
      <sheetData sheetId="11355"/>
      <sheetData sheetId="11356"/>
      <sheetData sheetId="11357"/>
      <sheetData sheetId="11358">
        <row r="19">
          <cell r="J19">
            <v>1.0499999999999999E-3</v>
          </cell>
        </row>
      </sheetData>
      <sheetData sheetId="11359">
        <row r="19">
          <cell r="J19">
            <v>1.0499999999999999E-3</v>
          </cell>
        </row>
      </sheetData>
      <sheetData sheetId="11360"/>
      <sheetData sheetId="11361" refreshError="1"/>
      <sheetData sheetId="11362" refreshError="1"/>
      <sheetData sheetId="11363" refreshError="1"/>
      <sheetData sheetId="11364" refreshError="1"/>
      <sheetData sheetId="11365" refreshError="1"/>
      <sheetData sheetId="11366" refreshError="1"/>
      <sheetData sheetId="11367" refreshError="1"/>
      <sheetData sheetId="11368" refreshError="1"/>
      <sheetData sheetId="11369" refreshError="1"/>
      <sheetData sheetId="11370"/>
      <sheetData sheetId="11371" refreshError="1"/>
      <sheetData sheetId="11372" refreshError="1"/>
      <sheetData sheetId="11373" refreshError="1"/>
      <sheetData sheetId="11374" refreshError="1"/>
      <sheetData sheetId="11375" refreshError="1"/>
      <sheetData sheetId="11376" refreshError="1"/>
      <sheetData sheetId="11377" refreshError="1"/>
      <sheetData sheetId="11378" refreshError="1"/>
      <sheetData sheetId="11379" refreshError="1"/>
      <sheetData sheetId="11380" refreshError="1"/>
      <sheetData sheetId="11381" refreshError="1"/>
      <sheetData sheetId="11382" refreshError="1"/>
      <sheetData sheetId="11383" refreshError="1"/>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ow r="19">
          <cell r="J19">
            <v>1.0499999999999999E-3</v>
          </cell>
        </row>
      </sheetData>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refreshError="1"/>
      <sheetData sheetId="11459" refreshError="1"/>
      <sheetData sheetId="11460" refreshError="1"/>
      <sheetData sheetId="11461" refreshError="1"/>
      <sheetData sheetId="11462" refreshError="1"/>
      <sheetData sheetId="11463" refreshError="1"/>
      <sheetData sheetId="11464" refreshError="1"/>
      <sheetData sheetId="11465" refreshError="1"/>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refreshError="1"/>
      <sheetData sheetId="11488" refreshError="1"/>
      <sheetData sheetId="11489" refreshError="1"/>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refreshError="1"/>
      <sheetData sheetId="11517" refreshError="1"/>
      <sheetData sheetId="11518" refreshError="1"/>
      <sheetData sheetId="11519" refreshError="1"/>
      <sheetData sheetId="11520" refreshError="1"/>
      <sheetData sheetId="11521" refreshError="1"/>
      <sheetData sheetId="11522" refreshError="1"/>
      <sheetData sheetId="11523" refreshError="1"/>
      <sheetData sheetId="11524" refreshError="1"/>
      <sheetData sheetId="11525" refreshError="1"/>
      <sheetData sheetId="11526"/>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refreshError="1"/>
      <sheetData sheetId="11535">
        <row r="19">
          <cell r="J19">
            <v>1.0499999999999999E-3</v>
          </cell>
        </row>
      </sheetData>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refreshError="1"/>
      <sheetData sheetId="11546" refreshError="1"/>
      <sheetData sheetId="11547" refreshError="1"/>
      <sheetData sheetId="11548" refreshError="1"/>
      <sheetData sheetId="11549" refreshError="1"/>
      <sheetData sheetId="11550" refreshError="1"/>
      <sheetData sheetId="11551" refreshError="1"/>
      <sheetData sheetId="11552" refreshError="1"/>
      <sheetData sheetId="11553" refreshError="1"/>
      <sheetData sheetId="11554" refreshError="1"/>
      <sheetData sheetId="11555" refreshError="1"/>
      <sheetData sheetId="11556" refreshError="1"/>
      <sheetData sheetId="11557">
        <row r="5">
          <cell r="I5">
            <v>0</v>
          </cell>
        </row>
      </sheetData>
      <sheetData sheetId="11558" refreshError="1"/>
      <sheetData sheetId="11559">
        <row r="5">
          <cell r="I5">
            <v>0</v>
          </cell>
        </row>
      </sheetData>
      <sheetData sheetId="11560">
        <row r="19">
          <cell r="J19">
            <v>1.0499999999999999E-3</v>
          </cell>
        </row>
      </sheetData>
      <sheetData sheetId="11561">
        <row r="19">
          <cell r="J19">
            <v>1.0499999999999999E-3</v>
          </cell>
        </row>
      </sheetData>
      <sheetData sheetId="11562">
        <row r="19">
          <cell r="J19">
            <v>1.0499999999999999E-3</v>
          </cell>
        </row>
      </sheetData>
      <sheetData sheetId="11563">
        <row r="19">
          <cell r="J19">
            <v>1.0499999999999999E-3</v>
          </cell>
        </row>
      </sheetData>
      <sheetData sheetId="11564">
        <row r="19">
          <cell r="J19">
            <v>1.0499999999999999E-3</v>
          </cell>
        </row>
      </sheetData>
      <sheetData sheetId="11565">
        <row r="19">
          <cell r="J19">
            <v>1.0499999999999999E-3</v>
          </cell>
        </row>
      </sheetData>
      <sheetData sheetId="11566">
        <row r="19">
          <cell r="J19">
            <v>1.0499999999999999E-3</v>
          </cell>
        </row>
      </sheetData>
      <sheetData sheetId="11567">
        <row r="19">
          <cell r="J19">
            <v>1.0499999999999999E-3</v>
          </cell>
        </row>
      </sheetData>
      <sheetData sheetId="11568">
        <row r="19">
          <cell r="J19">
            <v>1.0499999999999999E-3</v>
          </cell>
        </row>
      </sheetData>
      <sheetData sheetId="11569">
        <row r="19">
          <cell r="J19">
            <v>1.0499999999999999E-3</v>
          </cell>
        </row>
      </sheetData>
      <sheetData sheetId="11570">
        <row r="19">
          <cell r="J19">
            <v>1.0499999999999999E-3</v>
          </cell>
        </row>
      </sheetData>
      <sheetData sheetId="11571">
        <row r="19">
          <cell r="J19">
            <v>1.0499999999999999E-3</v>
          </cell>
        </row>
      </sheetData>
      <sheetData sheetId="11572">
        <row r="19">
          <cell r="J19">
            <v>1.0499999999999999E-3</v>
          </cell>
        </row>
      </sheetData>
      <sheetData sheetId="11573">
        <row r="19">
          <cell r="J19">
            <v>1.0499999999999999E-3</v>
          </cell>
        </row>
      </sheetData>
      <sheetData sheetId="11574">
        <row r="19">
          <cell r="J19">
            <v>1.0499999999999999E-3</v>
          </cell>
        </row>
      </sheetData>
      <sheetData sheetId="11575">
        <row r="19">
          <cell r="J19">
            <v>1.0499999999999999E-3</v>
          </cell>
        </row>
      </sheetData>
      <sheetData sheetId="11576">
        <row r="19">
          <cell r="J19">
            <v>1.0499999999999999E-3</v>
          </cell>
        </row>
      </sheetData>
      <sheetData sheetId="11577">
        <row r="19">
          <cell r="J19">
            <v>1.0499999999999999E-3</v>
          </cell>
        </row>
      </sheetData>
      <sheetData sheetId="11578">
        <row r="19">
          <cell r="J19">
            <v>1.0499999999999999E-3</v>
          </cell>
        </row>
      </sheetData>
      <sheetData sheetId="11579">
        <row r="19">
          <cell r="J19">
            <v>1.0499999999999999E-3</v>
          </cell>
        </row>
      </sheetData>
      <sheetData sheetId="11580">
        <row r="19">
          <cell r="J19">
            <v>1.0499999999999999E-3</v>
          </cell>
        </row>
      </sheetData>
      <sheetData sheetId="11581">
        <row r="19">
          <cell r="J19">
            <v>1.0499999999999999E-3</v>
          </cell>
        </row>
      </sheetData>
      <sheetData sheetId="11582">
        <row r="19">
          <cell r="J19">
            <v>1.0499999999999999E-3</v>
          </cell>
        </row>
      </sheetData>
      <sheetData sheetId="11583">
        <row r="19">
          <cell r="J19">
            <v>1.0499999999999999E-3</v>
          </cell>
        </row>
      </sheetData>
      <sheetData sheetId="11584">
        <row r="19">
          <cell r="J19">
            <v>1.0499999999999999E-3</v>
          </cell>
        </row>
      </sheetData>
      <sheetData sheetId="11585">
        <row r="19">
          <cell r="J19">
            <v>1.0499999999999999E-3</v>
          </cell>
        </row>
      </sheetData>
      <sheetData sheetId="11586">
        <row r="19">
          <cell r="J19">
            <v>1.0499999999999999E-3</v>
          </cell>
        </row>
      </sheetData>
      <sheetData sheetId="11587">
        <row r="19">
          <cell r="J19">
            <v>1.0499999999999999E-3</v>
          </cell>
        </row>
      </sheetData>
      <sheetData sheetId="11588" refreshError="1"/>
      <sheetData sheetId="11589" refreshError="1"/>
      <sheetData sheetId="11590" refreshError="1"/>
      <sheetData sheetId="11591" refreshError="1"/>
      <sheetData sheetId="11592" refreshError="1"/>
      <sheetData sheetId="11593">
        <row r="19">
          <cell r="J19">
            <v>1.0499999999999999E-3</v>
          </cell>
        </row>
      </sheetData>
      <sheetData sheetId="11594" refreshError="1"/>
      <sheetData sheetId="11595" refreshError="1"/>
      <sheetData sheetId="11596" refreshError="1"/>
      <sheetData sheetId="11597">
        <row r="19">
          <cell r="J19">
            <v>1.0499999999999999E-3</v>
          </cell>
        </row>
      </sheetData>
      <sheetData sheetId="11598">
        <row r="19">
          <cell r="J19">
            <v>1.0499999999999999E-3</v>
          </cell>
        </row>
      </sheetData>
      <sheetData sheetId="11599">
        <row r="19">
          <cell r="J19">
            <v>1.0499999999999999E-3</v>
          </cell>
        </row>
      </sheetData>
      <sheetData sheetId="11600">
        <row r="19">
          <cell r="J19">
            <v>1.0499999999999999E-3</v>
          </cell>
        </row>
      </sheetData>
      <sheetData sheetId="11601">
        <row r="19">
          <cell r="J19">
            <v>1.0499999999999999E-3</v>
          </cell>
        </row>
      </sheetData>
      <sheetData sheetId="11602">
        <row r="19">
          <cell r="J19">
            <v>1.0499999999999999E-3</v>
          </cell>
        </row>
      </sheetData>
      <sheetData sheetId="11603">
        <row r="19">
          <cell r="J19">
            <v>1.0499999999999999E-3</v>
          </cell>
        </row>
      </sheetData>
      <sheetData sheetId="11604">
        <row r="19">
          <cell r="J19">
            <v>1.0499999999999999E-3</v>
          </cell>
        </row>
      </sheetData>
      <sheetData sheetId="11605">
        <row r="19">
          <cell r="J19">
            <v>1.0499999999999999E-3</v>
          </cell>
        </row>
      </sheetData>
      <sheetData sheetId="11606">
        <row r="19">
          <cell r="J19">
            <v>1.0499999999999999E-3</v>
          </cell>
        </row>
      </sheetData>
      <sheetData sheetId="11607">
        <row r="19">
          <cell r="J19">
            <v>1.0499999999999999E-3</v>
          </cell>
        </row>
      </sheetData>
      <sheetData sheetId="11608">
        <row r="19">
          <cell r="J19">
            <v>1.0499999999999999E-3</v>
          </cell>
        </row>
      </sheetData>
      <sheetData sheetId="11609">
        <row r="19">
          <cell r="J19">
            <v>1.0499999999999999E-3</v>
          </cell>
        </row>
      </sheetData>
      <sheetData sheetId="11610">
        <row r="19">
          <cell r="J19">
            <v>1.0499999999999999E-3</v>
          </cell>
        </row>
      </sheetData>
      <sheetData sheetId="11611">
        <row r="19">
          <cell r="J19">
            <v>1.0499999999999999E-3</v>
          </cell>
        </row>
      </sheetData>
      <sheetData sheetId="11612">
        <row r="19">
          <cell r="J19">
            <v>1.0499999999999999E-3</v>
          </cell>
        </row>
      </sheetData>
      <sheetData sheetId="11613">
        <row r="19">
          <cell r="J19">
            <v>1.0499999999999999E-3</v>
          </cell>
        </row>
      </sheetData>
      <sheetData sheetId="11614">
        <row r="19">
          <cell r="J19">
            <v>1.0499999999999999E-3</v>
          </cell>
        </row>
      </sheetData>
      <sheetData sheetId="11615">
        <row r="19">
          <cell r="J19">
            <v>1.0499999999999999E-3</v>
          </cell>
        </row>
      </sheetData>
      <sheetData sheetId="11616">
        <row r="19">
          <cell r="J19">
            <v>1.0499999999999999E-3</v>
          </cell>
        </row>
      </sheetData>
      <sheetData sheetId="11617">
        <row r="19">
          <cell r="J19">
            <v>1.0499999999999999E-3</v>
          </cell>
        </row>
      </sheetData>
      <sheetData sheetId="11618">
        <row r="19">
          <cell r="J19">
            <v>1.0499999999999999E-3</v>
          </cell>
        </row>
      </sheetData>
      <sheetData sheetId="11619">
        <row r="19">
          <cell r="J19">
            <v>1.0499999999999999E-3</v>
          </cell>
        </row>
      </sheetData>
      <sheetData sheetId="11620">
        <row r="19">
          <cell r="J19">
            <v>1.0499999999999999E-3</v>
          </cell>
        </row>
      </sheetData>
      <sheetData sheetId="11621">
        <row r="19">
          <cell r="J19">
            <v>1.0499999999999999E-3</v>
          </cell>
        </row>
      </sheetData>
      <sheetData sheetId="11622">
        <row r="19">
          <cell r="J19">
            <v>1.0499999999999999E-3</v>
          </cell>
        </row>
      </sheetData>
      <sheetData sheetId="11623">
        <row r="19">
          <cell r="J19">
            <v>1.0499999999999999E-3</v>
          </cell>
        </row>
      </sheetData>
      <sheetData sheetId="11624">
        <row r="19">
          <cell r="J19">
            <v>1.0499999999999999E-3</v>
          </cell>
        </row>
      </sheetData>
      <sheetData sheetId="11625">
        <row r="19">
          <cell r="J19">
            <v>1.0499999999999999E-3</v>
          </cell>
        </row>
      </sheetData>
      <sheetData sheetId="11626">
        <row r="19">
          <cell r="J19">
            <v>1.0499999999999999E-3</v>
          </cell>
        </row>
      </sheetData>
      <sheetData sheetId="11627">
        <row r="19">
          <cell r="J19">
            <v>1.0499999999999999E-3</v>
          </cell>
        </row>
      </sheetData>
      <sheetData sheetId="11628">
        <row r="19">
          <cell r="J19">
            <v>1.0499999999999999E-3</v>
          </cell>
        </row>
      </sheetData>
      <sheetData sheetId="11629">
        <row r="19">
          <cell r="J19">
            <v>1.0499999999999999E-3</v>
          </cell>
        </row>
      </sheetData>
      <sheetData sheetId="11630">
        <row r="19">
          <cell r="J19">
            <v>1.0499999999999999E-3</v>
          </cell>
        </row>
      </sheetData>
      <sheetData sheetId="11631">
        <row r="19">
          <cell r="J19">
            <v>1.0499999999999999E-3</v>
          </cell>
        </row>
      </sheetData>
      <sheetData sheetId="11632">
        <row r="19">
          <cell r="J19">
            <v>1.0499999999999999E-3</v>
          </cell>
        </row>
      </sheetData>
      <sheetData sheetId="11633">
        <row r="19">
          <cell r="J19">
            <v>1.0499999999999999E-3</v>
          </cell>
        </row>
      </sheetData>
      <sheetData sheetId="11634">
        <row r="19">
          <cell r="J19">
            <v>1.0499999999999999E-3</v>
          </cell>
        </row>
      </sheetData>
      <sheetData sheetId="11635">
        <row r="19">
          <cell r="J19">
            <v>1.0499999999999999E-3</v>
          </cell>
        </row>
      </sheetData>
      <sheetData sheetId="11636">
        <row r="19">
          <cell r="J19">
            <v>1.0499999999999999E-3</v>
          </cell>
        </row>
      </sheetData>
      <sheetData sheetId="11637">
        <row r="19">
          <cell r="J19">
            <v>1.0499999999999999E-3</v>
          </cell>
        </row>
      </sheetData>
      <sheetData sheetId="11638">
        <row r="19">
          <cell r="J19">
            <v>1.0499999999999999E-3</v>
          </cell>
        </row>
      </sheetData>
      <sheetData sheetId="11639">
        <row r="19">
          <cell r="J19">
            <v>1.0499999999999999E-3</v>
          </cell>
        </row>
      </sheetData>
      <sheetData sheetId="11640">
        <row r="19">
          <cell r="J19">
            <v>1.0499999999999999E-3</v>
          </cell>
        </row>
      </sheetData>
      <sheetData sheetId="11641">
        <row r="19">
          <cell r="J19">
            <v>1.0499999999999999E-3</v>
          </cell>
        </row>
      </sheetData>
      <sheetData sheetId="11642">
        <row r="19">
          <cell r="J19">
            <v>1.0499999999999999E-3</v>
          </cell>
        </row>
      </sheetData>
      <sheetData sheetId="11643">
        <row r="19">
          <cell r="J19">
            <v>1.0499999999999999E-3</v>
          </cell>
        </row>
      </sheetData>
      <sheetData sheetId="11644">
        <row r="19">
          <cell r="J19">
            <v>1.0499999999999999E-3</v>
          </cell>
        </row>
      </sheetData>
      <sheetData sheetId="11645">
        <row r="19">
          <cell r="J19">
            <v>1.0499999999999999E-3</v>
          </cell>
        </row>
      </sheetData>
      <sheetData sheetId="11646"/>
      <sheetData sheetId="11647"/>
      <sheetData sheetId="11648"/>
      <sheetData sheetId="11649"/>
      <sheetData sheetId="11650"/>
      <sheetData sheetId="11651">
        <row r="19">
          <cell r="J19">
            <v>1.0499999999999999E-3</v>
          </cell>
        </row>
      </sheetData>
      <sheetData sheetId="11652">
        <row r="19">
          <cell r="J19">
            <v>1.0499999999999999E-3</v>
          </cell>
        </row>
      </sheetData>
      <sheetData sheetId="11653">
        <row r="19">
          <cell r="J19">
            <v>1.0499999999999999E-3</v>
          </cell>
        </row>
      </sheetData>
      <sheetData sheetId="11654">
        <row r="19">
          <cell r="J19">
            <v>1.0499999999999999E-3</v>
          </cell>
        </row>
      </sheetData>
      <sheetData sheetId="11655">
        <row r="19">
          <cell r="J19">
            <v>1.0499999999999999E-3</v>
          </cell>
        </row>
      </sheetData>
      <sheetData sheetId="11656">
        <row r="19">
          <cell r="J19">
            <v>1.0499999999999999E-3</v>
          </cell>
        </row>
      </sheetData>
      <sheetData sheetId="11657">
        <row r="19">
          <cell r="J19">
            <v>1.0499999999999999E-3</v>
          </cell>
        </row>
      </sheetData>
      <sheetData sheetId="11658">
        <row r="19">
          <cell r="J19">
            <v>1.0499999999999999E-3</v>
          </cell>
        </row>
      </sheetData>
      <sheetData sheetId="11659">
        <row r="19">
          <cell r="J19">
            <v>1.0499999999999999E-3</v>
          </cell>
        </row>
      </sheetData>
      <sheetData sheetId="11660">
        <row r="19">
          <cell r="J19">
            <v>1.0499999999999999E-3</v>
          </cell>
        </row>
      </sheetData>
      <sheetData sheetId="11661">
        <row r="19">
          <cell r="J19">
            <v>1.0499999999999999E-3</v>
          </cell>
        </row>
      </sheetData>
      <sheetData sheetId="11662"/>
      <sheetData sheetId="11663"/>
      <sheetData sheetId="11664">
        <row r="19">
          <cell r="J19">
            <v>1.0499999999999999E-3</v>
          </cell>
        </row>
      </sheetData>
      <sheetData sheetId="11665">
        <row r="19">
          <cell r="J19">
            <v>1.0499999999999999E-3</v>
          </cell>
        </row>
      </sheetData>
      <sheetData sheetId="11666">
        <row r="19">
          <cell r="J19">
            <v>1.0499999999999999E-3</v>
          </cell>
        </row>
      </sheetData>
      <sheetData sheetId="11667">
        <row r="19">
          <cell r="J19">
            <v>1.0499999999999999E-3</v>
          </cell>
        </row>
      </sheetData>
      <sheetData sheetId="11668">
        <row r="19">
          <cell r="J19">
            <v>1.0499999999999999E-3</v>
          </cell>
        </row>
      </sheetData>
      <sheetData sheetId="11669">
        <row r="19">
          <cell r="J19">
            <v>1.0499999999999999E-3</v>
          </cell>
        </row>
      </sheetData>
      <sheetData sheetId="11670">
        <row r="19">
          <cell r="J19">
            <v>1.0499999999999999E-3</v>
          </cell>
        </row>
      </sheetData>
      <sheetData sheetId="11671">
        <row r="19">
          <cell r="J19">
            <v>1.0499999999999999E-3</v>
          </cell>
        </row>
      </sheetData>
      <sheetData sheetId="11672">
        <row r="19">
          <cell r="J19">
            <v>1.0499999999999999E-3</v>
          </cell>
        </row>
      </sheetData>
      <sheetData sheetId="11673">
        <row r="19">
          <cell r="J19">
            <v>1.0499999999999999E-3</v>
          </cell>
        </row>
      </sheetData>
      <sheetData sheetId="11674">
        <row r="19">
          <cell r="J19">
            <v>1.0499999999999999E-3</v>
          </cell>
        </row>
      </sheetData>
      <sheetData sheetId="11675">
        <row r="19">
          <cell r="J19">
            <v>1.0499999999999999E-3</v>
          </cell>
        </row>
      </sheetData>
      <sheetData sheetId="11676">
        <row r="19">
          <cell r="J19">
            <v>1.0499999999999999E-3</v>
          </cell>
        </row>
      </sheetData>
      <sheetData sheetId="11677">
        <row r="19">
          <cell r="J19">
            <v>1.0499999999999999E-3</v>
          </cell>
        </row>
      </sheetData>
      <sheetData sheetId="11678">
        <row r="19">
          <cell r="J19">
            <v>1.0499999999999999E-3</v>
          </cell>
        </row>
      </sheetData>
      <sheetData sheetId="11679">
        <row r="19">
          <cell r="J19">
            <v>1.0499999999999999E-3</v>
          </cell>
        </row>
      </sheetData>
      <sheetData sheetId="11680">
        <row r="19">
          <cell r="J19">
            <v>1.0499999999999999E-3</v>
          </cell>
        </row>
      </sheetData>
      <sheetData sheetId="11681">
        <row r="19">
          <cell r="J19">
            <v>1.0499999999999999E-3</v>
          </cell>
        </row>
      </sheetData>
      <sheetData sheetId="11682">
        <row r="19">
          <cell r="J19">
            <v>1.0499999999999999E-3</v>
          </cell>
        </row>
      </sheetData>
      <sheetData sheetId="11683">
        <row r="19">
          <cell r="J19">
            <v>1.0499999999999999E-3</v>
          </cell>
        </row>
      </sheetData>
      <sheetData sheetId="11684">
        <row r="19">
          <cell r="J19">
            <v>1.0499999999999999E-3</v>
          </cell>
        </row>
      </sheetData>
      <sheetData sheetId="11685">
        <row r="19">
          <cell r="J19">
            <v>1.0499999999999999E-3</v>
          </cell>
        </row>
      </sheetData>
      <sheetData sheetId="11686">
        <row r="19">
          <cell r="J19">
            <v>1.0499999999999999E-3</v>
          </cell>
        </row>
      </sheetData>
      <sheetData sheetId="11687">
        <row r="19">
          <cell r="J19">
            <v>1.0499999999999999E-3</v>
          </cell>
        </row>
      </sheetData>
      <sheetData sheetId="11688">
        <row r="19">
          <cell r="J19">
            <v>1.0499999999999999E-3</v>
          </cell>
        </row>
      </sheetData>
      <sheetData sheetId="11689">
        <row r="19">
          <cell r="J19">
            <v>1.0499999999999999E-3</v>
          </cell>
        </row>
      </sheetData>
      <sheetData sheetId="11690">
        <row r="19">
          <cell r="J19">
            <v>1.0499999999999999E-3</v>
          </cell>
        </row>
      </sheetData>
      <sheetData sheetId="11691">
        <row r="19">
          <cell r="J19">
            <v>1.0499999999999999E-3</v>
          </cell>
        </row>
      </sheetData>
      <sheetData sheetId="11692">
        <row r="19">
          <cell r="J19">
            <v>1.0499999999999999E-3</v>
          </cell>
        </row>
      </sheetData>
      <sheetData sheetId="11693">
        <row r="19">
          <cell r="J19">
            <v>1.0499999999999999E-3</v>
          </cell>
        </row>
      </sheetData>
      <sheetData sheetId="11694">
        <row r="19">
          <cell r="J19">
            <v>1.0499999999999999E-3</v>
          </cell>
        </row>
      </sheetData>
      <sheetData sheetId="11695">
        <row r="19">
          <cell r="J19">
            <v>1.0499999999999999E-3</v>
          </cell>
        </row>
      </sheetData>
      <sheetData sheetId="11696">
        <row r="19">
          <cell r="J19">
            <v>1.0499999999999999E-3</v>
          </cell>
        </row>
      </sheetData>
      <sheetData sheetId="11697">
        <row r="19">
          <cell r="J19">
            <v>1.0499999999999999E-3</v>
          </cell>
        </row>
      </sheetData>
      <sheetData sheetId="11698">
        <row r="19">
          <cell r="J19">
            <v>1.0499999999999999E-3</v>
          </cell>
        </row>
      </sheetData>
      <sheetData sheetId="11699">
        <row r="19">
          <cell r="J19">
            <v>1.0499999999999999E-3</v>
          </cell>
        </row>
      </sheetData>
      <sheetData sheetId="11700">
        <row r="19">
          <cell r="J19">
            <v>1.0499999999999999E-3</v>
          </cell>
        </row>
      </sheetData>
      <sheetData sheetId="11701">
        <row r="19">
          <cell r="J19">
            <v>1.0499999999999999E-3</v>
          </cell>
        </row>
      </sheetData>
      <sheetData sheetId="11702">
        <row r="19">
          <cell r="J19">
            <v>1.0499999999999999E-3</v>
          </cell>
        </row>
      </sheetData>
      <sheetData sheetId="11703">
        <row r="19">
          <cell r="J19">
            <v>1.0499999999999999E-3</v>
          </cell>
        </row>
      </sheetData>
      <sheetData sheetId="11704">
        <row r="19">
          <cell r="J19">
            <v>1.0499999999999999E-3</v>
          </cell>
        </row>
      </sheetData>
      <sheetData sheetId="11705">
        <row r="19">
          <cell r="J19">
            <v>1.0499999999999999E-3</v>
          </cell>
        </row>
      </sheetData>
      <sheetData sheetId="11706">
        <row r="19">
          <cell r="J19">
            <v>1.0499999999999999E-3</v>
          </cell>
        </row>
      </sheetData>
      <sheetData sheetId="11707">
        <row r="19">
          <cell r="J19">
            <v>1.0499999999999999E-3</v>
          </cell>
        </row>
      </sheetData>
      <sheetData sheetId="11708">
        <row r="19">
          <cell r="J19">
            <v>1.0499999999999999E-3</v>
          </cell>
        </row>
      </sheetData>
      <sheetData sheetId="11709">
        <row r="19">
          <cell r="J19">
            <v>1.0499999999999999E-3</v>
          </cell>
        </row>
      </sheetData>
      <sheetData sheetId="11710">
        <row r="19">
          <cell r="J19">
            <v>1.0499999999999999E-3</v>
          </cell>
        </row>
      </sheetData>
      <sheetData sheetId="11711">
        <row r="19">
          <cell r="J19">
            <v>1.0499999999999999E-3</v>
          </cell>
        </row>
      </sheetData>
      <sheetData sheetId="11712">
        <row r="19">
          <cell r="J19">
            <v>1.0499999999999999E-3</v>
          </cell>
        </row>
      </sheetData>
      <sheetData sheetId="11713">
        <row r="19">
          <cell r="J19">
            <v>1.0499999999999999E-3</v>
          </cell>
        </row>
      </sheetData>
      <sheetData sheetId="11714">
        <row r="19">
          <cell r="J19">
            <v>1.0499999999999999E-3</v>
          </cell>
        </row>
      </sheetData>
      <sheetData sheetId="11715">
        <row r="19">
          <cell r="J19">
            <v>1.0499999999999999E-3</v>
          </cell>
        </row>
      </sheetData>
      <sheetData sheetId="11716">
        <row r="19">
          <cell r="J19">
            <v>1.0499999999999999E-3</v>
          </cell>
        </row>
      </sheetData>
      <sheetData sheetId="11717">
        <row r="19">
          <cell r="J19">
            <v>1.0499999999999999E-3</v>
          </cell>
        </row>
      </sheetData>
      <sheetData sheetId="11718">
        <row r="19">
          <cell r="J19">
            <v>1.0499999999999999E-3</v>
          </cell>
        </row>
      </sheetData>
      <sheetData sheetId="11719">
        <row r="19">
          <cell r="J19">
            <v>1.0499999999999999E-3</v>
          </cell>
        </row>
      </sheetData>
      <sheetData sheetId="11720">
        <row r="19">
          <cell r="J19">
            <v>1.0499999999999999E-3</v>
          </cell>
        </row>
      </sheetData>
      <sheetData sheetId="11721">
        <row r="19">
          <cell r="J19">
            <v>1.0499999999999999E-3</v>
          </cell>
        </row>
      </sheetData>
      <sheetData sheetId="11722">
        <row r="19">
          <cell r="J19">
            <v>1.0499999999999999E-3</v>
          </cell>
        </row>
      </sheetData>
      <sheetData sheetId="11723">
        <row r="19">
          <cell r="J19">
            <v>1.0499999999999999E-3</v>
          </cell>
        </row>
      </sheetData>
      <sheetData sheetId="11724">
        <row r="19">
          <cell r="J19">
            <v>1.0499999999999999E-3</v>
          </cell>
        </row>
      </sheetData>
      <sheetData sheetId="11725">
        <row r="19">
          <cell r="J19">
            <v>1.0499999999999999E-3</v>
          </cell>
        </row>
      </sheetData>
      <sheetData sheetId="11726">
        <row r="19">
          <cell r="J19">
            <v>1.0499999999999999E-3</v>
          </cell>
        </row>
      </sheetData>
      <sheetData sheetId="11727"/>
      <sheetData sheetId="11728"/>
      <sheetData sheetId="11729"/>
      <sheetData sheetId="11730">
        <row r="19">
          <cell r="J19">
            <v>1.0499999999999999E-3</v>
          </cell>
        </row>
      </sheetData>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row r="19">
          <cell r="J19">
            <v>1.0499999999999999E-3</v>
          </cell>
        </row>
      </sheetData>
      <sheetData sheetId="11811">
        <row r="19">
          <cell r="J19">
            <v>1.0499999999999999E-3</v>
          </cell>
        </row>
      </sheetData>
      <sheetData sheetId="11812"/>
      <sheetData sheetId="11813">
        <row r="19">
          <cell r="J19">
            <v>1.0499999999999999E-3</v>
          </cell>
        </row>
      </sheetData>
      <sheetData sheetId="11814">
        <row r="19">
          <cell r="J19">
            <v>1.0499999999999999E-3</v>
          </cell>
        </row>
      </sheetData>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row r="19">
          <cell r="J19">
            <v>1.0499999999999999E-3</v>
          </cell>
        </row>
      </sheetData>
      <sheetData sheetId="11846"/>
      <sheetData sheetId="11847"/>
      <sheetData sheetId="11848">
        <row r="19">
          <cell r="J19">
            <v>1.0499999999999999E-3</v>
          </cell>
        </row>
      </sheetData>
      <sheetData sheetId="11849"/>
      <sheetData sheetId="11850"/>
      <sheetData sheetId="11851">
        <row r="19">
          <cell r="J19">
            <v>1.0499999999999999E-3</v>
          </cell>
        </row>
      </sheetData>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row r="19">
          <cell r="J19">
            <v>1.0499999999999999E-3</v>
          </cell>
        </row>
      </sheetData>
      <sheetData sheetId="11878">
        <row r="19">
          <cell r="J19">
            <v>1.0499999999999999E-3</v>
          </cell>
        </row>
      </sheetData>
      <sheetData sheetId="11879"/>
      <sheetData sheetId="11880"/>
      <sheetData sheetId="11881"/>
      <sheetData sheetId="11882"/>
      <sheetData sheetId="11883"/>
      <sheetData sheetId="11884">
        <row r="19">
          <cell r="J19">
            <v>1.0499999999999999E-3</v>
          </cell>
        </row>
      </sheetData>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row r="19">
          <cell r="J19">
            <v>1.0499999999999999E-3</v>
          </cell>
        </row>
      </sheetData>
      <sheetData sheetId="11905">
        <row r="19">
          <cell r="J19">
            <v>1.0499999999999999E-3</v>
          </cell>
        </row>
      </sheetData>
      <sheetData sheetId="11906">
        <row r="19">
          <cell r="J19">
            <v>1.0499999999999999E-3</v>
          </cell>
        </row>
      </sheetData>
      <sheetData sheetId="11907">
        <row r="19">
          <cell r="J19">
            <v>1.0499999999999999E-3</v>
          </cell>
        </row>
      </sheetData>
      <sheetData sheetId="11908">
        <row r="19">
          <cell r="J19">
            <v>1.0499999999999999E-3</v>
          </cell>
        </row>
      </sheetData>
      <sheetData sheetId="11909"/>
      <sheetData sheetId="11910">
        <row r="19">
          <cell r="J19">
            <v>1.0499999999999999E-3</v>
          </cell>
        </row>
      </sheetData>
      <sheetData sheetId="11911">
        <row r="19">
          <cell r="J19">
            <v>1.0499999999999999E-3</v>
          </cell>
        </row>
      </sheetData>
      <sheetData sheetId="11912"/>
      <sheetData sheetId="11913"/>
      <sheetData sheetId="11914">
        <row r="19">
          <cell r="J19">
            <v>1.0499999999999999E-3</v>
          </cell>
        </row>
      </sheetData>
      <sheetData sheetId="11915"/>
      <sheetData sheetId="11916"/>
      <sheetData sheetId="11917">
        <row r="19">
          <cell r="J19">
            <v>1.0499999999999999E-3</v>
          </cell>
        </row>
      </sheetData>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row r="19">
          <cell r="J19">
            <v>1.0499999999999999E-3</v>
          </cell>
        </row>
      </sheetData>
      <sheetData sheetId="11932">
        <row r="19">
          <cell r="J19">
            <v>1.0499999999999999E-3</v>
          </cell>
        </row>
      </sheetData>
      <sheetData sheetId="11933"/>
      <sheetData sheetId="11934">
        <row r="19">
          <cell r="J19">
            <v>1.0499999999999999E-3</v>
          </cell>
        </row>
      </sheetData>
      <sheetData sheetId="11935">
        <row r="19">
          <cell r="J19">
            <v>1.0499999999999999E-3</v>
          </cell>
        </row>
      </sheetData>
      <sheetData sheetId="11936">
        <row r="19">
          <cell r="J19">
            <v>1.0499999999999999E-3</v>
          </cell>
        </row>
      </sheetData>
      <sheetData sheetId="11937">
        <row r="19">
          <cell r="J19">
            <v>1.0499999999999999E-3</v>
          </cell>
        </row>
      </sheetData>
      <sheetData sheetId="11938"/>
      <sheetData sheetId="11939">
        <row r="19">
          <cell r="J19">
            <v>1.0499999999999999E-3</v>
          </cell>
        </row>
      </sheetData>
      <sheetData sheetId="11940">
        <row r="19">
          <cell r="J19">
            <v>1.0499999999999999E-3</v>
          </cell>
        </row>
      </sheetData>
      <sheetData sheetId="11941">
        <row r="19">
          <cell r="J19">
            <v>1.0499999999999999E-3</v>
          </cell>
        </row>
      </sheetData>
      <sheetData sheetId="11942">
        <row r="19">
          <cell r="J19">
            <v>1.0499999999999999E-3</v>
          </cell>
        </row>
      </sheetData>
      <sheetData sheetId="11943">
        <row r="19">
          <cell r="J19">
            <v>1.0499999999999999E-3</v>
          </cell>
        </row>
      </sheetData>
      <sheetData sheetId="11944">
        <row r="19">
          <cell r="J19">
            <v>1.0499999999999999E-3</v>
          </cell>
        </row>
      </sheetData>
      <sheetData sheetId="11945">
        <row r="19">
          <cell r="J19">
            <v>1.0499999999999999E-3</v>
          </cell>
        </row>
      </sheetData>
      <sheetData sheetId="11946">
        <row r="19">
          <cell r="J19">
            <v>1.0499999999999999E-3</v>
          </cell>
        </row>
      </sheetData>
      <sheetData sheetId="11947">
        <row r="19">
          <cell r="J19">
            <v>1.0499999999999999E-3</v>
          </cell>
        </row>
      </sheetData>
      <sheetData sheetId="11948">
        <row r="19">
          <cell r="J19">
            <v>1.0499999999999999E-3</v>
          </cell>
        </row>
      </sheetData>
      <sheetData sheetId="11949">
        <row r="19">
          <cell r="J19">
            <v>1.0499999999999999E-3</v>
          </cell>
        </row>
      </sheetData>
      <sheetData sheetId="11950">
        <row r="19">
          <cell r="J19">
            <v>1.0499999999999999E-3</v>
          </cell>
        </row>
      </sheetData>
      <sheetData sheetId="11951"/>
      <sheetData sheetId="11952">
        <row r="19">
          <cell r="J19">
            <v>1.0499999999999999E-3</v>
          </cell>
        </row>
      </sheetData>
      <sheetData sheetId="11953">
        <row r="19">
          <cell r="J19">
            <v>1.0499999999999999E-3</v>
          </cell>
        </row>
      </sheetData>
      <sheetData sheetId="11954"/>
      <sheetData sheetId="11955"/>
      <sheetData sheetId="11956"/>
      <sheetData sheetId="11957"/>
      <sheetData sheetId="11958"/>
      <sheetData sheetId="11959"/>
      <sheetData sheetId="11960">
        <row r="19">
          <cell r="J19">
            <v>1.0499999999999999E-3</v>
          </cell>
        </row>
      </sheetData>
      <sheetData sheetId="11961"/>
      <sheetData sheetId="11962"/>
      <sheetData sheetId="11963">
        <row r="19">
          <cell r="J19">
            <v>1.0499999999999999E-3</v>
          </cell>
        </row>
      </sheetData>
      <sheetData sheetId="11964">
        <row r="19">
          <cell r="J19">
            <v>1.0499999999999999E-3</v>
          </cell>
        </row>
      </sheetData>
      <sheetData sheetId="11965">
        <row r="19">
          <cell r="J19">
            <v>1.0499999999999999E-3</v>
          </cell>
        </row>
      </sheetData>
      <sheetData sheetId="11966">
        <row r="19">
          <cell r="J19">
            <v>1.0499999999999999E-3</v>
          </cell>
        </row>
      </sheetData>
      <sheetData sheetId="11967">
        <row r="19">
          <cell r="J19">
            <v>1.0499999999999999E-3</v>
          </cell>
        </row>
      </sheetData>
      <sheetData sheetId="11968">
        <row r="19">
          <cell r="J19">
            <v>1.0499999999999999E-3</v>
          </cell>
        </row>
      </sheetData>
      <sheetData sheetId="11969">
        <row r="19">
          <cell r="J19">
            <v>1.0499999999999999E-3</v>
          </cell>
        </row>
      </sheetData>
      <sheetData sheetId="11970">
        <row r="19">
          <cell r="J19">
            <v>1.0499999999999999E-3</v>
          </cell>
        </row>
      </sheetData>
      <sheetData sheetId="11971">
        <row r="19">
          <cell r="J19">
            <v>1.0499999999999999E-3</v>
          </cell>
        </row>
      </sheetData>
      <sheetData sheetId="11972"/>
      <sheetData sheetId="11973"/>
      <sheetData sheetId="11974"/>
      <sheetData sheetId="11975"/>
      <sheetData sheetId="11976"/>
      <sheetData sheetId="11977"/>
      <sheetData sheetId="11978">
        <row r="19">
          <cell r="J19">
            <v>1.0499999999999999E-3</v>
          </cell>
        </row>
      </sheetData>
      <sheetData sheetId="11979"/>
      <sheetData sheetId="11980"/>
      <sheetData sheetId="11981">
        <row r="19">
          <cell r="J19">
            <v>1.0499999999999999E-3</v>
          </cell>
        </row>
      </sheetData>
      <sheetData sheetId="11982">
        <row r="19">
          <cell r="J19">
            <v>1.0499999999999999E-3</v>
          </cell>
        </row>
      </sheetData>
      <sheetData sheetId="11983">
        <row r="19">
          <cell r="J19">
            <v>1.0499999999999999E-3</v>
          </cell>
        </row>
      </sheetData>
      <sheetData sheetId="11984">
        <row r="19">
          <cell r="J19">
            <v>1.0499999999999999E-3</v>
          </cell>
        </row>
      </sheetData>
      <sheetData sheetId="11985">
        <row r="19">
          <cell r="J19">
            <v>1.0499999999999999E-3</v>
          </cell>
        </row>
      </sheetData>
      <sheetData sheetId="11986">
        <row r="19">
          <cell r="J19">
            <v>1.0499999999999999E-3</v>
          </cell>
        </row>
      </sheetData>
      <sheetData sheetId="11987">
        <row r="19">
          <cell r="J19">
            <v>1.0499999999999999E-3</v>
          </cell>
        </row>
      </sheetData>
      <sheetData sheetId="11988">
        <row r="19">
          <cell r="J19">
            <v>1.0499999999999999E-3</v>
          </cell>
        </row>
      </sheetData>
      <sheetData sheetId="11989">
        <row r="19">
          <cell r="J19">
            <v>1.0499999999999999E-3</v>
          </cell>
        </row>
      </sheetData>
      <sheetData sheetId="11990">
        <row r="19">
          <cell r="J19">
            <v>1.0499999999999999E-3</v>
          </cell>
        </row>
      </sheetData>
      <sheetData sheetId="11991">
        <row r="19">
          <cell r="J19">
            <v>1.0499999999999999E-3</v>
          </cell>
        </row>
      </sheetData>
      <sheetData sheetId="11992">
        <row r="19">
          <cell r="J19">
            <v>1.0499999999999999E-3</v>
          </cell>
        </row>
      </sheetData>
      <sheetData sheetId="11993">
        <row r="19">
          <cell r="J19">
            <v>1.0499999999999999E-3</v>
          </cell>
        </row>
      </sheetData>
      <sheetData sheetId="11994">
        <row r="19">
          <cell r="J19">
            <v>1.0499999999999999E-3</v>
          </cell>
        </row>
      </sheetData>
      <sheetData sheetId="11995">
        <row r="19">
          <cell r="J19">
            <v>1.0499999999999999E-3</v>
          </cell>
        </row>
      </sheetData>
      <sheetData sheetId="11996"/>
      <sheetData sheetId="11997">
        <row r="19">
          <cell r="J19">
            <v>1.0499999999999999E-3</v>
          </cell>
        </row>
      </sheetData>
      <sheetData sheetId="11998">
        <row r="19">
          <cell r="J19">
            <v>1.0499999999999999E-3</v>
          </cell>
        </row>
      </sheetData>
      <sheetData sheetId="11999">
        <row r="19">
          <cell r="J19">
            <v>1.0499999999999999E-3</v>
          </cell>
        </row>
      </sheetData>
      <sheetData sheetId="12000">
        <row r="19">
          <cell r="J19">
            <v>1.0499999999999999E-3</v>
          </cell>
        </row>
      </sheetData>
      <sheetData sheetId="12001">
        <row r="19">
          <cell r="J19">
            <v>1.0499999999999999E-3</v>
          </cell>
        </row>
      </sheetData>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row r="19">
          <cell r="J19">
            <v>1.0499999999999999E-3</v>
          </cell>
        </row>
      </sheetData>
      <sheetData sheetId="12017">
        <row r="19">
          <cell r="J19">
            <v>1.0499999999999999E-3</v>
          </cell>
        </row>
      </sheetData>
      <sheetData sheetId="12018"/>
      <sheetData sheetId="12019">
        <row r="19">
          <cell r="J19">
            <v>1.0499999999999999E-3</v>
          </cell>
        </row>
      </sheetData>
      <sheetData sheetId="12020">
        <row r="19">
          <cell r="J19">
            <v>1.0499999999999999E-3</v>
          </cell>
        </row>
      </sheetData>
      <sheetData sheetId="12021"/>
      <sheetData sheetId="12022">
        <row r="19">
          <cell r="J19">
            <v>1.0499999999999999E-3</v>
          </cell>
        </row>
      </sheetData>
      <sheetData sheetId="12023">
        <row r="19">
          <cell r="J19">
            <v>1.0499999999999999E-3</v>
          </cell>
        </row>
      </sheetData>
      <sheetData sheetId="12024"/>
      <sheetData sheetId="12025">
        <row r="19">
          <cell r="J19">
            <v>1.0499999999999999E-3</v>
          </cell>
        </row>
      </sheetData>
      <sheetData sheetId="12026">
        <row r="19">
          <cell r="J19">
            <v>1.0499999999999999E-3</v>
          </cell>
        </row>
      </sheetData>
      <sheetData sheetId="12027">
        <row r="19">
          <cell r="J19">
            <v>1.0499999999999999E-3</v>
          </cell>
        </row>
      </sheetData>
      <sheetData sheetId="12028">
        <row r="19">
          <cell r="J19">
            <v>1.0499999999999999E-3</v>
          </cell>
        </row>
      </sheetData>
      <sheetData sheetId="12029">
        <row r="19">
          <cell r="J19">
            <v>1.0499999999999999E-3</v>
          </cell>
        </row>
      </sheetData>
      <sheetData sheetId="12030"/>
      <sheetData sheetId="12031"/>
      <sheetData sheetId="12032">
        <row r="19">
          <cell r="J19">
            <v>1.0499999999999999E-3</v>
          </cell>
        </row>
      </sheetData>
      <sheetData sheetId="12033"/>
      <sheetData sheetId="12034"/>
      <sheetData sheetId="12035">
        <row r="19">
          <cell r="J19">
            <v>1.0499999999999999E-3</v>
          </cell>
        </row>
      </sheetData>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row r="19">
          <cell r="J19">
            <v>1.0499999999999999E-3</v>
          </cell>
        </row>
      </sheetData>
      <sheetData sheetId="12050">
        <row r="19">
          <cell r="J19">
            <v>1.0499999999999999E-3</v>
          </cell>
        </row>
      </sheetData>
      <sheetData sheetId="12051">
        <row r="19">
          <cell r="J19">
            <v>1.0499999999999999E-3</v>
          </cell>
        </row>
      </sheetData>
      <sheetData sheetId="12052">
        <row r="19">
          <cell r="J19">
            <v>1.0499999999999999E-3</v>
          </cell>
        </row>
      </sheetData>
      <sheetData sheetId="12053">
        <row r="19">
          <cell r="J19">
            <v>1.0499999999999999E-3</v>
          </cell>
        </row>
      </sheetData>
      <sheetData sheetId="12054">
        <row r="19">
          <cell r="J19">
            <v>1.0499999999999999E-3</v>
          </cell>
        </row>
      </sheetData>
      <sheetData sheetId="12055">
        <row r="19">
          <cell r="J19">
            <v>1.0499999999999999E-3</v>
          </cell>
        </row>
      </sheetData>
      <sheetData sheetId="12056">
        <row r="19">
          <cell r="J19">
            <v>1.0499999999999999E-3</v>
          </cell>
        </row>
      </sheetData>
      <sheetData sheetId="12057">
        <row r="19">
          <cell r="J19">
            <v>1.0499999999999999E-3</v>
          </cell>
        </row>
      </sheetData>
      <sheetData sheetId="12058">
        <row r="19">
          <cell r="J19">
            <v>1.0499999999999999E-3</v>
          </cell>
        </row>
      </sheetData>
      <sheetData sheetId="12059">
        <row r="19">
          <cell r="J19">
            <v>1.0499999999999999E-3</v>
          </cell>
        </row>
      </sheetData>
      <sheetData sheetId="12060">
        <row r="19">
          <cell r="J19">
            <v>1.0499999999999999E-3</v>
          </cell>
        </row>
      </sheetData>
      <sheetData sheetId="12061">
        <row r="19">
          <cell r="J19">
            <v>1.0499999999999999E-3</v>
          </cell>
        </row>
      </sheetData>
      <sheetData sheetId="12062">
        <row r="19">
          <cell r="J19">
            <v>1.0499999999999999E-3</v>
          </cell>
        </row>
      </sheetData>
      <sheetData sheetId="12063">
        <row r="19">
          <cell r="J19">
            <v>1.0499999999999999E-3</v>
          </cell>
        </row>
      </sheetData>
      <sheetData sheetId="12064">
        <row r="19">
          <cell r="J19">
            <v>1.0499999999999999E-3</v>
          </cell>
        </row>
      </sheetData>
      <sheetData sheetId="12065">
        <row r="19">
          <cell r="J19">
            <v>1.0499999999999999E-3</v>
          </cell>
        </row>
      </sheetData>
      <sheetData sheetId="12066">
        <row r="19">
          <cell r="J19">
            <v>1.0499999999999999E-3</v>
          </cell>
        </row>
      </sheetData>
      <sheetData sheetId="12067">
        <row r="19">
          <cell r="J19">
            <v>1.0499999999999999E-3</v>
          </cell>
        </row>
      </sheetData>
      <sheetData sheetId="12068">
        <row r="19">
          <cell r="J19">
            <v>1.0499999999999999E-3</v>
          </cell>
        </row>
      </sheetData>
      <sheetData sheetId="12069"/>
      <sheetData sheetId="12070">
        <row r="19">
          <cell r="J19">
            <v>1.0499999999999999E-3</v>
          </cell>
        </row>
      </sheetData>
      <sheetData sheetId="12071">
        <row r="19">
          <cell r="J19">
            <v>1.0499999999999999E-3</v>
          </cell>
        </row>
      </sheetData>
      <sheetData sheetId="12072">
        <row r="19">
          <cell r="J19">
            <v>1.0499999999999999E-3</v>
          </cell>
        </row>
      </sheetData>
      <sheetData sheetId="12073">
        <row r="19">
          <cell r="J19">
            <v>1.0499999999999999E-3</v>
          </cell>
        </row>
      </sheetData>
      <sheetData sheetId="12074">
        <row r="19">
          <cell r="J19">
            <v>1.0499999999999999E-3</v>
          </cell>
        </row>
      </sheetData>
      <sheetData sheetId="12075">
        <row r="19">
          <cell r="J19">
            <v>1.0499999999999999E-3</v>
          </cell>
        </row>
      </sheetData>
      <sheetData sheetId="12076">
        <row r="19">
          <cell r="J19">
            <v>1.0499999999999999E-3</v>
          </cell>
        </row>
      </sheetData>
      <sheetData sheetId="12077">
        <row r="19">
          <cell r="J19">
            <v>1.0499999999999999E-3</v>
          </cell>
        </row>
      </sheetData>
      <sheetData sheetId="12078">
        <row r="19">
          <cell r="J19">
            <v>1.0499999999999999E-3</v>
          </cell>
        </row>
      </sheetData>
      <sheetData sheetId="12079">
        <row r="19">
          <cell r="J19">
            <v>1.0499999999999999E-3</v>
          </cell>
        </row>
      </sheetData>
      <sheetData sheetId="12080">
        <row r="19">
          <cell r="J19">
            <v>1.0499999999999999E-3</v>
          </cell>
        </row>
      </sheetData>
      <sheetData sheetId="12081">
        <row r="19">
          <cell r="J19">
            <v>1.0499999999999999E-3</v>
          </cell>
        </row>
      </sheetData>
      <sheetData sheetId="12082">
        <row r="19">
          <cell r="J19">
            <v>1.0499999999999999E-3</v>
          </cell>
        </row>
      </sheetData>
      <sheetData sheetId="12083">
        <row r="19">
          <cell r="J19">
            <v>1.0499999999999999E-3</v>
          </cell>
        </row>
      </sheetData>
      <sheetData sheetId="12084">
        <row r="19">
          <cell r="J19">
            <v>1.0499999999999999E-3</v>
          </cell>
        </row>
      </sheetData>
      <sheetData sheetId="12085">
        <row r="19">
          <cell r="J19">
            <v>1.0499999999999999E-3</v>
          </cell>
        </row>
      </sheetData>
      <sheetData sheetId="12086">
        <row r="19">
          <cell r="J19">
            <v>1.0499999999999999E-3</v>
          </cell>
        </row>
      </sheetData>
      <sheetData sheetId="12087">
        <row r="19">
          <cell r="J19">
            <v>1.0499999999999999E-3</v>
          </cell>
        </row>
      </sheetData>
      <sheetData sheetId="12088">
        <row r="19">
          <cell r="J19">
            <v>1.0499999999999999E-3</v>
          </cell>
        </row>
      </sheetData>
      <sheetData sheetId="12089">
        <row r="19">
          <cell r="J19">
            <v>1.0499999999999999E-3</v>
          </cell>
        </row>
      </sheetData>
      <sheetData sheetId="12090">
        <row r="19">
          <cell r="J19">
            <v>1.0499999999999999E-3</v>
          </cell>
        </row>
      </sheetData>
      <sheetData sheetId="12091"/>
      <sheetData sheetId="12092"/>
      <sheetData sheetId="12093">
        <row r="19">
          <cell r="J19">
            <v>1.0499999999999999E-3</v>
          </cell>
        </row>
      </sheetData>
      <sheetData sheetId="12094"/>
      <sheetData sheetId="12095"/>
      <sheetData sheetId="12096">
        <row r="19">
          <cell r="J19">
            <v>1.0499999999999999E-3</v>
          </cell>
        </row>
      </sheetData>
      <sheetData sheetId="12097">
        <row r="19">
          <cell r="J19">
            <v>1.0499999999999999E-3</v>
          </cell>
        </row>
      </sheetData>
      <sheetData sheetId="12098">
        <row r="19">
          <cell r="J19">
            <v>1.0499999999999999E-3</v>
          </cell>
        </row>
      </sheetData>
      <sheetData sheetId="12099">
        <row r="19">
          <cell r="J19">
            <v>1.0499999999999999E-3</v>
          </cell>
        </row>
      </sheetData>
      <sheetData sheetId="12100">
        <row r="19">
          <cell r="J19">
            <v>1.0499999999999999E-3</v>
          </cell>
        </row>
      </sheetData>
      <sheetData sheetId="12101">
        <row r="19">
          <cell r="J19">
            <v>1.0499999999999999E-3</v>
          </cell>
        </row>
      </sheetData>
      <sheetData sheetId="12102">
        <row r="19">
          <cell r="J19">
            <v>1.0499999999999999E-3</v>
          </cell>
        </row>
      </sheetData>
      <sheetData sheetId="12103">
        <row r="19">
          <cell r="J19">
            <v>1.0499999999999999E-3</v>
          </cell>
        </row>
      </sheetData>
      <sheetData sheetId="12104">
        <row r="19">
          <cell r="J19">
            <v>1.0499999999999999E-3</v>
          </cell>
        </row>
      </sheetData>
      <sheetData sheetId="12105">
        <row r="19">
          <cell r="J19">
            <v>1.0499999999999999E-3</v>
          </cell>
        </row>
      </sheetData>
      <sheetData sheetId="12106">
        <row r="19">
          <cell r="J19">
            <v>1.0499999999999999E-3</v>
          </cell>
        </row>
      </sheetData>
      <sheetData sheetId="12107">
        <row r="19">
          <cell r="J19">
            <v>1.0499999999999999E-3</v>
          </cell>
        </row>
      </sheetData>
      <sheetData sheetId="12108">
        <row r="19">
          <cell r="J19">
            <v>1.0499999999999999E-3</v>
          </cell>
        </row>
      </sheetData>
      <sheetData sheetId="12109">
        <row r="19">
          <cell r="J19">
            <v>1.0499999999999999E-3</v>
          </cell>
        </row>
      </sheetData>
      <sheetData sheetId="12110">
        <row r="19">
          <cell r="J19">
            <v>1.0499999999999999E-3</v>
          </cell>
        </row>
      </sheetData>
      <sheetData sheetId="12111">
        <row r="19">
          <cell r="J19">
            <v>1.0499999999999999E-3</v>
          </cell>
        </row>
      </sheetData>
      <sheetData sheetId="12112">
        <row r="19">
          <cell r="J19">
            <v>1.0499999999999999E-3</v>
          </cell>
        </row>
      </sheetData>
      <sheetData sheetId="12113">
        <row r="19">
          <cell r="J19">
            <v>1.0499999999999999E-3</v>
          </cell>
        </row>
      </sheetData>
      <sheetData sheetId="12114">
        <row r="19">
          <cell r="J19">
            <v>1.0499999999999999E-3</v>
          </cell>
        </row>
      </sheetData>
      <sheetData sheetId="12115">
        <row r="19">
          <cell r="J19">
            <v>1.0499999999999999E-3</v>
          </cell>
        </row>
      </sheetData>
      <sheetData sheetId="12116">
        <row r="19">
          <cell r="J19">
            <v>1.0499999999999999E-3</v>
          </cell>
        </row>
      </sheetData>
      <sheetData sheetId="12117">
        <row r="19">
          <cell r="J19">
            <v>1.0499999999999999E-3</v>
          </cell>
        </row>
      </sheetData>
      <sheetData sheetId="12118">
        <row r="19">
          <cell r="J19">
            <v>1.0499999999999999E-3</v>
          </cell>
        </row>
      </sheetData>
      <sheetData sheetId="12119">
        <row r="19">
          <cell r="J19">
            <v>1.0499999999999999E-3</v>
          </cell>
        </row>
      </sheetData>
      <sheetData sheetId="12120">
        <row r="19">
          <cell r="J19">
            <v>1.0499999999999999E-3</v>
          </cell>
        </row>
      </sheetData>
      <sheetData sheetId="12121">
        <row r="19">
          <cell r="J19">
            <v>1.0499999999999999E-3</v>
          </cell>
        </row>
      </sheetData>
      <sheetData sheetId="12122">
        <row r="19">
          <cell r="J19">
            <v>1.0499999999999999E-3</v>
          </cell>
        </row>
      </sheetData>
      <sheetData sheetId="12123">
        <row r="19">
          <cell r="J19">
            <v>1.0499999999999999E-3</v>
          </cell>
        </row>
      </sheetData>
      <sheetData sheetId="12124">
        <row r="19">
          <cell r="J19">
            <v>1.0499999999999999E-3</v>
          </cell>
        </row>
      </sheetData>
      <sheetData sheetId="12125">
        <row r="19">
          <cell r="J19">
            <v>1.0499999999999999E-3</v>
          </cell>
        </row>
      </sheetData>
      <sheetData sheetId="12126">
        <row r="19">
          <cell r="J19">
            <v>1.0499999999999999E-3</v>
          </cell>
        </row>
      </sheetData>
      <sheetData sheetId="12127">
        <row r="19">
          <cell r="J19">
            <v>1.0499999999999999E-3</v>
          </cell>
        </row>
      </sheetData>
      <sheetData sheetId="12128">
        <row r="19">
          <cell r="J19">
            <v>1.0499999999999999E-3</v>
          </cell>
        </row>
      </sheetData>
      <sheetData sheetId="12129">
        <row r="19">
          <cell r="J19">
            <v>1.0499999999999999E-3</v>
          </cell>
        </row>
      </sheetData>
      <sheetData sheetId="12130">
        <row r="19">
          <cell r="J19">
            <v>1.0499999999999999E-3</v>
          </cell>
        </row>
      </sheetData>
      <sheetData sheetId="12131">
        <row r="19">
          <cell r="J19">
            <v>1.0499999999999999E-3</v>
          </cell>
        </row>
      </sheetData>
      <sheetData sheetId="12132">
        <row r="19">
          <cell r="J19">
            <v>1.0499999999999999E-3</v>
          </cell>
        </row>
      </sheetData>
      <sheetData sheetId="12133">
        <row r="19">
          <cell r="J19">
            <v>1.0499999999999999E-3</v>
          </cell>
        </row>
      </sheetData>
      <sheetData sheetId="12134">
        <row r="19">
          <cell r="J19">
            <v>1.0499999999999999E-3</v>
          </cell>
        </row>
      </sheetData>
      <sheetData sheetId="12135">
        <row r="19">
          <cell r="J19">
            <v>1.0499999999999999E-3</v>
          </cell>
        </row>
      </sheetData>
      <sheetData sheetId="12136">
        <row r="19">
          <cell r="J19">
            <v>1.0499999999999999E-3</v>
          </cell>
        </row>
      </sheetData>
      <sheetData sheetId="12137">
        <row r="19">
          <cell r="J19">
            <v>1.0499999999999999E-3</v>
          </cell>
        </row>
      </sheetData>
      <sheetData sheetId="12138">
        <row r="19">
          <cell r="J19">
            <v>1.0499999999999999E-3</v>
          </cell>
        </row>
      </sheetData>
      <sheetData sheetId="12139">
        <row r="19">
          <cell r="J19">
            <v>1.0499999999999999E-3</v>
          </cell>
        </row>
      </sheetData>
      <sheetData sheetId="12140">
        <row r="19">
          <cell r="J19">
            <v>1.0499999999999999E-3</v>
          </cell>
        </row>
      </sheetData>
      <sheetData sheetId="12141">
        <row r="19">
          <cell r="J19">
            <v>1.0499999999999999E-3</v>
          </cell>
        </row>
      </sheetData>
      <sheetData sheetId="12142">
        <row r="19">
          <cell r="J19">
            <v>1.0499999999999999E-3</v>
          </cell>
        </row>
      </sheetData>
      <sheetData sheetId="12143">
        <row r="19">
          <cell r="J19">
            <v>1.0499999999999999E-3</v>
          </cell>
        </row>
      </sheetData>
      <sheetData sheetId="12144">
        <row r="19">
          <cell r="J19">
            <v>1.0499999999999999E-3</v>
          </cell>
        </row>
      </sheetData>
      <sheetData sheetId="12145">
        <row r="19">
          <cell r="J19">
            <v>1.0499999999999999E-3</v>
          </cell>
        </row>
      </sheetData>
      <sheetData sheetId="12146">
        <row r="19">
          <cell r="J19">
            <v>1.0499999999999999E-3</v>
          </cell>
        </row>
      </sheetData>
      <sheetData sheetId="12147">
        <row r="19">
          <cell r="J19">
            <v>1.0499999999999999E-3</v>
          </cell>
        </row>
      </sheetData>
      <sheetData sheetId="12148">
        <row r="19">
          <cell r="J19">
            <v>1.0499999999999999E-3</v>
          </cell>
        </row>
      </sheetData>
      <sheetData sheetId="12149"/>
      <sheetData sheetId="12150"/>
      <sheetData sheetId="12151"/>
      <sheetData sheetId="12152"/>
      <sheetData sheetId="12153"/>
      <sheetData sheetId="12154"/>
      <sheetData sheetId="12155"/>
      <sheetData sheetId="12156"/>
      <sheetData sheetId="12157"/>
      <sheetData sheetId="12158"/>
      <sheetData sheetId="12159">
        <row r="19">
          <cell r="J19">
            <v>1.0499999999999999E-3</v>
          </cell>
        </row>
      </sheetData>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row r="19">
          <cell r="J19">
            <v>1.0499999999999999E-3</v>
          </cell>
        </row>
      </sheetData>
      <sheetData sheetId="12240">
        <row r="19">
          <cell r="J19">
            <v>1.0499999999999999E-3</v>
          </cell>
        </row>
      </sheetData>
      <sheetData sheetId="12241"/>
      <sheetData sheetId="12242">
        <row r="19">
          <cell r="J19">
            <v>1.0499999999999999E-3</v>
          </cell>
        </row>
      </sheetData>
      <sheetData sheetId="12243">
        <row r="19">
          <cell r="J19">
            <v>1.0499999999999999E-3</v>
          </cell>
        </row>
      </sheetData>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row r="19">
          <cell r="J19">
            <v>1.0499999999999999E-3</v>
          </cell>
        </row>
      </sheetData>
      <sheetData sheetId="12275"/>
      <sheetData sheetId="12276"/>
      <sheetData sheetId="12277">
        <row r="19">
          <cell r="J19">
            <v>1.0499999999999999E-3</v>
          </cell>
        </row>
      </sheetData>
      <sheetData sheetId="12278"/>
      <sheetData sheetId="12279"/>
      <sheetData sheetId="12280">
        <row r="19">
          <cell r="J19">
            <v>1.0499999999999999E-3</v>
          </cell>
        </row>
      </sheetData>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row r="19">
          <cell r="J19">
            <v>1.0499999999999999E-3</v>
          </cell>
        </row>
      </sheetData>
      <sheetData sheetId="12307">
        <row r="19">
          <cell r="J19">
            <v>1.0499999999999999E-3</v>
          </cell>
        </row>
      </sheetData>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row r="19">
          <cell r="J19">
            <v>1.0499999999999999E-3</v>
          </cell>
        </row>
      </sheetData>
      <sheetData sheetId="12327">
        <row r="19">
          <cell r="J19">
            <v>1.0499999999999999E-3</v>
          </cell>
        </row>
      </sheetData>
      <sheetData sheetId="12328"/>
      <sheetData sheetId="12329">
        <row r="19">
          <cell r="J19">
            <v>1.0499999999999999E-3</v>
          </cell>
        </row>
      </sheetData>
      <sheetData sheetId="12330">
        <row r="19">
          <cell r="J19">
            <v>1.0499999999999999E-3</v>
          </cell>
        </row>
      </sheetData>
      <sheetData sheetId="12331"/>
      <sheetData sheetId="12332">
        <row r="19">
          <cell r="J19">
            <v>1.0499999999999999E-3</v>
          </cell>
        </row>
      </sheetData>
      <sheetData sheetId="12333">
        <row r="19">
          <cell r="J19">
            <v>1.0499999999999999E-3</v>
          </cell>
        </row>
      </sheetData>
      <sheetData sheetId="12334"/>
      <sheetData sheetId="12335">
        <row r="19">
          <cell r="J19">
            <v>1.0499999999999999E-3</v>
          </cell>
        </row>
      </sheetData>
      <sheetData sheetId="12336">
        <row r="19">
          <cell r="J19">
            <v>1.0499999999999999E-3</v>
          </cell>
        </row>
      </sheetData>
      <sheetData sheetId="12337">
        <row r="19">
          <cell r="J19">
            <v>1.0499999999999999E-3</v>
          </cell>
        </row>
      </sheetData>
      <sheetData sheetId="12338"/>
      <sheetData sheetId="12339">
        <row r="19">
          <cell r="J19">
            <v>1.0499999999999999E-3</v>
          </cell>
        </row>
      </sheetData>
      <sheetData sheetId="12340">
        <row r="19">
          <cell r="J19">
            <v>1.0499999999999999E-3</v>
          </cell>
        </row>
      </sheetData>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row r="19">
          <cell r="J19">
            <v>1.0499999999999999E-3</v>
          </cell>
        </row>
      </sheetData>
      <sheetData sheetId="12361">
        <row r="19">
          <cell r="J19">
            <v>1.0499999999999999E-3</v>
          </cell>
        </row>
      </sheetData>
      <sheetData sheetId="12362"/>
      <sheetData sheetId="12363">
        <row r="19">
          <cell r="J19">
            <v>1.0499999999999999E-3</v>
          </cell>
        </row>
      </sheetData>
      <sheetData sheetId="12364">
        <row r="19">
          <cell r="J19">
            <v>1.0499999999999999E-3</v>
          </cell>
        </row>
      </sheetData>
      <sheetData sheetId="12365"/>
      <sheetData sheetId="12366">
        <row r="19">
          <cell r="J19">
            <v>0</v>
          </cell>
        </row>
      </sheetData>
      <sheetData sheetId="12367">
        <row r="19">
          <cell r="J19">
            <v>0</v>
          </cell>
        </row>
      </sheetData>
      <sheetData sheetId="12368">
        <row r="19">
          <cell r="J19">
            <v>0</v>
          </cell>
        </row>
      </sheetData>
      <sheetData sheetId="12369">
        <row r="19">
          <cell r="J19">
            <v>0</v>
          </cell>
        </row>
      </sheetData>
      <sheetData sheetId="12370">
        <row r="19">
          <cell r="J19">
            <v>0</v>
          </cell>
        </row>
      </sheetData>
      <sheetData sheetId="12371">
        <row r="19">
          <cell r="J19">
            <v>0</v>
          </cell>
        </row>
      </sheetData>
      <sheetData sheetId="12372">
        <row r="19">
          <cell r="J19">
            <v>0</v>
          </cell>
        </row>
      </sheetData>
      <sheetData sheetId="12373">
        <row r="19">
          <cell r="J19">
            <v>0</v>
          </cell>
        </row>
      </sheetData>
      <sheetData sheetId="12374">
        <row r="19">
          <cell r="J19">
            <v>0</v>
          </cell>
        </row>
      </sheetData>
      <sheetData sheetId="12375">
        <row r="19">
          <cell r="J19">
            <v>0</v>
          </cell>
        </row>
      </sheetData>
      <sheetData sheetId="12376">
        <row r="19">
          <cell r="J19">
            <v>0</v>
          </cell>
        </row>
      </sheetData>
      <sheetData sheetId="12377">
        <row r="19">
          <cell r="J19">
            <v>0</v>
          </cell>
        </row>
      </sheetData>
      <sheetData sheetId="12378">
        <row r="19">
          <cell r="J19">
            <v>0</v>
          </cell>
        </row>
      </sheetData>
      <sheetData sheetId="12379"/>
      <sheetData sheetId="12380">
        <row r="19">
          <cell r="J19">
            <v>0</v>
          </cell>
        </row>
      </sheetData>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row r="19">
          <cell r="J19">
            <v>1.0499999999999999E-3</v>
          </cell>
        </row>
      </sheetData>
      <sheetData sheetId="12396"/>
      <sheetData sheetId="12397"/>
      <sheetData sheetId="12398">
        <row r="19">
          <cell r="J19">
            <v>1.0499999999999999E-3</v>
          </cell>
        </row>
      </sheetData>
      <sheetData sheetId="12399"/>
      <sheetData sheetId="12400">
        <row r="19">
          <cell r="J19">
            <v>1.0499999999999999E-3</v>
          </cell>
        </row>
      </sheetData>
      <sheetData sheetId="12401"/>
      <sheetData sheetId="12402"/>
      <sheetData sheetId="12403">
        <row r="19">
          <cell r="J19">
            <v>1.0499999999999999E-3</v>
          </cell>
        </row>
      </sheetData>
      <sheetData sheetId="12404">
        <row r="19">
          <cell r="J19">
            <v>1.0499999999999999E-3</v>
          </cell>
        </row>
      </sheetData>
      <sheetData sheetId="12405">
        <row r="19">
          <cell r="J19">
            <v>1.0499999999999999E-3</v>
          </cell>
        </row>
      </sheetData>
      <sheetData sheetId="12406">
        <row r="19">
          <cell r="J19">
            <v>1.0499999999999999E-3</v>
          </cell>
        </row>
      </sheetData>
      <sheetData sheetId="12407">
        <row r="19">
          <cell r="J19">
            <v>1.0499999999999999E-3</v>
          </cell>
        </row>
      </sheetData>
      <sheetData sheetId="12408">
        <row r="19">
          <cell r="J19">
            <v>1.0499999999999999E-3</v>
          </cell>
        </row>
      </sheetData>
      <sheetData sheetId="12409">
        <row r="19">
          <cell r="J19">
            <v>1.0499999999999999E-3</v>
          </cell>
        </row>
      </sheetData>
      <sheetData sheetId="12410">
        <row r="19">
          <cell r="J19">
            <v>1.0499999999999999E-3</v>
          </cell>
        </row>
      </sheetData>
      <sheetData sheetId="12411">
        <row r="19">
          <cell r="J19">
            <v>1.0499999999999999E-3</v>
          </cell>
        </row>
      </sheetData>
      <sheetData sheetId="12412">
        <row r="19">
          <cell r="J19">
            <v>1.0499999999999999E-3</v>
          </cell>
        </row>
      </sheetData>
      <sheetData sheetId="12413">
        <row r="19">
          <cell r="J19">
            <v>1.0499999999999999E-3</v>
          </cell>
        </row>
      </sheetData>
      <sheetData sheetId="12414">
        <row r="19">
          <cell r="J19">
            <v>1.0499999999999999E-3</v>
          </cell>
        </row>
      </sheetData>
      <sheetData sheetId="12415">
        <row r="19">
          <cell r="J19">
            <v>1.0499999999999999E-3</v>
          </cell>
        </row>
      </sheetData>
      <sheetData sheetId="12416">
        <row r="19">
          <cell r="J19">
            <v>1.0499999999999999E-3</v>
          </cell>
        </row>
      </sheetData>
      <sheetData sheetId="12417">
        <row r="19">
          <cell r="J19">
            <v>1.0499999999999999E-3</v>
          </cell>
        </row>
      </sheetData>
      <sheetData sheetId="12418"/>
      <sheetData sheetId="12419">
        <row r="19">
          <cell r="J19">
            <v>1.0499999999999999E-3</v>
          </cell>
        </row>
      </sheetData>
      <sheetData sheetId="12420">
        <row r="19">
          <cell r="J19">
            <v>1.0499999999999999E-3</v>
          </cell>
        </row>
      </sheetData>
      <sheetData sheetId="12421"/>
      <sheetData sheetId="12422">
        <row r="19">
          <cell r="J19">
            <v>1.0499999999999999E-3</v>
          </cell>
        </row>
      </sheetData>
      <sheetData sheetId="12423">
        <row r="19">
          <cell r="J19">
            <v>1.0499999999999999E-3</v>
          </cell>
        </row>
      </sheetData>
      <sheetData sheetId="12424"/>
      <sheetData sheetId="12425">
        <row r="19">
          <cell r="J19">
            <v>0</v>
          </cell>
        </row>
      </sheetData>
      <sheetData sheetId="12426">
        <row r="19">
          <cell r="J19">
            <v>1.0499999999999999E-3</v>
          </cell>
        </row>
      </sheetData>
      <sheetData sheetId="12427">
        <row r="19">
          <cell r="J19">
            <v>1.0499999999999999E-3</v>
          </cell>
        </row>
      </sheetData>
      <sheetData sheetId="12428">
        <row r="19">
          <cell r="J19">
            <v>1.0499999999999999E-3</v>
          </cell>
        </row>
      </sheetData>
      <sheetData sheetId="12429">
        <row r="19">
          <cell r="J19">
            <v>1.0499999999999999E-3</v>
          </cell>
        </row>
      </sheetData>
      <sheetData sheetId="12430">
        <row r="19">
          <cell r="J19">
            <v>1.0499999999999999E-3</v>
          </cell>
        </row>
      </sheetData>
      <sheetData sheetId="12431">
        <row r="19">
          <cell r="J19">
            <v>1.0499999999999999E-3</v>
          </cell>
        </row>
      </sheetData>
      <sheetData sheetId="12432">
        <row r="19">
          <cell r="J19">
            <v>1.0499999999999999E-3</v>
          </cell>
        </row>
      </sheetData>
      <sheetData sheetId="12433"/>
      <sheetData sheetId="12434"/>
      <sheetData sheetId="12435">
        <row r="19">
          <cell r="J19">
            <v>1.0499999999999999E-3</v>
          </cell>
        </row>
      </sheetData>
      <sheetData sheetId="12436"/>
      <sheetData sheetId="12437">
        <row r="19">
          <cell r="J19">
            <v>1.0499999999999999E-3</v>
          </cell>
        </row>
      </sheetData>
      <sheetData sheetId="12438">
        <row r="19">
          <cell r="J19">
            <v>1.0499999999999999E-3</v>
          </cell>
        </row>
      </sheetData>
      <sheetData sheetId="12439">
        <row r="19">
          <cell r="J19">
            <v>1.0499999999999999E-3</v>
          </cell>
        </row>
      </sheetData>
      <sheetData sheetId="12440">
        <row r="19">
          <cell r="J19">
            <v>1.0499999999999999E-3</v>
          </cell>
        </row>
      </sheetData>
      <sheetData sheetId="12441">
        <row r="19">
          <cell r="J19">
            <v>1.0499999999999999E-3</v>
          </cell>
        </row>
      </sheetData>
      <sheetData sheetId="12442">
        <row r="19">
          <cell r="J19">
            <v>1.0499999999999999E-3</v>
          </cell>
        </row>
      </sheetData>
      <sheetData sheetId="12443">
        <row r="19">
          <cell r="J19">
            <v>1.0499999999999999E-3</v>
          </cell>
        </row>
      </sheetData>
      <sheetData sheetId="12444">
        <row r="19">
          <cell r="J19">
            <v>1.0499999999999999E-3</v>
          </cell>
        </row>
      </sheetData>
      <sheetData sheetId="12445">
        <row r="19">
          <cell r="J19">
            <v>1.0499999999999999E-3</v>
          </cell>
        </row>
      </sheetData>
      <sheetData sheetId="12446"/>
      <sheetData sheetId="12447">
        <row r="19">
          <cell r="J19">
            <v>1.0499999999999999E-3</v>
          </cell>
        </row>
      </sheetData>
      <sheetData sheetId="12448">
        <row r="19">
          <cell r="J19">
            <v>1.0499999999999999E-3</v>
          </cell>
        </row>
      </sheetData>
      <sheetData sheetId="12449"/>
      <sheetData sheetId="12450">
        <row r="19">
          <cell r="J19">
            <v>1.0499999999999999E-3</v>
          </cell>
        </row>
      </sheetData>
      <sheetData sheetId="12451">
        <row r="19">
          <cell r="J19">
            <v>1.0499999999999999E-3</v>
          </cell>
        </row>
      </sheetData>
      <sheetData sheetId="12452"/>
      <sheetData sheetId="12453"/>
      <sheetData sheetId="12454">
        <row r="19">
          <cell r="J19">
            <v>1.0499999999999999E-3</v>
          </cell>
        </row>
      </sheetData>
      <sheetData sheetId="12455"/>
      <sheetData sheetId="12456"/>
      <sheetData sheetId="12457">
        <row r="19">
          <cell r="J19">
            <v>1.0499999999999999E-3</v>
          </cell>
        </row>
      </sheetData>
      <sheetData sheetId="12458"/>
      <sheetData sheetId="12459"/>
      <sheetData sheetId="12460"/>
      <sheetData sheetId="12461">
        <row r="19">
          <cell r="J19">
            <v>1.0499999999999999E-3</v>
          </cell>
        </row>
      </sheetData>
      <sheetData sheetId="12462"/>
      <sheetData sheetId="12463"/>
      <sheetData sheetId="12464"/>
      <sheetData sheetId="12465"/>
      <sheetData sheetId="12466"/>
      <sheetData sheetId="12467"/>
      <sheetData sheetId="12468"/>
      <sheetData sheetId="12469"/>
      <sheetData sheetId="12470"/>
      <sheetData sheetId="12471">
        <row r="19">
          <cell r="J19">
            <v>1.0499999999999999E-3</v>
          </cell>
        </row>
      </sheetData>
      <sheetData sheetId="12472">
        <row r="19">
          <cell r="J19">
            <v>1.0499999999999999E-3</v>
          </cell>
        </row>
      </sheetData>
      <sheetData sheetId="12473">
        <row r="19">
          <cell r="J19">
            <v>1.0499999999999999E-3</v>
          </cell>
        </row>
      </sheetData>
      <sheetData sheetId="12474">
        <row r="19">
          <cell r="J19">
            <v>1.0499999999999999E-3</v>
          </cell>
        </row>
      </sheetData>
      <sheetData sheetId="12475">
        <row r="19">
          <cell r="J19">
            <v>1.0499999999999999E-3</v>
          </cell>
        </row>
      </sheetData>
      <sheetData sheetId="12476">
        <row r="19">
          <cell r="J19">
            <v>1.0499999999999999E-3</v>
          </cell>
        </row>
      </sheetData>
      <sheetData sheetId="12477">
        <row r="19">
          <cell r="J19">
            <v>1.0499999999999999E-3</v>
          </cell>
        </row>
      </sheetData>
      <sheetData sheetId="12478">
        <row r="19">
          <cell r="J19">
            <v>1.0499999999999999E-3</v>
          </cell>
        </row>
      </sheetData>
      <sheetData sheetId="12479">
        <row r="19">
          <cell r="J19">
            <v>1.0499999999999999E-3</v>
          </cell>
        </row>
      </sheetData>
      <sheetData sheetId="12480">
        <row r="19">
          <cell r="J19">
            <v>1.0499999999999999E-3</v>
          </cell>
        </row>
      </sheetData>
      <sheetData sheetId="12481">
        <row r="19">
          <cell r="J19">
            <v>1.0499999999999999E-3</v>
          </cell>
        </row>
      </sheetData>
      <sheetData sheetId="12482">
        <row r="19">
          <cell r="J19">
            <v>1.0499999999999999E-3</v>
          </cell>
        </row>
      </sheetData>
      <sheetData sheetId="12483">
        <row r="19">
          <cell r="J19">
            <v>0</v>
          </cell>
        </row>
      </sheetData>
      <sheetData sheetId="12484">
        <row r="19">
          <cell r="J19">
            <v>0</v>
          </cell>
        </row>
      </sheetData>
      <sheetData sheetId="12485">
        <row r="19">
          <cell r="J19">
            <v>0</v>
          </cell>
        </row>
      </sheetData>
      <sheetData sheetId="12486">
        <row r="19">
          <cell r="J19">
            <v>0</v>
          </cell>
        </row>
      </sheetData>
      <sheetData sheetId="12487">
        <row r="19">
          <cell r="J19">
            <v>0</v>
          </cell>
        </row>
      </sheetData>
      <sheetData sheetId="12488">
        <row r="19">
          <cell r="J19">
            <v>0</v>
          </cell>
        </row>
      </sheetData>
      <sheetData sheetId="12489">
        <row r="19">
          <cell r="J19">
            <v>0</v>
          </cell>
        </row>
      </sheetData>
      <sheetData sheetId="12490">
        <row r="19">
          <cell r="J19">
            <v>0</v>
          </cell>
        </row>
      </sheetData>
      <sheetData sheetId="12491">
        <row r="19">
          <cell r="J19">
            <v>0</v>
          </cell>
        </row>
      </sheetData>
      <sheetData sheetId="12492">
        <row r="19">
          <cell r="J19">
            <v>0</v>
          </cell>
        </row>
      </sheetData>
      <sheetData sheetId="12493">
        <row r="19">
          <cell r="J19">
            <v>1.0499999999999999E-3</v>
          </cell>
        </row>
      </sheetData>
      <sheetData sheetId="12494">
        <row r="19">
          <cell r="J19">
            <v>1.0499999999999999E-3</v>
          </cell>
        </row>
      </sheetData>
      <sheetData sheetId="12495">
        <row r="19">
          <cell r="J19">
            <v>1.0499999999999999E-3</v>
          </cell>
        </row>
      </sheetData>
      <sheetData sheetId="12496">
        <row r="19">
          <cell r="J19">
            <v>1.0499999999999999E-3</v>
          </cell>
        </row>
      </sheetData>
      <sheetData sheetId="12497">
        <row r="19">
          <cell r="J19">
            <v>1.0499999999999999E-3</v>
          </cell>
        </row>
      </sheetData>
      <sheetData sheetId="12498">
        <row r="19">
          <cell r="J19">
            <v>1.0499999999999999E-3</v>
          </cell>
        </row>
      </sheetData>
      <sheetData sheetId="12499">
        <row r="19">
          <cell r="J19">
            <v>1.0499999999999999E-3</v>
          </cell>
        </row>
      </sheetData>
      <sheetData sheetId="12500">
        <row r="19">
          <cell r="J19">
            <v>1.0499999999999999E-3</v>
          </cell>
        </row>
      </sheetData>
      <sheetData sheetId="12501">
        <row r="19">
          <cell r="J19">
            <v>1.0499999999999999E-3</v>
          </cell>
        </row>
      </sheetData>
      <sheetData sheetId="12502"/>
      <sheetData sheetId="12503">
        <row r="19">
          <cell r="J19">
            <v>1.0499999999999999E-3</v>
          </cell>
        </row>
      </sheetData>
      <sheetData sheetId="12504">
        <row r="19">
          <cell r="J19">
            <v>1.0499999999999999E-3</v>
          </cell>
        </row>
      </sheetData>
      <sheetData sheetId="12505"/>
      <sheetData sheetId="12506">
        <row r="19">
          <cell r="J19">
            <v>1.0499999999999999E-3</v>
          </cell>
        </row>
      </sheetData>
      <sheetData sheetId="12507">
        <row r="19">
          <cell r="J19">
            <v>1.0499999999999999E-3</v>
          </cell>
        </row>
      </sheetData>
      <sheetData sheetId="12508">
        <row r="19">
          <cell r="J19">
            <v>1.0499999999999999E-3</v>
          </cell>
        </row>
      </sheetData>
      <sheetData sheetId="12509">
        <row r="19">
          <cell r="J19">
            <v>1.0499999999999999E-3</v>
          </cell>
        </row>
      </sheetData>
      <sheetData sheetId="12510">
        <row r="19">
          <cell r="J19">
            <v>1.0499999999999999E-3</v>
          </cell>
        </row>
      </sheetData>
      <sheetData sheetId="12511">
        <row r="19">
          <cell r="J19">
            <v>1.0499999999999999E-3</v>
          </cell>
        </row>
      </sheetData>
      <sheetData sheetId="12512">
        <row r="19">
          <cell r="J19">
            <v>0</v>
          </cell>
        </row>
      </sheetData>
      <sheetData sheetId="12513">
        <row r="19">
          <cell r="J19">
            <v>0</v>
          </cell>
        </row>
      </sheetData>
      <sheetData sheetId="12514">
        <row r="19">
          <cell r="J19">
            <v>1.0499999999999999E-3</v>
          </cell>
        </row>
      </sheetData>
      <sheetData sheetId="12515">
        <row r="19">
          <cell r="J19">
            <v>0</v>
          </cell>
        </row>
      </sheetData>
      <sheetData sheetId="12516">
        <row r="19">
          <cell r="J19">
            <v>0</v>
          </cell>
        </row>
      </sheetData>
      <sheetData sheetId="12517">
        <row r="19">
          <cell r="J19">
            <v>1.0499999999999999E-3</v>
          </cell>
        </row>
      </sheetData>
      <sheetData sheetId="12518">
        <row r="19">
          <cell r="J19">
            <v>0</v>
          </cell>
        </row>
      </sheetData>
      <sheetData sheetId="12519"/>
      <sheetData sheetId="12520">
        <row r="19">
          <cell r="J19">
            <v>0</v>
          </cell>
        </row>
      </sheetData>
      <sheetData sheetId="12521">
        <row r="19">
          <cell r="J19">
            <v>0</v>
          </cell>
        </row>
      </sheetData>
      <sheetData sheetId="12522">
        <row r="19">
          <cell r="J19">
            <v>0</v>
          </cell>
        </row>
      </sheetData>
      <sheetData sheetId="12523">
        <row r="19">
          <cell r="J19">
            <v>0</v>
          </cell>
        </row>
      </sheetData>
      <sheetData sheetId="12524">
        <row r="19">
          <cell r="J19">
            <v>0</v>
          </cell>
        </row>
      </sheetData>
      <sheetData sheetId="12525">
        <row r="19">
          <cell r="J19">
            <v>0</v>
          </cell>
        </row>
      </sheetData>
      <sheetData sheetId="12526">
        <row r="19">
          <cell r="J19">
            <v>0</v>
          </cell>
        </row>
      </sheetData>
      <sheetData sheetId="12527">
        <row r="19">
          <cell r="J19">
            <v>0</v>
          </cell>
        </row>
      </sheetData>
      <sheetData sheetId="12528">
        <row r="19">
          <cell r="J19">
            <v>0</v>
          </cell>
        </row>
      </sheetData>
      <sheetData sheetId="12529">
        <row r="19">
          <cell r="J19">
            <v>0</v>
          </cell>
        </row>
      </sheetData>
      <sheetData sheetId="12530">
        <row r="19">
          <cell r="J19">
            <v>0</v>
          </cell>
        </row>
      </sheetData>
      <sheetData sheetId="12531">
        <row r="19">
          <cell r="J19">
            <v>0</v>
          </cell>
        </row>
      </sheetData>
      <sheetData sheetId="12532">
        <row r="19">
          <cell r="J19">
            <v>0</v>
          </cell>
        </row>
      </sheetData>
      <sheetData sheetId="12533">
        <row r="19">
          <cell r="J19">
            <v>0</v>
          </cell>
        </row>
      </sheetData>
      <sheetData sheetId="12534">
        <row r="19">
          <cell r="J19">
            <v>0</v>
          </cell>
        </row>
      </sheetData>
      <sheetData sheetId="12535">
        <row r="19">
          <cell r="J19">
            <v>0</v>
          </cell>
        </row>
      </sheetData>
      <sheetData sheetId="12536">
        <row r="19">
          <cell r="J19">
            <v>0</v>
          </cell>
        </row>
      </sheetData>
      <sheetData sheetId="12537">
        <row r="19">
          <cell r="J19">
            <v>0</v>
          </cell>
        </row>
      </sheetData>
      <sheetData sheetId="12538">
        <row r="19">
          <cell r="J19">
            <v>0</v>
          </cell>
        </row>
      </sheetData>
      <sheetData sheetId="12539">
        <row r="19">
          <cell r="J19">
            <v>0</v>
          </cell>
        </row>
      </sheetData>
      <sheetData sheetId="12540">
        <row r="19">
          <cell r="J19">
            <v>0</v>
          </cell>
        </row>
      </sheetData>
      <sheetData sheetId="12541">
        <row r="19">
          <cell r="J19">
            <v>0</v>
          </cell>
        </row>
      </sheetData>
      <sheetData sheetId="12542">
        <row r="19">
          <cell r="J19">
            <v>0</v>
          </cell>
        </row>
      </sheetData>
      <sheetData sheetId="12543">
        <row r="19">
          <cell r="J19">
            <v>0</v>
          </cell>
        </row>
      </sheetData>
      <sheetData sheetId="12544">
        <row r="19">
          <cell r="J19">
            <v>0</v>
          </cell>
        </row>
      </sheetData>
      <sheetData sheetId="12545">
        <row r="19">
          <cell r="J19">
            <v>0</v>
          </cell>
        </row>
      </sheetData>
      <sheetData sheetId="12546">
        <row r="19">
          <cell r="J19">
            <v>0</v>
          </cell>
        </row>
      </sheetData>
      <sheetData sheetId="12547">
        <row r="19">
          <cell r="J19">
            <v>0</v>
          </cell>
        </row>
      </sheetData>
      <sheetData sheetId="12548"/>
      <sheetData sheetId="12549">
        <row r="19">
          <cell r="J19">
            <v>0</v>
          </cell>
        </row>
      </sheetData>
      <sheetData sheetId="12550">
        <row r="19">
          <cell r="J19">
            <v>1.0499999999999999E-3</v>
          </cell>
        </row>
      </sheetData>
      <sheetData sheetId="12551"/>
      <sheetData sheetId="12552"/>
      <sheetData sheetId="12553"/>
      <sheetData sheetId="12554"/>
      <sheetData sheetId="12555"/>
      <sheetData sheetId="12556">
        <row r="19">
          <cell r="J19">
            <v>1.0499999999999999E-3</v>
          </cell>
        </row>
      </sheetData>
      <sheetData sheetId="12557">
        <row r="19">
          <cell r="J19">
            <v>1.0499999999999999E-3</v>
          </cell>
        </row>
      </sheetData>
      <sheetData sheetId="12558">
        <row r="19">
          <cell r="J19">
            <v>1.0499999999999999E-3</v>
          </cell>
        </row>
      </sheetData>
      <sheetData sheetId="12559">
        <row r="19">
          <cell r="J19">
            <v>1.0499999999999999E-3</v>
          </cell>
        </row>
      </sheetData>
      <sheetData sheetId="12560">
        <row r="19">
          <cell r="J19">
            <v>1.0499999999999999E-3</v>
          </cell>
        </row>
      </sheetData>
      <sheetData sheetId="12561">
        <row r="19">
          <cell r="J19">
            <v>1.0499999999999999E-3</v>
          </cell>
        </row>
      </sheetData>
      <sheetData sheetId="12562"/>
      <sheetData sheetId="12563"/>
      <sheetData sheetId="12564"/>
      <sheetData sheetId="12565"/>
      <sheetData sheetId="12566"/>
      <sheetData sheetId="12567"/>
      <sheetData sheetId="12568"/>
      <sheetData sheetId="12569"/>
      <sheetData sheetId="12570"/>
      <sheetData sheetId="12571"/>
      <sheetData sheetId="12572">
        <row r="19">
          <cell r="J19">
            <v>1.0499999999999999E-3</v>
          </cell>
        </row>
      </sheetData>
      <sheetData sheetId="12573">
        <row r="19">
          <cell r="J19">
            <v>1.0499999999999999E-3</v>
          </cell>
        </row>
      </sheetData>
      <sheetData sheetId="12574">
        <row r="19">
          <cell r="J19">
            <v>1.0499999999999999E-3</v>
          </cell>
        </row>
      </sheetData>
      <sheetData sheetId="12575">
        <row r="19">
          <cell r="J19">
            <v>1.0499999999999999E-3</v>
          </cell>
        </row>
      </sheetData>
      <sheetData sheetId="12576">
        <row r="19">
          <cell r="J19">
            <v>1.0499999999999999E-3</v>
          </cell>
        </row>
      </sheetData>
      <sheetData sheetId="12577">
        <row r="19">
          <cell r="J19">
            <v>1.0499999999999999E-3</v>
          </cell>
        </row>
      </sheetData>
      <sheetData sheetId="12578">
        <row r="19">
          <cell r="J19">
            <v>0</v>
          </cell>
        </row>
      </sheetData>
      <sheetData sheetId="12579">
        <row r="19">
          <cell r="J19">
            <v>0</v>
          </cell>
        </row>
      </sheetData>
      <sheetData sheetId="12580">
        <row r="19">
          <cell r="J19">
            <v>1.0499999999999999E-3</v>
          </cell>
        </row>
      </sheetData>
      <sheetData sheetId="12581">
        <row r="19">
          <cell r="J19">
            <v>1.0499999999999999E-3</v>
          </cell>
        </row>
      </sheetData>
      <sheetData sheetId="12582">
        <row r="19">
          <cell r="J19">
            <v>0</v>
          </cell>
        </row>
      </sheetData>
      <sheetData sheetId="12583">
        <row r="19">
          <cell r="J19">
            <v>1.0499999999999999E-3</v>
          </cell>
        </row>
      </sheetData>
      <sheetData sheetId="12584">
        <row r="19">
          <cell r="J19">
            <v>1.0499999999999999E-3</v>
          </cell>
        </row>
      </sheetData>
      <sheetData sheetId="12585">
        <row r="19">
          <cell r="J19">
            <v>0</v>
          </cell>
        </row>
      </sheetData>
      <sheetData sheetId="12586">
        <row r="19">
          <cell r="J19">
            <v>1.0499999999999999E-3</v>
          </cell>
        </row>
      </sheetData>
      <sheetData sheetId="12587">
        <row r="19">
          <cell r="J19">
            <v>1.0499999999999999E-3</v>
          </cell>
        </row>
      </sheetData>
      <sheetData sheetId="12588">
        <row r="19">
          <cell r="J19">
            <v>0</v>
          </cell>
        </row>
      </sheetData>
      <sheetData sheetId="12589">
        <row r="19">
          <cell r="J19">
            <v>1.0499999999999999E-3</v>
          </cell>
        </row>
      </sheetData>
      <sheetData sheetId="12590">
        <row r="19">
          <cell r="J19">
            <v>1.0499999999999999E-3</v>
          </cell>
        </row>
      </sheetData>
      <sheetData sheetId="12591">
        <row r="19">
          <cell r="J19">
            <v>0</v>
          </cell>
        </row>
      </sheetData>
      <sheetData sheetId="12592">
        <row r="19">
          <cell r="J19">
            <v>0</v>
          </cell>
        </row>
      </sheetData>
      <sheetData sheetId="12593"/>
      <sheetData sheetId="12594"/>
      <sheetData sheetId="12595">
        <row r="19">
          <cell r="J19">
            <v>0</v>
          </cell>
        </row>
      </sheetData>
      <sheetData sheetId="12596">
        <row r="19">
          <cell r="J19">
            <v>1.0499999999999999E-3</v>
          </cell>
        </row>
      </sheetData>
      <sheetData sheetId="12597">
        <row r="19">
          <cell r="J19">
            <v>1.0499999999999999E-3</v>
          </cell>
        </row>
      </sheetData>
      <sheetData sheetId="12598">
        <row r="19">
          <cell r="J19">
            <v>1.0499999999999999E-3</v>
          </cell>
        </row>
      </sheetData>
      <sheetData sheetId="12599">
        <row r="19">
          <cell r="J19">
            <v>1.0499999999999999E-3</v>
          </cell>
        </row>
      </sheetData>
      <sheetData sheetId="12600">
        <row r="19">
          <cell r="J19">
            <v>1.0499999999999999E-3</v>
          </cell>
        </row>
      </sheetData>
      <sheetData sheetId="12601">
        <row r="19">
          <cell r="J19">
            <v>1.0499999999999999E-3</v>
          </cell>
        </row>
      </sheetData>
      <sheetData sheetId="12602">
        <row r="19">
          <cell r="J19">
            <v>1.0499999999999999E-3</v>
          </cell>
        </row>
      </sheetData>
      <sheetData sheetId="12603">
        <row r="19">
          <cell r="J19">
            <v>1.0499999999999999E-3</v>
          </cell>
        </row>
      </sheetData>
      <sheetData sheetId="12604"/>
      <sheetData sheetId="12605"/>
      <sheetData sheetId="12606"/>
      <sheetData sheetId="12607"/>
      <sheetData sheetId="12608">
        <row r="19">
          <cell r="J19">
            <v>1.0499999999999999E-3</v>
          </cell>
        </row>
      </sheetData>
      <sheetData sheetId="12609">
        <row r="19">
          <cell r="J19">
            <v>1.0499999999999999E-3</v>
          </cell>
        </row>
      </sheetData>
      <sheetData sheetId="12610"/>
      <sheetData sheetId="12611"/>
      <sheetData sheetId="12612" refreshError="1"/>
      <sheetData sheetId="12613" refreshError="1"/>
      <sheetData sheetId="12614" refreshError="1"/>
      <sheetData sheetId="12615" refreshError="1"/>
      <sheetData sheetId="12616" refreshError="1"/>
      <sheetData sheetId="12617" refreshError="1"/>
      <sheetData sheetId="12618" refreshError="1"/>
      <sheetData sheetId="12619" refreshError="1"/>
      <sheetData sheetId="12620" refreshError="1"/>
      <sheetData sheetId="12621" refreshError="1"/>
      <sheetData sheetId="12622" refreshError="1"/>
      <sheetData sheetId="12623" refreshError="1"/>
      <sheetData sheetId="12624" refreshError="1"/>
      <sheetData sheetId="12625" refreshError="1"/>
      <sheetData sheetId="12626" refreshError="1"/>
      <sheetData sheetId="12627" refreshError="1"/>
      <sheetData sheetId="12628" refreshError="1"/>
      <sheetData sheetId="12629" refreshError="1"/>
      <sheetData sheetId="12630" refreshError="1"/>
      <sheetData sheetId="12631" refreshError="1"/>
      <sheetData sheetId="12632">
        <row r="19">
          <cell r="J19">
            <v>1.0499999999999999E-3</v>
          </cell>
        </row>
      </sheetData>
      <sheetData sheetId="12633" refreshError="1"/>
      <sheetData sheetId="12634" refreshError="1"/>
      <sheetData sheetId="12635" refreshError="1"/>
      <sheetData sheetId="12636" refreshError="1"/>
      <sheetData sheetId="12637" refreshError="1"/>
      <sheetData sheetId="12638" refreshError="1"/>
      <sheetData sheetId="12639" refreshError="1"/>
      <sheetData sheetId="12640" refreshError="1"/>
      <sheetData sheetId="12641" refreshError="1"/>
      <sheetData sheetId="12642" refreshError="1"/>
      <sheetData sheetId="12643"/>
      <sheetData sheetId="12644" refreshError="1"/>
      <sheetData sheetId="12645" refreshError="1"/>
      <sheetData sheetId="12646" refreshError="1"/>
      <sheetData sheetId="12647" refreshError="1"/>
      <sheetData sheetId="12648" refreshError="1"/>
      <sheetData sheetId="12649" refreshError="1"/>
      <sheetData sheetId="12650" refreshError="1"/>
      <sheetData sheetId="12651" refreshError="1"/>
      <sheetData sheetId="12652" refreshError="1"/>
      <sheetData sheetId="12653" refreshError="1"/>
      <sheetData sheetId="12654" refreshError="1"/>
      <sheetData sheetId="12655"/>
      <sheetData sheetId="12656"/>
      <sheetData sheetId="12657"/>
      <sheetData sheetId="12658"/>
      <sheetData sheetId="12659" refreshError="1"/>
      <sheetData sheetId="12660" refreshError="1"/>
      <sheetData sheetId="12661" refreshError="1"/>
      <sheetData sheetId="12662" refreshError="1"/>
      <sheetData sheetId="12663" refreshError="1"/>
      <sheetData sheetId="12664" refreshError="1"/>
      <sheetData sheetId="12665" refreshError="1"/>
      <sheetData sheetId="12666" refreshError="1"/>
      <sheetData sheetId="12667" refreshError="1"/>
      <sheetData sheetId="12668" refreshError="1"/>
      <sheetData sheetId="12669" refreshError="1"/>
      <sheetData sheetId="12670" refreshError="1"/>
      <sheetData sheetId="12671"/>
      <sheetData sheetId="12672" refreshError="1"/>
      <sheetData sheetId="12673" refreshError="1"/>
      <sheetData sheetId="12674" refreshError="1"/>
      <sheetData sheetId="12675" refreshError="1"/>
      <sheetData sheetId="12676" refreshError="1"/>
      <sheetData sheetId="12677" refreshError="1"/>
      <sheetData sheetId="12678" refreshError="1"/>
      <sheetData sheetId="12679" refreshError="1"/>
      <sheetData sheetId="12680" refreshError="1"/>
      <sheetData sheetId="12681" refreshError="1"/>
      <sheetData sheetId="12682" refreshError="1"/>
      <sheetData sheetId="12683" refreshError="1"/>
      <sheetData sheetId="12684" refreshError="1"/>
      <sheetData sheetId="12685" refreshError="1"/>
      <sheetData sheetId="12686" refreshError="1"/>
      <sheetData sheetId="12687" refreshError="1"/>
      <sheetData sheetId="12688" refreshError="1"/>
      <sheetData sheetId="12689" refreshError="1"/>
      <sheetData sheetId="12690" refreshError="1"/>
      <sheetData sheetId="12691" refreshError="1"/>
      <sheetData sheetId="12692" refreshError="1"/>
      <sheetData sheetId="12693" refreshError="1"/>
      <sheetData sheetId="12694" refreshError="1"/>
      <sheetData sheetId="12695" refreshError="1"/>
      <sheetData sheetId="12696" refreshError="1"/>
      <sheetData sheetId="12697" refreshError="1"/>
      <sheetData sheetId="12698" refreshError="1"/>
      <sheetData sheetId="12699" refreshError="1"/>
      <sheetData sheetId="12700" refreshError="1"/>
      <sheetData sheetId="12701" refreshError="1"/>
      <sheetData sheetId="12702" refreshError="1"/>
      <sheetData sheetId="12703" refreshError="1"/>
      <sheetData sheetId="12704" refreshError="1"/>
      <sheetData sheetId="12705" refreshError="1"/>
      <sheetData sheetId="12706" refreshError="1"/>
      <sheetData sheetId="12707" refreshError="1"/>
      <sheetData sheetId="12708" refreshError="1"/>
      <sheetData sheetId="12709" refreshError="1"/>
      <sheetData sheetId="12710">
        <row r="5">
          <cell r="I5">
            <v>0</v>
          </cell>
        </row>
      </sheetData>
      <sheetData sheetId="12711" refreshError="1"/>
      <sheetData sheetId="12712" refreshError="1"/>
      <sheetData sheetId="12713" refreshError="1"/>
      <sheetData sheetId="12714" refreshError="1"/>
      <sheetData sheetId="12715" refreshError="1"/>
      <sheetData sheetId="12716" refreshError="1"/>
      <sheetData sheetId="12717" refreshError="1"/>
      <sheetData sheetId="12718" refreshError="1"/>
      <sheetData sheetId="12719" refreshError="1"/>
      <sheetData sheetId="12720" refreshError="1"/>
      <sheetData sheetId="12721" refreshError="1"/>
      <sheetData sheetId="12722" refreshError="1"/>
      <sheetData sheetId="12723"/>
      <sheetData sheetId="12724">
        <row r="19">
          <cell r="J19">
            <v>1.0499999999999999E-3</v>
          </cell>
        </row>
      </sheetData>
      <sheetData sheetId="12725"/>
      <sheetData sheetId="12726"/>
      <sheetData sheetId="12727"/>
      <sheetData sheetId="12728"/>
      <sheetData sheetId="12729"/>
      <sheetData sheetId="12730"/>
      <sheetData sheetId="12731"/>
      <sheetData sheetId="12732"/>
      <sheetData sheetId="12733">
        <row r="19">
          <cell r="J19">
            <v>1.0499999999999999E-3</v>
          </cell>
        </row>
      </sheetData>
      <sheetData sheetId="12734"/>
      <sheetData sheetId="12735"/>
      <sheetData sheetId="12736"/>
      <sheetData sheetId="12737"/>
      <sheetData sheetId="12738"/>
      <sheetData sheetId="12739"/>
      <sheetData sheetId="12740">
        <row r="19">
          <cell r="J19">
            <v>1.0499999999999999E-3</v>
          </cell>
        </row>
      </sheetData>
      <sheetData sheetId="12741"/>
      <sheetData sheetId="12742"/>
      <sheetData sheetId="12743">
        <row r="19">
          <cell r="J19">
            <v>1.0499999999999999E-3</v>
          </cell>
        </row>
      </sheetData>
      <sheetData sheetId="12744">
        <row r="19">
          <cell r="J19">
            <v>1.0499999999999999E-3</v>
          </cell>
        </row>
      </sheetData>
      <sheetData sheetId="12745">
        <row r="19">
          <cell r="J19">
            <v>1.0499999999999999E-3</v>
          </cell>
        </row>
      </sheetData>
      <sheetData sheetId="12746">
        <row r="19">
          <cell r="J19">
            <v>1.0499999999999999E-3</v>
          </cell>
        </row>
      </sheetData>
      <sheetData sheetId="12747">
        <row r="19">
          <cell r="J19">
            <v>1.0499999999999999E-3</v>
          </cell>
        </row>
      </sheetData>
      <sheetData sheetId="12748">
        <row r="19">
          <cell r="J19">
            <v>1.0499999999999999E-3</v>
          </cell>
        </row>
      </sheetData>
      <sheetData sheetId="12749">
        <row r="19">
          <cell r="J19">
            <v>1.0499999999999999E-3</v>
          </cell>
        </row>
      </sheetData>
      <sheetData sheetId="12750"/>
      <sheetData sheetId="12751" refreshError="1"/>
      <sheetData sheetId="12752"/>
      <sheetData sheetId="12753"/>
      <sheetData sheetId="12754"/>
      <sheetData sheetId="12755"/>
      <sheetData sheetId="12756" refreshError="1"/>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refreshError="1"/>
      <sheetData sheetId="12822" refreshError="1"/>
      <sheetData sheetId="12823" refreshError="1"/>
      <sheetData sheetId="12824" refreshError="1"/>
      <sheetData sheetId="12825" refreshError="1"/>
      <sheetData sheetId="12826" refreshError="1"/>
      <sheetData sheetId="12827"/>
      <sheetData sheetId="12828"/>
      <sheetData sheetId="12829">
        <row r="19">
          <cell r="J19">
            <v>1.0499999999999999E-3</v>
          </cell>
        </row>
      </sheetData>
      <sheetData sheetId="12830">
        <row r="19">
          <cell r="J19">
            <v>1.0499999999999999E-3</v>
          </cell>
        </row>
      </sheetData>
      <sheetData sheetId="12831">
        <row r="19">
          <cell r="J19">
            <v>1.0499999999999999E-3</v>
          </cell>
        </row>
      </sheetData>
      <sheetData sheetId="12832">
        <row r="19">
          <cell r="J19">
            <v>1.0499999999999999E-3</v>
          </cell>
        </row>
      </sheetData>
      <sheetData sheetId="12833">
        <row r="19">
          <cell r="J19">
            <v>1.0499999999999999E-3</v>
          </cell>
        </row>
      </sheetData>
      <sheetData sheetId="12834">
        <row r="19">
          <cell r="J19">
            <v>1.0499999999999999E-3</v>
          </cell>
        </row>
      </sheetData>
      <sheetData sheetId="12835">
        <row r="19">
          <cell r="J19">
            <v>1.0499999999999999E-3</v>
          </cell>
        </row>
      </sheetData>
      <sheetData sheetId="12836">
        <row r="19">
          <cell r="J19">
            <v>1.0499999999999999E-3</v>
          </cell>
        </row>
      </sheetData>
      <sheetData sheetId="12837"/>
      <sheetData sheetId="12838"/>
      <sheetData sheetId="12839"/>
      <sheetData sheetId="12840">
        <row r="19">
          <cell r="J19">
            <v>1.0499999999999999E-3</v>
          </cell>
        </row>
      </sheetData>
      <sheetData sheetId="12841">
        <row r="19">
          <cell r="J19">
            <v>1.0499999999999999E-3</v>
          </cell>
        </row>
      </sheetData>
      <sheetData sheetId="12842">
        <row r="19">
          <cell r="J19">
            <v>1.0499999999999999E-3</v>
          </cell>
        </row>
      </sheetData>
      <sheetData sheetId="12843"/>
      <sheetData sheetId="12844">
        <row r="19">
          <cell r="J19">
            <v>1.0499999999999999E-3</v>
          </cell>
        </row>
      </sheetData>
      <sheetData sheetId="12845">
        <row r="19">
          <cell r="J19">
            <v>1.0499999999999999E-3</v>
          </cell>
        </row>
      </sheetData>
      <sheetData sheetId="12846">
        <row r="19">
          <cell r="J19">
            <v>1.0499999999999999E-3</v>
          </cell>
        </row>
      </sheetData>
      <sheetData sheetId="12847">
        <row r="19">
          <cell r="J19">
            <v>1.0499999999999999E-3</v>
          </cell>
        </row>
      </sheetData>
      <sheetData sheetId="12848"/>
      <sheetData sheetId="12849">
        <row r="19">
          <cell r="J19">
            <v>1.0499999999999999E-3</v>
          </cell>
        </row>
      </sheetData>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sheetData sheetId="13025"/>
      <sheetData sheetId="13026"/>
      <sheetData sheetId="13027"/>
      <sheetData sheetId="13028"/>
      <sheetData sheetId="13029"/>
      <sheetData sheetId="13030"/>
      <sheetData sheetId="13031"/>
      <sheetData sheetId="13032"/>
      <sheetData sheetId="13033">
        <row r="19">
          <cell r="J19">
            <v>1.0499999999999999E-3</v>
          </cell>
        </row>
      </sheetData>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row r="19">
          <cell r="J19">
            <v>1.0499999999999999E-3</v>
          </cell>
        </row>
      </sheetData>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row r="19">
          <cell r="J19">
            <v>1.0499999999999999E-3</v>
          </cell>
        </row>
      </sheetData>
      <sheetData sheetId="13165">
        <row r="19">
          <cell r="J19">
            <v>1.0499999999999999E-3</v>
          </cell>
        </row>
      </sheetData>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row r="19">
          <cell r="J19">
            <v>1.0499999999999999E-3</v>
          </cell>
        </row>
      </sheetData>
      <sheetData sheetId="13210"/>
      <sheetData sheetId="13211"/>
      <sheetData sheetId="13212"/>
      <sheetData sheetId="13213"/>
      <sheetData sheetId="13214"/>
      <sheetData sheetId="13215"/>
      <sheetData sheetId="13216"/>
      <sheetData sheetId="13217" refreshError="1"/>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sheetData sheetId="13231" refreshError="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sheetData sheetId="13305"/>
      <sheetData sheetId="13306"/>
      <sheetData sheetId="13307"/>
      <sheetData sheetId="13308"/>
      <sheetData sheetId="13309" refreshError="1"/>
      <sheetData sheetId="13310" refreshError="1"/>
      <sheetData sheetId="13311">
        <row r="19">
          <cell r="J19">
            <v>1.0499999999999999E-3</v>
          </cell>
        </row>
      </sheetData>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ow r="19">
          <cell r="J19">
            <v>1.0499999999999999E-3</v>
          </cell>
        </row>
      </sheetData>
      <sheetData sheetId="13343" refreshError="1"/>
      <sheetData sheetId="13344" refreshError="1"/>
      <sheetData sheetId="13345" refreshError="1"/>
      <sheetData sheetId="13346" refreshError="1"/>
      <sheetData sheetId="13347" refreshError="1"/>
      <sheetData sheetId="13348" refreshError="1"/>
      <sheetData sheetId="13349">
        <row r="19">
          <cell r="J19">
            <v>1.0499999999999999E-3</v>
          </cell>
        </row>
      </sheetData>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ow r="19">
          <cell r="J19">
            <v>1.0499999999999999E-3</v>
          </cell>
        </row>
      </sheetData>
      <sheetData sheetId="13374">
        <row r="19">
          <cell r="J19">
            <v>1.0499999999999999E-3</v>
          </cell>
        </row>
      </sheetData>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ow r="19">
          <cell r="J19">
            <v>1.0499999999999999E-3</v>
          </cell>
        </row>
      </sheetData>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sheetData sheetId="13397"/>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sheetData sheetId="13448"/>
      <sheetData sheetId="13449"/>
      <sheetData sheetId="13450"/>
      <sheetData sheetId="13451"/>
      <sheetData sheetId="13452"/>
      <sheetData sheetId="13453"/>
      <sheetData sheetId="13454"/>
      <sheetData sheetId="13455"/>
      <sheetData sheetId="13456"/>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sheetData sheetId="13493"/>
      <sheetData sheetId="13494"/>
      <sheetData sheetId="13495"/>
      <sheetData sheetId="13496"/>
      <sheetData sheetId="13497"/>
      <sheetData sheetId="13498"/>
      <sheetData sheetId="13499"/>
      <sheetData sheetId="13500" refreshError="1"/>
      <sheetData sheetId="13501" refreshError="1"/>
      <sheetData sheetId="13502" refreshError="1"/>
      <sheetData sheetId="13503" refreshError="1"/>
      <sheetData sheetId="13504" refreshError="1"/>
      <sheetData sheetId="1350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03E"/>
      <sheetName val="Congty"/>
      <sheetName val="VPPN"/>
      <sheetName val="XN74"/>
      <sheetName val="XN54"/>
      <sheetName val="XN33"/>
      <sheetName val="NK96"/>
      <sheetName val="XL4Test5"/>
      <sheetName val="Sheet1"/>
      <sheetName val="Sheet2"/>
      <sheetName val="Sheet3"/>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Sheet4"/>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Gia VL"/>
      <sheetName val="Bang gia ca may"/>
      <sheetName val="Bang luong CB"/>
      <sheetName val="Bang P.tich CT"/>
      <sheetName val="D.toan chi tiet"/>
      <sheetName val="Bang TH Dtoan"/>
      <sheetName val="XXXXXXXX"/>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Dong Dau"/>
      <sheetName val="Dong Dau (2)"/>
      <sheetName val="Sau dong"/>
      <sheetName val="Ma xa"/>
      <sheetName val="My dinh"/>
      <sheetName val="Tong cong"/>
      <sheetName val="KH 2003 (moi max)"/>
      <sheetName val="Chart2"/>
      <sheetName val="Chart1"/>
      <sheetName val="MD"/>
      <sheetName val="ND"/>
      <sheetName val="CONG"/>
      <sheetName val="DGCT"/>
      <sheetName val="Interim payment"/>
      <sheetName val="Letter"/>
      <sheetName val="Bid Sum"/>
      <sheetName val="Item B"/>
      <sheetName val="Dg A"/>
      <sheetName val="Dg B&amp;C"/>
      <sheetName val="Rates&amp;Prices"/>
      <sheetName val="Material at site"/>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sent to"/>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Phu luc"/>
      <sheetName val="Gia trÞ"/>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DTHH"/>
      <sheetName val="Bang1"/>
      <sheetName val="TAI TRONG"/>
      <sheetName val="NOI LUC"/>
      <sheetName val="TINH DUYET THTT CHINH"/>
      <sheetName val="TDUYET THTT PHU"/>
      <sheetName val="TINH DAO DONG VA DO VONG"/>
      <sheetName val="TINH NEO"/>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Thuyet minh"/>
      <sheetName val="CQ-HQ"/>
      <sheetName val="THCT"/>
      <sheetName val="cap cho cac DT"/>
      <sheetName val="Ung - hoan"/>
      <sheetName val="CP may"/>
      <sheetName val="SS"/>
      <sheetName val="NVL"/>
      <sheetName val="CHIT"/>
      <sheetName val="THXH"/>
      <sheetName val="BHXH"/>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DT"/>
      <sheetName val="THND"/>
      <sheetName val="THMD"/>
      <sheetName val="Phtro1"/>
      <sheetName val="DTKS1"/>
      <sheetName val="CT1m"/>
      <sheetName val="Thep "/>
      <sheetName val="Chi tiet Khoi luong"/>
      <sheetName val="TH khoi luong"/>
      <sheetName val="Chiet tinh vat lieu "/>
      <sheetName val="TH KL VL"/>
      <sheetName val="KL VL"/>
      <sheetName val="KHCTiet"/>
      <sheetName val="QT 9-6"/>
      <sheetName val="Thuong luu HB"/>
      <sheetName val="QT03"/>
      <sheetName val="QT"/>
      <sheetName val="PTmay"/>
      <sheetName val="KK"/>
      <sheetName val="QT Ky T"/>
      <sheetName val="BCKT"/>
      <sheetName val="bc vt TON BAI"/>
      <sheetName val="XXXXXXX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cong bien t10"/>
      <sheetName val="luong t9 "/>
      <sheetName val="bb t9"/>
      <sheetName val="XETT10-03"/>
      <sheetName val="bxet"/>
      <sheetName val="cong Q2"/>
      <sheetName val="T.U luong Q1"/>
      <sheetName val="T.U luong Q2"/>
      <sheetName val="T.U luong Q3"/>
      <sheetName val="DS them luong qui 4-2002"/>
      <sheetName val="Phuc loi 2-9-02"/>
      <sheetName val="PCLB-2002"/>
      <sheetName val="Thuong nhan dip 21-12-02"/>
      <sheetName val="Thuong dip nhan danh hieu AHL§"/>
      <sheetName val="Thang luong thu 13 nam 2002"/>
      <sheetName val="Luong SX# dip Tet Qui Mui(dong)"/>
      <sheetName val="00000001"/>
      <sheetName val="00000002"/>
      <sheetName val="00000003"/>
      <sheetName val="00000004"/>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phan tich DG"/>
      <sheetName val="gia vat lieu"/>
      <sheetName val="gia xe may"/>
      <sheetName val="gia nhan cong"/>
      <sheetName val="dutoan1"/>
      <sheetName val="Anhtoan"/>
      <sheetName val="dutoan2"/>
      <sheetName val="vat tu"/>
      <sheetName val="Quyet toan"/>
      <sheetName val="Thu hoi"/>
      <sheetName val="Lai vay"/>
      <sheetName val="Tien vay"/>
      <sheetName val="Cong no"/>
      <sheetName val="Cop pha"/>
      <sheetName val="20000000"/>
      <sheetName val="tscd"/>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T"/>
      <sheetName val="DM-Goc"/>
      <sheetName val="Gia-CT"/>
      <sheetName val="PTCP"/>
      <sheetName val="cphoi"/>
      <sheetName val="9"/>
      <sheetName val="10"/>
      <sheetName val="KM"/>
      <sheetName val="KHOANMUC"/>
      <sheetName val="CPQL"/>
      <sheetName val="SANLUONG"/>
      <sheetName val="SSCP-SL"/>
      <sheetName val="KQKD"/>
      <sheetName val="CDSL (2)"/>
      <sheetName val="binh do"/>
      <sheetName val="cot lieu"/>
      <sheetName val="van khuon"/>
      <sheetName val="CT BT"/>
      <sheetName val="lay mau"/>
      <sheetName val="mat ngoai goi"/>
      <sheetName val="coc tram-bt"/>
      <sheetName val="Q1-02"/>
      <sheetName val="Q2-02"/>
      <sheetName val="Q3-02"/>
      <sheetName val="TM"/>
      <sheetName val="BU-gian"/>
      <sheetName val="Bu-Ha"/>
      <sheetName val="PTVT"/>
      <sheetName val="Gia DAN"/>
      <sheetName val="Dan"/>
      <sheetName val="Cuoc"/>
      <sheetName val="Bugia"/>
      <sheetName val="KL57"/>
      <sheetName val="Phu luc HD"/>
      <sheetName val="Gia du thau"/>
      <sheetName val="PTDG"/>
      <sheetName val="Ca xe"/>
      <sheetName val="CT xa"/>
      <sheetName val="TLGC"/>
      <sheetName val="BL"/>
      <sheetName val="tc"/>
      <sheetName val="TDT"/>
      <sheetName val="xl"/>
      <sheetName val="NN"/>
      <sheetName val="Tralaivay"/>
      <sheetName val="TBTN"/>
      <sheetName val="CPTV"/>
      <sheetName val="PCCHAY"/>
      <sheetName val="dtks"/>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C253"/>
      <sheetName val="labour coeff"/>
      <sheetName val="p&amp;m"/>
      <sheetName val="COST"/>
      <sheetName val="PRECAST lightconc-II"/>
      <sheetName val=""/>
      <sheetName val="C45A-BH"/>
      <sheetName val="C46A-BH"/>
      <sheetName val="C47A-BH"/>
      <sheetName val="C48A-BH"/>
      <sheetName val="S-53-1"/>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NDOCBT"/>
      <sheetName val="CT Thang Mo"/>
      <sheetName val="CT  PL"/>
      <sheetName val="Tien ung"/>
      <sheetName val="phi luong3"/>
      <sheetName val="BU6-_x0005_"/>
      <sheetName val="T1(T1)04"/>
      <sheetName val="SILICATE"/>
      <sheetName val="KL_XL2000"/>
      <sheetName val="Chiet_tinh"/>
      <sheetName val="Van_chuyen"/>
      <sheetName val="THKP_(2)"/>
      <sheetName val="T_Bi"/>
      <sheetName val="Thiet_ke"/>
      <sheetName val="K_luong"/>
      <sheetName val="TT_L2"/>
      <sheetName val="TT_L1"/>
      <sheetName val="Thue_Ngoai"/>
      <sheetName val="Sheet2_(2)"/>
      <sheetName val="Chi_tiet_-_Dv_lap"/>
      <sheetName val="TH_KHTC"/>
      <sheetName val="Gia_VL"/>
      <sheetName val="Bang_gia_ca_may"/>
      <sheetName val="Bang_luong_CB"/>
      <sheetName val="Bang_P_tich_CT"/>
      <sheetName val="D_toan_chi_tiet"/>
      <sheetName val="Bang_TH_Dtoan"/>
      <sheetName val="LUAN_CHUYEN"/>
      <sheetName val="KE_QUY"/>
      <sheetName val="LUONGGIAN_TIEP"/>
      <sheetName val="VAY_VON"/>
      <sheetName val="O_THAO"/>
      <sheetName val="Q_TRUNG"/>
      <sheetName val="Y_THANH"/>
      <sheetName val="CT_Duong"/>
      <sheetName val="D_gia"/>
      <sheetName val="T_hop"/>
      <sheetName val="CtP_tro"/>
      <sheetName val="Nha_moi"/>
      <sheetName val="TT-T_Tron_So_2"/>
      <sheetName val="Ct_Dam_"/>
      <sheetName val="Ct_Duoi"/>
      <sheetName val="Ct_Tren"/>
      <sheetName val="D_giaMay"/>
      <sheetName val="Dong_Dau"/>
      <sheetName val="Dong_Dau_(2)"/>
      <sheetName val="Sau_dong"/>
      <sheetName val="Ma_xa"/>
      <sheetName val="My_dinh"/>
      <sheetName val="Tong_cong"/>
      <sheetName val="KH_2003_(moi_max)"/>
      <sheetName val="Interim_payment"/>
      <sheetName val="Bid_Sum"/>
      <sheetName val="Item_B"/>
      <sheetName val="Dg_A"/>
      <sheetName val="Dg_B&amp;C"/>
      <sheetName val="Material_at_site"/>
      <sheetName val="26+180-400_2"/>
      <sheetName val="26+180_Sub1"/>
      <sheetName val="26+180_Sub4"/>
      <sheetName val="26+180-400_5(k95)"/>
      <sheetName val="26+400-620_3(k95)"/>
      <sheetName val="26+400-640_1(k95)"/>
      <sheetName val="26+960-27+150_9"/>
      <sheetName val="26+960-27+150_10"/>
      <sheetName val="26+960-27+150_11"/>
      <sheetName val="26+960-27+150_12"/>
      <sheetName val="26+960-27+150_5(k95)"/>
      <sheetName val="26+960-27+150_4(k95)"/>
      <sheetName val="26+960-27+150_1(k95)"/>
      <sheetName val="27+500-700_5(k95)"/>
      <sheetName val="27+500-700_4(k95)"/>
      <sheetName val="27+500-700_3(k95)"/>
      <sheetName val="27+500-700_1(k95)"/>
      <sheetName val="27+740-920_3(k95)"/>
      <sheetName val="27+740-920_21"/>
      <sheetName val="27+920-28+040_6,7"/>
      <sheetName val="27+920-28+040_10"/>
      <sheetName val="27+920-28+160_Su3"/>
      <sheetName val="28+160-28+420_5K95"/>
      <sheetName val="28+430-657_7"/>
      <sheetName val="Km28+430-657_8"/>
      <sheetName val="28+430-657_9"/>
      <sheetName val="28+430-667_10"/>
      <sheetName val="28+430-657_11"/>
      <sheetName val="28+430-657_4k95"/>
      <sheetName val="28+500-657_18"/>
      <sheetName val="28+520-657_19"/>
      <sheetName val="sent_to"/>
      <sheetName val="BCC_(2)"/>
      <sheetName val="Bao_cao"/>
      <sheetName val="Bao_cao_2"/>
      <sheetName val="Khoi_luong"/>
      <sheetName val="Khoi_luong_mat"/>
      <sheetName val="Bang_ke"/>
      <sheetName val="T_HopKL"/>
      <sheetName val="S_Luong"/>
      <sheetName val="D_Dap"/>
      <sheetName val="Q_Toan"/>
      <sheetName val="Phan_tich_chi_phi"/>
      <sheetName val="Chi_phi_nen_theo_BVTC"/>
      <sheetName val="nhan_cong_phu"/>
      <sheetName val="nhan_cong_Hung"/>
      <sheetName val="Nhan_cong"/>
      <sheetName val="Khoi_luong_nen_theo_BVTC"/>
      <sheetName val="BU_CTPH"/>
      <sheetName val="BU_tran3+360_22"/>
      <sheetName val="Tran3+360_22"/>
      <sheetName val="BU_tran2+386_4"/>
      <sheetName val="Tran2+386_4"/>
      <sheetName val="DTcong_4-5"/>
      <sheetName val="Bu_1-2"/>
      <sheetName val="Bu_12-13"/>
      <sheetName val="DTcong_12-13"/>
      <sheetName val="DT_cong13-13+"/>
      <sheetName val="BU-_nhanh"/>
      <sheetName val="dtcong_nh1-2"/>
      <sheetName val="dtcong_nh0-1"/>
      <sheetName val="BU_11-12"/>
      <sheetName val="DTcong_11-12"/>
      <sheetName val="Pr-_CC"/>
      <sheetName val="MD_3-4"/>
      <sheetName val="ND_3-4"/>
      <sheetName val="MD_1-2"/>
      <sheetName val="ND_1-2"/>
      <sheetName val="MD_0-1"/>
      <sheetName val="ND_0-1"/>
      <sheetName val="Tong_hop"/>
      <sheetName val="KL_tong"/>
      <sheetName val="AC_PC"/>
      <sheetName val="__"/>
      <sheetName val="san_vuon"/>
      <sheetName val="khu_phu_tro"/>
      <sheetName val="Phu_luc"/>
      <sheetName val="Gia_trÞ"/>
      <sheetName val="be_tong"/>
      <sheetName val="Tong_hop_thep"/>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Bang_VL"/>
      <sheetName val="VL(No_V-c)"/>
      <sheetName val="He_so"/>
      <sheetName val="PL_Vua"/>
      <sheetName val="Chitieu-dam_cac_loai"/>
      <sheetName val="DG_Dam"/>
      <sheetName val="DG_chung"/>
      <sheetName val="VL-dac_chung"/>
      <sheetName val="CT_1md_&amp;_dau_cong"/>
      <sheetName val="CT_cong"/>
      <sheetName val="dg_cong"/>
      <sheetName val="TH_(T1-6)"/>
      <sheetName val="_NL"/>
      <sheetName val="_NL_(2)"/>
      <sheetName val="CDTHCT_(3)"/>
      <sheetName val="thkl_(2)"/>
      <sheetName val="long_tec"/>
      <sheetName val="TAI_TRONG"/>
      <sheetName val="NOI_LUC"/>
      <sheetName val="TINH_DUYET_THTT_CHINH"/>
      <sheetName val="TDUYET_THTT_PHU"/>
      <sheetName val="TINH_DAO_DONG_VA_DO_VONG"/>
      <sheetName val="TINH_NEO"/>
      <sheetName val="cd_viaK0-T6"/>
      <sheetName val="cdvia_T6-Tc24"/>
      <sheetName val="cdvia_Tc24-T46"/>
      <sheetName val="cd_btnL2k0+361-T19"/>
      <sheetName val="tong_hop_thanh_toan_thue"/>
      <sheetName val="bang_ke_nop_thue"/>
      <sheetName val="Tonh_hop_chi_phi"/>
      <sheetName val="BK_chi_phi"/>
      <sheetName val="KTra_DS_va_thue_GTGT"/>
      <sheetName val="Kiãøm_tra_DS_thue_GTGT"/>
      <sheetName val="XUAT(gia_von)"/>
      <sheetName val="Xuat_(gia_ban)"/>
      <sheetName val="Dchinh_TH_N-X-T"/>
      <sheetName val="Tong_hop_N-X-T"/>
      <sheetName val="thue_TH"/>
      <sheetName val="tong_hop_2001"/>
      <sheetName val="qUYET_TOAN_THUE"/>
      <sheetName val="Thuyet_minh"/>
      <sheetName val="cap_cho_cac_DT"/>
      <sheetName val="Ung_-_hoan"/>
      <sheetName val="CP_may"/>
      <sheetName val="Quang_Tri"/>
      <sheetName val="Da_Nang"/>
      <sheetName val="Quang_Nam"/>
      <sheetName val="Quang_Ngai"/>
      <sheetName val="TH_DH-QN"/>
      <sheetName val="KP_HD"/>
      <sheetName val="DB_HD"/>
      <sheetName val="Cong_hop"/>
      <sheetName val="kldukien_(107)"/>
      <sheetName val="qui1_(2)"/>
      <sheetName val="Thep_"/>
      <sheetName val="Chi_tiet_Khoi_luong"/>
      <sheetName val="TH_khoi_luong"/>
      <sheetName val="Chiet_tinh_vat_lieu_"/>
      <sheetName val="TH_KL_VL"/>
      <sheetName val="KL_VL"/>
      <sheetName val="QT_9-6"/>
      <sheetName val="Thuong_luu_HB"/>
      <sheetName val="QT_Ky_T"/>
      <sheetName val="bc_vt_TON_BAI"/>
      <sheetName val="CDTHU_CHI_T1"/>
      <sheetName val="THUCHI_2"/>
      <sheetName val="THU_CHI3"/>
      <sheetName val="THU_CHI_4"/>
      <sheetName val="THU_CHI5"/>
      <sheetName val="THU_CHI_6"/>
      <sheetName val="TU_CHI_7"/>
      <sheetName val="THU_CHI9"/>
      <sheetName val="THU_CHI_8"/>
      <sheetName val="THU_CHI_10"/>
      <sheetName val="THU_CHI_11"/>
      <sheetName val="THU_CHI_12"/>
      <sheetName val="KL_Tram_Cty"/>
      <sheetName val="Gam_may_Cty"/>
      <sheetName val="KL_tram_KH"/>
      <sheetName val="Gam_may_KH"/>
      <sheetName val="Cach_dien"/>
      <sheetName val="Mang_tai"/>
      <sheetName val="KL_DDK"/>
      <sheetName val="Mang_tai_DDK"/>
      <sheetName val="KL_DDK0,4"/>
      <sheetName val="TT_Ky_thuat"/>
      <sheetName val="CT_moi"/>
      <sheetName val="Tu_dien"/>
      <sheetName val="May_cat"/>
      <sheetName val="Dao_Cly"/>
      <sheetName val="Dao_Ptai"/>
      <sheetName val="Tu_RMU"/>
      <sheetName val="C_set"/>
      <sheetName val="Sco_Cap"/>
      <sheetName val="Sco_TB"/>
      <sheetName val="TN_tram"/>
      <sheetName val="TN_C_set"/>
      <sheetName val="TN_TD_DDay"/>
      <sheetName val="Phan_chung"/>
      <sheetName val="cong_bien_t10"/>
      <sheetName val="luong_t9_"/>
      <sheetName val="bb_t9"/>
      <sheetName val="cong_Q2"/>
      <sheetName val="T_U_luong_Q1"/>
      <sheetName val="T_U_luong_Q2"/>
      <sheetName val="T_U_luong_Q3"/>
      <sheetName val="DS_them_luong_qui_4-2002"/>
      <sheetName val="Phuc_loi_2-9-02"/>
      <sheetName val="Thuong_nhan_dip_21-12-02"/>
      <sheetName val="Thuong_dip_nhan_danh_hieu_AHL§"/>
      <sheetName val="Thang_luong_thu_13_nam_2002"/>
      <sheetName val="Luong_SX#_dip_Tet_Qui_Mui(dong)"/>
      <sheetName val="cap_so_lan_2"/>
      <sheetName val="cap_so_BHXH"/>
      <sheetName val="tru_tien"/>
      <sheetName val="yt_q2"/>
      <sheetName val="c45_t3"/>
      <sheetName val="c45_t6"/>
      <sheetName val="BHYT_Q3_2003"/>
      <sheetName val="C45_t7"/>
      <sheetName val="C47-t07_2003"/>
      <sheetName val="C45_t8"/>
      <sheetName val="C47-t08_2003"/>
      <sheetName val="C45_t09"/>
      <sheetName val="C47-t09_2003"/>
      <sheetName val="C47_T12"/>
      <sheetName val="BHYT_Q4-2003"/>
      <sheetName val="C45_T10"/>
      <sheetName val="phan_tich_DG"/>
      <sheetName val="gia_vat_lieu"/>
      <sheetName val="gia_xe_may"/>
      <sheetName val="gia_nhan_cong"/>
      <sheetName val="vat_tu"/>
      <sheetName val="Quyet_toan"/>
      <sheetName val="Thu_hoi"/>
      <sheetName val="Lai_vay"/>
      <sheetName val="Tien_vay"/>
      <sheetName val="Cong_no"/>
      <sheetName val="Cop_pha"/>
      <sheetName val="C_TIEU"/>
      <sheetName val="T_Luong"/>
      <sheetName val="T_HAO"/>
      <sheetName val="DT_TUYEN"/>
      <sheetName val="DT_GIA"/>
      <sheetName val="KHDT_(2)"/>
      <sheetName val="CL_"/>
      <sheetName val="KQ_(2)"/>
      <sheetName val="KLTong_hop"/>
      <sheetName val="Lan_can"/>
      <sheetName val="Ranh_doc_(2)"/>
      <sheetName val="Ranh_doc"/>
      <sheetName val="Coc_tieu"/>
      <sheetName val="Bien_bao"/>
      <sheetName val="Nan_tuyen"/>
      <sheetName val="Lan_1"/>
      <sheetName val="Lan__2"/>
      <sheetName val="Lan_3"/>
      <sheetName val="Gia_tri"/>
      <sheetName val="Lan_5"/>
      <sheetName val="CDSL_(2)"/>
      <sheetName val="binh_do"/>
      <sheetName val="cot_lieu"/>
      <sheetName val="van_khuon"/>
      <sheetName val="CT_BT"/>
      <sheetName val="lay_mau"/>
      <sheetName val="mat_ngoai_goi"/>
      <sheetName val="coc_tram-bt"/>
      <sheetName val="Gia_DAN"/>
      <sheetName val="Phu_luc_HD"/>
      <sheetName val="Gia_du_thau"/>
      <sheetName val="Ca_xe"/>
      <sheetName val="CT_xa"/>
      <sheetName val="Dc_Dau"/>
      <sheetName val="_o_to_Hien_8"/>
      <sheetName val="_o_to_Hien9"/>
      <sheetName val="_o_to_Hien10"/>
      <sheetName val="_o_to_Hien11"/>
      <sheetName val="_o_to_Hien12)"/>
      <sheetName val="_o_to_Hien1"/>
      <sheetName val="_o_to_Hien2"/>
      <sheetName val="_o_to_Hien3"/>
      <sheetName val="_o_to_Hien4"/>
      <sheetName val="_o_to_Hien5"/>
      <sheetName val="_o_to_Phong_8"/>
      <sheetName val="_o_to_Phong9"/>
      <sheetName val="_o_to_Phong10"/>
      <sheetName val="_o_to_Phong11"/>
      <sheetName val="_o_to_Phong12)"/>
      <sheetName val="_o_to_Phong1"/>
      <sheetName val="_o_to_Phong2"/>
      <sheetName val="_o_to_Phong3"/>
      <sheetName val="_o_to_Phong4"/>
      <sheetName val="_o_to_Phong5"/>
      <sheetName val="_o_to_Dung_8_"/>
      <sheetName val="_D_tt_dau8"/>
      <sheetName val="_o_to_Dung_9"/>
      <sheetName val="_D9_tt_dau"/>
      <sheetName val="_D10_tt_dau"/>
      <sheetName val="_o_to_Dung_10"/>
      <sheetName val="_o_to_Dung_11"/>
      <sheetName val="_o_to_Dung_12)"/>
      <sheetName val="_o_to_Dung_1"/>
      <sheetName val="_o_to_Dung2"/>
      <sheetName val="_o_to_Dung3"/>
      <sheetName val="_o_to_Dung4"/>
      <sheetName val="_o_totrongT10-12"/>
      <sheetName val="_o_totrongT2"/>
      <sheetName val="labour_coeff"/>
      <sheetName val="PRECAST_lightconc-II"/>
      <sheetName val="Xep_hang_201"/>
      <sheetName val="toan_Cty"/>
      <sheetName val="Cong_ty"/>
      <sheetName val="XN_2"/>
      <sheetName val="XN_ong_CHi"/>
      <sheetName val="N_XDCT&amp;_XKLD"/>
      <sheetName val="CN_HCM"/>
      <sheetName val="TT_XKLD(Nhan)"/>
      <sheetName val="Ong_Hong"/>
      <sheetName val="CN_hung_yen"/>
      <sheetName val="Dong_nai"/>
      <sheetName val="_o_totrungT10-12"/>
      <sheetName val="_o_toMinhT10-12_"/>
      <sheetName val="_o_toMinhT2"/>
      <sheetName val="_o_toTrieuT10-12__"/>
      <sheetName val="Luong_8_SP"/>
      <sheetName val="Luong_9_SP_"/>
      <sheetName val="Luong_10_SP_"/>
      <sheetName val="Luong_11_SP_"/>
      <sheetName val="Luong_12_SP"/>
      <sheetName val="Luong_1_SP1"/>
      <sheetName val="Luong_2_SP2"/>
      <sheetName val="Luong_3_SP3"/>
      <sheetName val="Luong_4_SP4"/>
      <sheetName val="Luong_4_SP5"/>
      <sheetName val="QT_Duoc_(Hai)"/>
      <sheetName val="CT_Thang_Mo"/>
      <sheetName val="CT__PL"/>
      <sheetName val="KL_XL20001"/>
      <sheetName val="Chiet_tinh1"/>
      <sheetName val="Van_chuyen1"/>
      <sheetName val="THKP_(2)1"/>
      <sheetName val="T_Bi1"/>
      <sheetName val="Thiet_ke1"/>
      <sheetName val="K_luong1"/>
      <sheetName val="TT_L21"/>
      <sheetName val="TT_L11"/>
      <sheetName val="Thue_Ngoai1"/>
      <sheetName val="Sheet2_(2)1"/>
      <sheetName val="Chi_tiet_-_Dv_lap1"/>
      <sheetName val="TH_KHTC1"/>
      <sheetName val="Gia_VL1"/>
      <sheetName val="Bang_gia_ca_may1"/>
      <sheetName val="Bang_luong_CB1"/>
      <sheetName val="Bang_P_tich_CT1"/>
      <sheetName val="D_toan_chi_tiet1"/>
      <sheetName val="Bang_TH_Dtoan1"/>
      <sheetName val="LUAN_CHUYEN1"/>
      <sheetName val="KE_QUY1"/>
      <sheetName val="LUONGGIAN_TIEP1"/>
      <sheetName val="VAY_VON1"/>
      <sheetName val="O_THAO1"/>
      <sheetName val="Q_TRUNG1"/>
      <sheetName val="Y_THANH1"/>
      <sheetName val="CT_Duong1"/>
      <sheetName val="D_gia1"/>
      <sheetName val="T_hop1"/>
      <sheetName val="CtP_tro1"/>
      <sheetName val="Nha_moi1"/>
      <sheetName val="TT-T_Tron_So_21"/>
      <sheetName val="Ct_Dam_1"/>
      <sheetName val="Ct_Duoi1"/>
      <sheetName val="Ct_Tren1"/>
      <sheetName val="D_giaMay1"/>
      <sheetName val="Dong_Dau1"/>
      <sheetName val="Dong_Dau_(2)1"/>
      <sheetName val="Sau_dong1"/>
      <sheetName val="Ma_xa1"/>
      <sheetName val="My_dinh1"/>
      <sheetName val="Tong_cong1"/>
      <sheetName val="KH_2003_(moi_max)1"/>
      <sheetName val="Interim_payment1"/>
      <sheetName val="Bid_Sum1"/>
      <sheetName val="Item_B1"/>
      <sheetName val="Dg_A1"/>
      <sheetName val="Dg_B&amp;C1"/>
      <sheetName val="Material_at_site1"/>
      <sheetName val="26+180-400_21"/>
      <sheetName val="26+180_Sub11"/>
      <sheetName val="26+180_Sub41"/>
      <sheetName val="26+180-400_5(k95)1"/>
      <sheetName val="26+400-620_3(k95)1"/>
      <sheetName val="26+400-640_1(k95)1"/>
      <sheetName val="26+960-27+150_91"/>
      <sheetName val="26+960-27+150_101"/>
      <sheetName val="26+960-27+150_111"/>
      <sheetName val="26+960-27+150_121"/>
      <sheetName val="26+960-27+150_5(k95)1"/>
      <sheetName val="26+960-27+150_4(k95)1"/>
      <sheetName val="26+960-27+150_1(k95)1"/>
      <sheetName val="27+500-700_5(k95)1"/>
      <sheetName val="27+500-700_4(k95)1"/>
      <sheetName val="27+500-700_3(k95)1"/>
      <sheetName val="27+500-700_1(k95)1"/>
      <sheetName val="27+740-920_3(k95)1"/>
      <sheetName val="27+740-920_211"/>
      <sheetName val="27+920-28+040_6,71"/>
      <sheetName val="27+920-28+040_101"/>
      <sheetName val="27+920-28+160_Su31"/>
      <sheetName val="28+160-28+420_5K951"/>
      <sheetName val="28+430-657_71"/>
      <sheetName val="Km28+430-657_81"/>
      <sheetName val="28+430-657_91"/>
      <sheetName val="28+430-667_101"/>
      <sheetName val="28+430-657_111"/>
      <sheetName val="28+430-657_4k951"/>
      <sheetName val="28+500-657_181"/>
      <sheetName val="28+520-657_191"/>
      <sheetName val="sent_to1"/>
      <sheetName val="BCC_(2)1"/>
      <sheetName val="Bao_cao1"/>
      <sheetName val="Bao_cao_21"/>
      <sheetName val="Khoi_luong1"/>
      <sheetName val="Khoi_luong_mat1"/>
      <sheetName val="Bang_ke1"/>
      <sheetName val="T_HopKL1"/>
      <sheetName val="S_Luong1"/>
      <sheetName val="D_Dap1"/>
      <sheetName val="Q_Toan1"/>
      <sheetName val="Phan_tich_chi_phi1"/>
      <sheetName val="Chi_phi_nen_theo_BVTC1"/>
      <sheetName val="nhan_cong_phu1"/>
      <sheetName val="nhan_cong_Hung1"/>
      <sheetName val="Nhan_cong1"/>
      <sheetName val="Khoi_luong_nen_theo_BVTC1"/>
      <sheetName val="BU_CTPH1"/>
      <sheetName val="BU_tran3+360_221"/>
      <sheetName val="Tran3+360_221"/>
      <sheetName val="BU_tran2+386_41"/>
      <sheetName val="Tran2+386_41"/>
      <sheetName val="DTcong_4-51"/>
      <sheetName val="Bu_1-21"/>
      <sheetName val="Bu_12-131"/>
      <sheetName val="DTcong_12-131"/>
      <sheetName val="DT_cong13-13+1"/>
      <sheetName val="BU-_nhanh1"/>
      <sheetName val="dtcong_nh1-21"/>
      <sheetName val="dtcong_nh0-11"/>
      <sheetName val="BU_11-121"/>
      <sheetName val="DTcong_11-121"/>
      <sheetName val="Pr-_CC1"/>
      <sheetName val="MD_3-41"/>
      <sheetName val="ND_3-41"/>
      <sheetName val="MD_1-21"/>
      <sheetName val="ND_1-21"/>
      <sheetName val="MD_0-11"/>
      <sheetName val="ND_0-11"/>
      <sheetName val="Tong_hop1"/>
      <sheetName val="KL_tong1"/>
      <sheetName val="AC_PC1"/>
      <sheetName val="__1"/>
      <sheetName val="san_vuon1"/>
      <sheetName val="khu_phu_tro1"/>
      <sheetName val="Phu_luc1"/>
      <sheetName val="Gia_trÞ1"/>
      <sheetName val="be_tong1"/>
      <sheetName val="Tong_hop_thep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Bang_VL1"/>
      <sheetName val="VL(No_V-c)1"/>
      <sheetName val="He_so1"/>
      <sheetName val="PL_Vua1"/>
      <sheetName val="Chitieu-dam_cac_loai1"/>
      <sheetName val="DG_Dam1"/>
      <sheetName val="DG_chung1"/>
      <sheetName val="VL-dac_chung1"/>
      <sheetName val="CT_1md_&amp;_dau_cong1"/>
      <sheetName val="CT_cong1"/>
      <sheetName val="dg_cong1"/>
      <sheetName val="TH_(T1-6)1"/>
      <sheetName val="_NL1"/>
      <sheetName val="_NL_(2)1"/>
      <sheetName val="CDTHCT_(3)1"/>
      <sheetName val="thkl_(2)1"/>
      <sheetName val="long_tec1"/>
      <sheetName val="TAI_TRONG1"/>
      <sheetName val="NOI_LUC1"/>
      <sheetName val="TINH_DUYET_THTT_CHINH1"/>
      <sheetName val="TDUYET_THTT_PHU1"/>
      <sheetName val="TINH_DAO_DONG_VA_DO_VONG1"/>
      <sheetName val="TINH_NEO1"/>
      <sheetName val="cd_viaK0-T61"/>
      <sheetName val="cdvia_T6-Tc241"/>
      <sheetName val="cdvia_Tc24-T461"/>
      <sheetName val="cd_btnL2k0+361-T191"/>
      <sheetName val="tong_hop_thanh_toan_thue1"/>
      <sheetName val="bang_ke_nop_thue1"/>
      <sheetName val="Tonh_hop_chi_phi1"/>
      <sheetName val="BK_chi_phi1"/>
      <sheetName val="KTra_DS_va_thue_GTGT1"/>
      <sheetName val="Kiãøm_tra_DS_thue_GTGT1"/>
      <sheetName val="XUAT(gia_von)1"/>
      <sheetName val="Xuat_(gia_ban)1"/>
      <sheetName val="Dchinh_TH_N-X-T1"/>
      <sheetName val="Tong_hop_N-X-T1"/>
      <sheetName val="thue_TH1"/>
      <sheetName val="tong_hop_20011"/>
      <sheetName val="qUYET_TOAN_THUE1"/>
      <sheetName val="Thuyet_minh1"/>
      <sheetName val="cap_cho_cac_DT1"/>
      <sheetName val="Ung_-_hoan1"/>
      <sheetName val="CP_may1"/>
      <sheetName val="Quang_Tri1"/>
      <sheetName val="Da_Nang1"/>
      <sheetName val="Quang_Nam1"/>
      <sheetName val="Quang_Ngai1"/>
      <sheetName val="TH_DH-QN1"/>
      <sheetName val="KP_HD1"/>
      <sheetName val="DB_HD1"/>
      <sheetName val="Cong_hop1"/>
      <sheetName val="kldukien_(107)1"/>
      <sheetName val="qui1_(2)1"/>
      <sheetName val="Thep_1"/>
      <sheetName val="Chi_tiet_Khoi_luong1"/>
      <sheetName val="TH_khoi_luong1"/>
      <sheetName val="Chiet_tinh_vat_lieu_1"/>
      <sheetName val="TH_KL_VL1"/>
      <sheetName val="KL_VL1"/>
      <sheetName val="QT_9-61"/>
      <sheetName val="Thuong_luu_HB1"/>
      <sheetName val="QT_Ky_T1"/>
      <sheetName val="bc_vt_TON_BAI1"/>
      <sheetName val="CDTHU_CHI_T11"/>
      <sheetName val="THUCHI_21"/>
      <sheetName val="THU_CHI31"/>
      <sheetName val="THU_CHI_41"/>
      <sheetName val="THU_CHI51"/>
      <sheetName val="THU_CHI_61"/>
      <sheetName val="TU_CHI_71"/>
      <sheetName val="THU_CHI91"/>
      <sheetName val="THU_CHI_81"/>
      <sheetName val="THU_CHI_101"/>
      <sheetName val="THU_CHI_111"/>
      <sheetName val="THU_CHI_121"/>
      <sheetName val="KL_Tram_Cty1"/>
      <sheetName val="Gam_may_Cty1"/>
      <sheetName val="KL_tram_KH1"/>
      <sheetName val="Gam_may_KH1"/>
      <sheetName val="Cach_dien1"/>
      <sheetName val="Mang_tai1"/>
      <sheetName val="KL_DDK1"/>
      <sheetName val="Mang_tai_DDK1"/>
      <sheetName val="KL_DDK0,41"/>
      <sheetName val="TT_Ky_thuat1"/>
      <sheetName val="CT_moi1"/>
      <sheetName val="Tu_dien1"/>
      <sheetName val="May_cat1"/>
      <sheetName val="Dao_Cly1"/>
      <sheetName val="Dao_Ptai1"/>
      <sheetName val="Tu_RMU1"/>
      <sheetName val="C_set1"/>
      <sheetName val="Sco_Cap1"/>
      <sheetName val="Sco_TB1"/>
      <sheetName val="TN_tram1"/>
      <sheetName val="TN_C_set1"/>
      <sheetName val="TN_TD_DDay1"/>
      <sheetName val="Phan_chung1"/>
      <sheetName val="cong_bien_t101"/>
      <sheetName val="luong_t9_1"/>
      <sheetName val="bb_t91"/>
      <sheetName val="cong_Q21"/>
      <sheetName val="T_U_luong_Q11"/>
      <sheetName val="T_U_luong_Q21"/>
      <sheetName val="T_U_luong_Q31"/>
      <sheetName val="DS_them_luong_qui_4-20021"/>
      <sheetName val="Phuc_loi_2-9-021"/>
      <sheetName val="Thuong_nhan_dip_21-12-021"/>
      <sheetName val="Thuong_dip_nhan_danh_hieu_AHL§1"/>
      <sheetName val="Thang_luong_thu_13_nam_20021"/>
      <sheetName val="Luong_SX#_dip_Tet_Qui_Mui(dong1"/>
      <sheetName val="cap_so_lan_21"/>
      <sheetName val="cap_so_BHXH1"/>
      <sheetName val="tru_tien1"/>
      <sheetName val="yt_q21"/>
      <sheetName val="c45_t31"/>
      <sheetName val="c45_t61"/>
      <sheetName val="BHYT_Q3_20031"/>
      <sheetName val="C45_t71"/>
      <sheetName val="C47-t07_20031"/>
      <sheetName val="C45_t81"/>
      <sheetName val="C47-t08_20031"/>
      <sheetName val="C45_t091"/>
      <sheetName val="C47-t09_20031"/>
      <sheetName val="C47_T121"/>
      <sheetName val="BHYT_Q4-20031"/>
      <sheetName val="C45_T101"/>
      <sheetName val="phan_tich_DG1"/>
      <sheetName val="gia_vat_lieu1"/>
      <sheetName val="gia_xe_may1"/>
      <sheetName val="gia_nhan_cong1"/>
      <sheetName val="vat_tu1"/>
      <sheetName val="Quyet_toan1"/>
      <sheetName val="Thu_hoi1"/>
      <sheetName val="Lai_vay1"/>
      <sheetName val="Tien_vay1"/>
      <sheetName val="Cong_no1"/>
      <sheetName val="Cop_pha1"/>
      <sheetName val="C_TIEU1"/>
      <sheetName val="T_Luong1"/>
      <sheetName val="T_HAO1"/>
      <sheetName val="DT_TUYEN1"/>
      <sheetName val="DT_GIA1"/>
      <sheetName val="KHDT_(2)1"/>
      <sheetName val="CL_1"/>
      <sheetName val="KQ_(2)1"/>
      <sheetName val="KLTong_hop1"/>
      <sheetName val="Lan_can1"/>
      <sheetName val="Ranh_doc_(2)1"/>
      <sheetName val="Ranh_doc1"/>
      <sheetName val="Coc_tieu1"/>
      <sheetName val="Bien_bao1"/>
      <sheetName val="Nan_tuyen1"/>
      <sheetName val="Lan_11"/>
      <sheetName val="Lan__21"/>
      <sheetName val="Lan_31"/>
      <sheetName val="Gia_tri1"/>
      <sheetName val="Lan_51"/>
      <sheetName val="CDSL_(2)1"/>
      <sheetName val="binh_do1"/>
      <sheetName val="cot_lieu1"/>
      <sheetName val="van_khuon1"/>
      <sheetName val="CT_BT1"/>
      <sheetName val="lay_mau1"/>
      <sheetName val="mat_ngoai_goi1"/>
      <sheetName val="coc_tram-bt1"/>
      <sheetName val="Gia_DAN1"/>
      <sheetName val="Phu_luc_HD1"/>
      <sheetName val="Gia_du_thau1"/>
      <sheetName val="Ca_xe1"/>
      <sheetName val="CT_xa1"/>
      <sheetName val="Dc_Dau1"/>
      <sheetName val="_o_to_Hien_81"/>
      <sheetName val="_o_to_Hien91"/>
      <sheetName val="_o_to_Hien101"/>
      <sheetName val="_o_to_Hien111"/>
      <sheetName val="_o_to_Hien12)1"/>
      <sheetName val="_o_to_Hien12"/>
      <sheetName val="_o_to_Hien21"/>
      <sheetName val="_o_to_Hien31"/>
      <sheetName val="_o_to_Hien41"/>
      <sheetName val="_o_to_Hien51"/>
      <sheetName val="_o_to_Phong_81"/>
      <sheetName val="_o_to_Phong91"/>
      <sheetName val="_o_to_Phong101"/>
      <sheetName val="_o_to_Phong111"/>
      <sheetName val="_o_to_Phong12)1"/>
      <sheetName val="_o_to_Phong12"/>
      <sheetName val="_o_to_Phong21"/>
      <sheetName val="_o_to_Phong31"/>
      <sheetName val="_o_to_Phong41"/>
      <sheetName val="_o_to_Phong51"/>
      <sheetName val="_o_to_Dung_8_1"/>
      <sheetName val="_D_tt_dau81"/>
      <sheetName val="_o_to_Dung_91"/>
      <sheetName val="_D9_tt_dau1"/>
      <sheetName val="_D10_tt_dau1"/>
      <sheetName val="_o_to_Dung_101"/>
      <sheetName val="_o_to_Dung_111"/>
      <sheetName val="_o_to_Dung_12)1"/>
      <sheetName val="_o_to_Dung_12"/>
      <sheetName val="_o_to_Dung21"/>
      <sheetName val="_o_to_Dung31"/>
      <sheetName val="_o_to_Dung41"/>
      <sheetName val="_o_totrongT10-121"/>
      <sheetName val="_o_totrongT21"/>
      <sheetName val="labour_coeff1"/>
      <sheetName val="PRECAST_lightconc-II1"/>
      <sheetName val="Xep_hang_2011"/>
      <sheetName val="toan_Cty1"/>
      <sheetName val="Cong_ty1"/>
      <sheetName val="XN_21"/>
      <sheetName val="XN_ong_CHi1"/>
      <sheetName val="N_XDCT&amp;_XKLD1"/>
      <sheetName val="CN_HCM1"/>
      <sheetName val="TT_XKLD(Nhan)1"/>
      <sheetName val="Ong_Hong1"/>
      <sheetName val="CN_hung_yen1"/>
      <sheetName val="Dong_nai1"/>
      <sheetName val="_o_totrungT10-121"/>
      <sheetName val="_o_toMinhT10-12_1"/>
      <sheetName val="_o_toMinhT21"/>
      <sheetName val="_o_toTrieuT10-12__1"/>
      <sheetName val="Luong_8_SP1"/>
      <sheetName val="Luong_9_SP_1"/>
      <sheetName val="Luong_10_SP_1"/>
      <sheetName val="Luong_11_SP_1"/>
      <sheetName val="Luong_12_SP1"/>
      <sheetName val="Luong_1_SP11"/>
      <sheetName val="Luong_2_SP21"/>
      <sheetName val="Luong_3_SP31"/>
      <sheetName val="Luong_4_SP41"/>
      <sheetName val="Luong_4_SP51"/>
      <sheetName val="QT_Duoc_(Hai)1"/>
      <sheetName val="CT_Thang_Mo1"/>
      <sheetName val="CT__PL1"/>
      <sheetName val="30개월기준대비표 아랍택)"/>
      <sheetName val="총괄표 (2)"/>
      <sheetName val="Cost Rates"/>
      <sheetName val="LOOKUP(MM)"/>
      <sheetName val="clvl"/>
      <sheetName val="Y-WORK"/>
      <sheetName val="Details"/>
      <sheetName val="KH-2001"/>
      <sheetName val="KH-2002"/>
      <sheetName val="KH-2003"/>
      <sheetName val="DGTL"/>
      <sheetName val="®¬ngi¸"/>
      <sheetName val="dongle"/>
      <sheetName val="Silo with internal cone"/>
      <sheetName val="Data"/>
      <sheetName val="Lead"/>
      <sheetName val="Forecast Variance Planning hr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sheetData sheetId="724" refreshError="1"/>
      <sheetData sheetId="725" refreshError="1"/>
      <sheetData sheetId="726" refreshError="1"/>
      <sheetData sheetId="727" refreshError="1"/>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refreshError="1"/>
      <sheetData sheetId="1565" refreshError="1"/>
      <sheetData sheetId="1566" refreshError="1"/>
      <sheetData sheetId="1567" refreshError="1"/>
      <sheetData sheetId="1568"/>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Tender Summary"/>
      <sheetName val="Build-up"/>
      <sheetName val="TBAL9697 -group wise  sdpl"/>
      <sheetName val="Staff Acco."/>
      <sheetName val="dBase"/>
      <sheetName val="HOME"/>
      <sheetName val="datatable"/>
      <sheetName val="Labour"/>
      <sheetName val="Pacakges split"/>
      <sheetName val="Data"/>
      <sheetName val="Basement Budget"/>
      <sheetName val="Lead"/>
      <sheetName val="Extra Item"/>
      <sheetName val="Civil Works"/>
      <sheetName val="Cat A Change Control"/>
      <sheetName val="A-General"/>
      <sheetName val="Meas.-Hotel Part"/>
      <sheetName val="Detail"/>
      <sheetName val="VCH-SLC"/>
      <sheetName val="Supplier"/>
      <sheetName val="Details"/>
      <sheetName val="Option"/>
      <sheetName val="3mech"/>
      <sheetName val="2ELEC"/>
      <sheetName val="database"/>
      <sheetName val="2gii"/>
      <sheetName val="RCC,Ret. Wall"/>
      <sheetName val="Driveway Beams"/>
      <sheetName val="Labour productivity"/>
      <sheetName val="Stress Calculation"/>
      <sheetName val="sort2"/>
      <sheetName val="factors"/>
      <sheetName val="공장별판관비배부"/>
      <sheetName val="Deduction of assets"/>
      <sheetName val="SCHEDULE"/>
      <sheetName val="schedule nos"/>
      <sheetName val="INPUT SHEET"/>
      <sheetName val="RES-PLANNING"/>
      <sheetName val="Voucher"/>
      <sheetName val="DEPTH CHART (ORR) L.S."/>
      <sheetName val="Name List"/>
      <sheetName val="Contract Night Staff"/>
      <sheetName val="Contract Day Staff"/>
      <sheetName val="Day Shift"/>
      <sheetName val="Night Shift"/>
      <sheetName val="#REF"/>
      <sheetName val="REL"/>
      <sheetName val="PA- Consutant "/>
      <sheetName val="Raft"/>
      <sheetName val="Cashflow projection"/>
      <sheetName val="FORM7"/>
      <sheetName val="LMP"/>
      <sheetName val="01"/>
      <sheetName val="analysis"/>
      <sheetName val="Inputs"/>
      <sheetName val="Break up Sheet"/>
      <sheetName val="Intro"/>
      <sheetName val="strand"/>
      <sheetName val="Pay_Sep06"/>
      <sheetName val="1st flr"/>
      <sheetName val="DetEst"/>
      <sheetName val="SUMRY"/>
      <sheetName val="Fin Sum"/>
      <sheetName val="Formulas"/>
      <sheetName val="Input"/>
      <sheetName val="1st Slab"/>
      <sheetName val="Costing"/>
      <sheetName val="Order Info"/>
      <sheetName val="Scope Reconciliation"/>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Material Rates"/>
      <sheetName val="SPT vs PHI"/>
      <sheetName val="dummy"/>
      <sheetName val="MASTER_RATE ANALYSIS"/>
      <sheetName val="Fee Rate Summary"/>
      <sheetName val="Site Dev BOQ"/>
      <sheetName val="Rate analysis"/>
      <sheetName val="Sheet3 (2)"/>
      <sheetName val="\TCS, NAGPUR-MANJIRI C\PROGRESS"/>
      <sheetName val="Ra  stair"/>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FitOutConfCentre"/>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Info"/>
      <sheetName val="CL"/>
      <sheetName val="30개월기준대비표 아랍택)"/>
      <sheetName val="총괄표 (2)"/>
      <sheetName val="Cash2"/>
      <sheetName val="Drop Down List"/>
      <sheetName val="CIF COST ITEM"/>
      <sheetName val="Item- Compact"/>
      <sheetName val="DSLP"/>
      <sheetName val="LeadSheet"/>
      <sheetName val="Criteria"/>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BOQ T4B"/>
      <sheetName val="F Blk"/>
      <sheetName val="General"/>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Forecast Variance Planning hrs"/>
      <sheetName val="Rate_analysis8"/>
      <sheetName val="PRC_PROG "/>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WBS"/>
      <sheetName val="Fcst vs Budgets"/>
      <sheetName val="master"/>
      <sheetName val="S2groupcode"/>
      <sheetName val="Detail In Door Stad"/>
      <sheetName val="BP"/>
      <sheetName val="REPAIR&amp;_MAINT20"/>
      <sheetName val="REPAIR&amp;_MAINT19"/>
      <sheetName val="REPAIR&amp;_MAINT21"/>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DLA Standard Cost Report1][DLA"/>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DLA Standard Cost Report1]\TCS"/>
      <sheetName val="ICM"/>
      <sheetName val="Labor abs-NMR"/>
      <sheetName val="Download DATA"/>
      <sheetName val="E_Summary"/>
      <sheetName val="D_Cntnts"/>
      <sheetName val="Fcst_vs_Budgets"/>
      <sheetName val="St_co_91_5lvl"/>
      <sheetName val="Layer_Table"/>
      <sheetName val="EDGES"/>
      <sheetName val="JOINTS"/>
      <sheetName val="SUPERSTRUCTURE"/>
      <sheetName val="Data Works"/>
      <sheetName val="Works"/>
      <sheetName val="tender allowances"/>
      <sheetName val="VIABILITY"/>
      <sheetName val="Mob - AFE"/>
      <sheetName val="RA 01-AFE CCTV"/>
      <sheetName val="RA -02 AFE PTZ CCTV"/>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Sumcosts"/>
      <sheetName val="TOTAL"/>
      <sheetName val="Mechanical"/>
      <sheetName val="IT-BAT"/>
      <sheetName val="Cost Rates"/>
      <sheetName val="LOOKUP(MM)"/>
      <sheetName val="PROJECT BRIEF(EX.NEW)"/>
      <sheetName val="Expenses over time"/>
      <sheetName val="Att_B"/>
      <sheetName val="B2-Basement"/>
      <sheetName val="B7-N04-Apartment"/>
      <sheetName val="B14-U07-Apartment"/>
      <sheetName val="자압"/>
      <sheetName val="Panels (DWG)"/>
      <sheetName val="C&amp;IEVA"/>
      <sheetName val="computo"/>
      <sheetName val="3. Value copy of Pivot Table"/>
      <sheetName val="conc-foot-gradeslab"/>
      <sheetName val="Master data"/>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Rate_analysis10"/>
      <sheetName val="CALENDAR ANNUAL"/>
      <sheetName val="Ref_Sheet"/>
      <sheetName val="Consolidated"/>
      <sheetName val="CCS Summary"/>
      <sheetName val="Ledger"/>
      <sheetName val="Aggregation Page (INPUT)"/>
      <sheetName val="Dropdowns"/>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definedNames>
      <definedName name="DataFilter"/>
      <definedName name="DataSort"/>
      <definedName name="GoBack" sheetId="6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ow r="8">
          <cell r="D8" t="str">
            <v>Paramaz Avedisian Building</v>
          </cell>
        </row>
      </sheetData>
      <sheetData sheetId="533">
        <row r="8">
          <cell r="D8" t="str">
            <v>Paramaz Avedisian Building</v>
          </cell>
        </row>
      </sheetData>
      <sheetData sheetId="534">
        <row r="8">
          <cell r="D8" t="str">
            <v>Paramaz Avedisian Building</v>
          </cell>
        </row>
      </sheetData>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ow r="8">
          <cell r="D8" t="str">
            <v>Paramaz Avedisian Building</v>
          </cell>
        </row>
      </sheetData>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efreshError="1"/>
      <sheetData sheetId="1627" refreshError="1"/>
      <sheetData sheetId="1628" refreshError="1"/>
      <sheetData sheetId="1629" refreshError="1"/>
      <sheetData sheetId="1630" refreshError="1"/>
      <sheetData sheetId="1631">
        <row r="8">
          <cell r="D8" t="str">
            <v>Paramaz Avedisian Building</v>
          </cell>
        </row>
      </sheetData>
      <sheetData sheetId="1632">
        <row r="8">
          <cell r="D8" t="str">
            <v>Paramaz Avedisian Building</v>
          </cell>
        </row>
      </sheetData>
      <sheetData sheetId="1633">
        <row r="8">
          <cell r="D8" t="str">
            <v>Paramaz Avedisian Building</v>
          </cell>
        </row>
      </sheetData>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efreshError="1"/>
      <sheetData sheetId="2661">
        <row r="8">
          <cell r="D8" t="str">
            <v>Paramaz Avedisian Building</v>
          </cell>
        </row>
      </sheetData>
      <sheetData sheetId="2662">
        <row r="8">
          <cell r="D8" t="str">
            <v>Paramaz Avedisian Building</v>
          </cell>
        </row>
      </sheetData>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ow r="8">
          <cell r="D8" t="str">
            <v>Paramaz Avedisian Building</v>
          </cell>
        </row>
      </sheetData>
      <sheetData sheetId="2808">
        <row r="8">
          <cell r="D8" t="str">
            <v>Paramaz Avedisian Building</v>
          </cell>
        </row>
      </sheetData>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efreshError="1"/>
      <sheetData sheetId="2955">
        <row r="8">
          <cell r="D8" t="str">
            <v>Paramaz Avedisian Building</v>
          </cell>
        </row>
      </sheetData>
      <sheetData sheetId="2956" refreshError="1"/>
      <sheetData sheetId="2957" refreshError="1"/>
      <sheetData sheetId="2958" refreshError="1"/>
      <sheetData sheetId="2959" refreshError="1"/>
      <sheetData sheetId="2960">
        <row r="8">
          <cell r="D8" t="str">
            <v>Paramaz Avedisian Building</v>
          </cell>
        </row>
      </sheetData>
      <sheetData sheetId="2961">
        <row r="8">
          <cell r="D8" t="str">
            <v>Paramaz Avedisian Building</v>
          </cell>
        </row>
      </sheetData>
      <sheetData sheetId="2962">
        <row r="8">
          <cell r="D8" t="str">
            <v>Paramaz Avedisian Building</v>
          </cell>
        </row>
      </sheetData>
      <sheetData sheetId="2963">
        <row r="8">
          <cell r="D8" t="str">
            <v>Paramaz Avedisian Building</v>
          </cell>
        </row>
      </sheetData>
      <sheetData sheetId="2964">
        <row r="8">
          <cell r="D8" t="str">
            <v>Paramaz Avedisian Building</v>
          </cell>
        </row>
      </sheetData>
      <sheetData sheetId="2965">
        <row r="8">
          <cell r="D8" t="str">
            <v>Paramaz Avedisian Building</v>
          </cell>
        </row>
      </sheetData>
      <sheetData sheetId="2966">
        <row r="8">
          <cell r="D8" t="str">
            <v>Paramaz Avedisian Building</v>
          </cell>
        </row>
      </sheetData>
      <sheetData sheetId="2967">
        <row r="8">
          <cell r="D8" t="str">
            <v>Paramaz Avedisian Building</v>
          </cell>
        </row>
      </sheetData>
      <sheetData sheetId="2968">
        <row r="8">
          <cell r="D8" t="str">
            <v>Paramaz Avedisian Building</v>
          </cell>
        </row>
      </sheetData>
      <sheetData sheetId="2969">
        <row r="8">
          <cell r="D8" t="str">
            <v>Paramaz Avedisian Building</v>
          </cell>
        </row>
      </sheetData>
      <sheetData sheetId="2970">
        <row r="8">
          <cell r="D8" t="str">
            <v>Paramaz Avedisian Building</v>
          </cell>
        </row>
      </sheetData>
      <sheetData sheetId="2971">
        <row r="8">
          <cell r="D8" t="str">
            <v>Paramaz Avedisian Building</v>
          </cell>
        </row>
      </sheetData>
      <sheetData sheetId="2972">
        <row r="8">
          <cell r="D8" t="str">
            <v>Paramaz Avedisian Building</v>
          </cell>
        </row>
      </sheetData>
      <sheetData sheetId="2973">
        <row r="8">
          <cell r="D8" t="str">
            <v>Paramaz Avedisian Building</v>
          </cell>
        </row>
      </sheetData>
      <sheetData sheetId="2974">
        <row r="8">
          <cell r="D8" t="str">
            <v>Paramaz Avedisian Building</v>
          </cell>
        </row>
      </sheetData>
      <sheetData sheetId="2975">
        <row r="8">
          <cell r="D8" t="str">
            <v>Paramaz Avedisian Building</v>
          </cell>
        </row>
      </sheetData>
      <sheetData sheetId="2976">
        <row r="8">
          <cell r="D8" t="str">
            <v>Paramaz Avedisian Building</v>
          </cell>
        </row>
      </sheetData>
      <sheetData sheetId="2977">
        <row r="8">
          <cell r="D8" t="str">
            <v>Paramaz Avedisian Building</v>
          </cell>
        </row>
      </sheetData>
      <sheetData sheetId="2978">
        <row r="8">
          <cell r="D8" t="str">
            <v>Paramaz Avedisian Building</v>
          </cell>
        </row>
      </sheetData>
      <sheetData sheetId="2979">
        <row r="8">
          <cell r="D8" t="str">
            <v>Paramaz Avedisian Building</v>
          </cell>
        </row>
      </sheetData>
      <sheetData sheetId="2980">
        <row r="8">
          <cell r="D8" t="str">
            <v>Paramaz Avedisian Building</v>
          </cell>
        </row>
      </sheetData>
      <sheetData sheetId="2981">
        <row r="8">
          <cell r="D8" t="str">
            <v>Paramaz Avedisian Building</v>
          </cell>
        </row>
      </sheetData>
      <sheetData sheetId="2982">
        <row r="8">
          <cell r="D8" t="str">
            <v>Paramaz Avedisian Building</v>
          </cell>
        </row>
      </sheetData>
      <sheetData sheetId="2983">
        <row r="8">
          <cell r="D8" t="str">
            <v>Paramaz Avedisian Building</v>
          </cell>
        </row>
      </sheetData>
      <sheetData sheetId="2984">
        <row r="8">
          <cell r="D8" t="str">
            <v>Paramaz Avedisian Building</v>
          </cell>
        </row>
      </sheetData>
      <sheetData sheetId="2985">
        <row r="8">
          <cell r="D8" t="str">
            <v>Paramaz Avedisian Building</v>
          </cell>
        </row>
      </sheetData>
      <sheetData sheetId="2986">
        <row r="8">
          <cell r="D8" t="str">
            <v>Paramaz Avedisian Building</v>
          </cell>
        </row>
      </sheetData>
      <sheetData sheetId="2987">
        <row r="8">
          <cell r="D8" t="str">
            <v>Paramaz Avedisian Building</v>
          </cell>
        </row>
      </sheetData>
      <sheetData sheetId="2988">
        <row r="8">
          <cell r="D8" t="str">
            <v>Paramaz Avedisian Building</v>
          </cell>
        </row>
      </sheetData>
      <sheetData sheetId="2989">
        <row r="8">
          <cell r="D8" t="str">
            <v>Paramaz Avedisian Building</v>
          </cell>
        </row>
      </sheetData>
      <sheetData sheetId="2990">
        <row r="8">
          <cell r="D8" t="str">
            <v>Paramaz Avedisian Building</v>
          </cell>
        </row>
      </sheetData>
      <sheetData sheetId="2991">
        <row r="8">
          <cell r="D8" t="str">
            <v>Paramaz Avedisian Building</v>
          </cell>
        </row>
      </sheetData>
      <sheetData sheetId="2992">
        <row r="8">
          <cell r="D8" t="str">
            <v>Paramaz Avedisian Building</v>
          </cell>
        </row>
      </sheetData>
      <sheetData sheetId="2993">
        <row r="8">
          <cell r="D8" t="str">
            <v>Paramaz Avedisian Building</v>
          </cell>
        </row>
      </sheetData>
      <sheetData sheetId="2994">
        <row r="8">
          <cell r="D8" t="str">
            <v>Paramaz Avedisian Building</v>
          </cell>
        </row>
      </sheetData>
      <sheetData sheetId="2995">
        <row r="8">
          <cell r="D8" t="str">
            <v>Paramaz Avedisian Building</v>
          </cell>
        </row>
      </sheetData>
      <sheetData sheetId="2996">
        <row r="8">
          <cell r="D8" t="str">
            <v>Paramaz Avedisian Building</v>
          </cell>
        </row>
      </sheetData>
      <sheetData sheetId="2997">
        <row r="8">
          <cell r="D8" t="str">
            <v>Paramaz Avedisian Building</v>
          </cell>
        </row>
      </sheetData>
      <sheetData sheetId="2998">
        <row r="8">
          <cell r="D8" t="str">
            <v>Paramaz Avedisian Building</v>
          </cell>
        </row>
      </sheetData>
      <sheetData sheetId="2999">
        <row r="8">
          <cell r="D8" t="str">
            <v>Paramaz Avedisian Building</v>
          </cell>
        </row>
      </sheetData>
      <sheetData sheetId="3000">
        <row r="8">
          <cell r="D8" t="str">
            <v>Paramaz Avedisian Building</v>
          </cell>
        </row>
      </sheetData>
      <sheetData sheetId="3001">
        <row r="8">
          <cell r="D8" t="str">
            <v>Paramaz Avedisian Building</v>
          </cell>
        </row>
      </sheetData>
      <sheetData sheetId="3002">
        <row r="8">
          <cell r="D8" t="str">
            <v>Paramaz Avedisian Building</v>
          </cell>
        </row>
      </sheetData>
      <sheetData sheetId="3003">
        <row r="8">
          <cell r="D8" t="str">
            <v>Paramaz Avedisian Building</v>
          </cell>
        </row>
      </sheetData>
      <sheetData sheetId="3004">
        <row r="8">
          <cell r="D8" t="str">
            <v>Paramaz Avedisian Building</v>
          </cell>
        </row>
      </sheetData>
      <sheetData sheetId="3005">
        <row r="8">
          <cell r="D8" t="str">
            <v>Paramaz Avedisian Building</v>
          </cell>
        </row>
      </sheetData>
      <sheetData sheetId="3006">
        <row r="8">
          <cell r="D8" t="str">
            <v>Paramaz Avedisian Building</v>
          </cell>
        </row>
      </sheetData>
      <sheetData sheetId="3007">
        <row r="8">
          <cell r="D8" t="str">
            <v>Paramaz Avedisian Building</v>
          </cell>
        </row>
      </sheetData>
      <sheetData sheetId="3008">
        <row r="8">
          <cell r="D8" t="str">
            <v>Paramaz Avedisian Building</v>
          </cell>
        </row>
      </sheetData>
      <sheetData sheetId="3009">
        <row r="8">
          <cell r="D8" t="str">
            <v>Paramaz Avedisian Building</v>
          </cell>
        </row>
      </sheetData>
      <sheetData sheetId="3010">
        <row r="8">
          <cell r="D8" t="str">
            <v>Paramaz Avedisian Building</v>
          </cell>
        </row>
      </sheetData>
      <sheetData sheetId="3011">
        <row r="8">
          <cell r="D8" t="str">
            <v>Paramaz Avedisian Building</v>
          </cell>
        </row>
      </sheetData>
      <sheetData sheetId="3012">
        <row r="8">
          <cell r="D8" t="str">
            <v>Paramaz Avedisian Building</v>
          </cell>
        </row>
      </sheetData>
      <sheetData sheetId="3013">
        <row r="8">
          <cell r="D8" t="str">
            <v>Paramaz Avedisian Building</v>
          </cell>
        </row>
      </sheetData>
      <sheetData sheetId="3014">
        <row r="8">
          <cell r="D8" t="str">
            <v>Paramaz Avedisian Building</v>
          </cell>
        </row>
      </sheetData>
      <sheetData sheetId="3015">
        <row r="8">
          <cell r="D8" t="str">
            <v>Paramaz Avedisian Building</v>
          </cell>
        </row>
      </sheetData>
      <sheetData sheetId="3016">
        <row r="8">
          <cell r="D8" t="str">
            <v>Paramaz Avedisian Building</v>
          </cell>
        </row>
      </sheetData>
      <sheetData sheetId="3017">
        <row r="8">
          <cell r="D8" t="str">
            <v>Paramaz Avedisian Building</v>
          </cell>
        </row>
      </sheetData>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efreshError="1"/>
      <sheetData sheetId="3123" refreshError="1"/>
      <sheetData sheetId="3124" refreshError="1"/>
      <sheetData sheetId="3125" refreshError="1"/>
      <sheetData sheetId="3126" refreshError="1"/>
      <sheetData sheetId="3127" refreshError="1"/>
      <sheetData sheetId="3128">
        <row r="8">
          <cell r="D8" t="str">
            <v>Paramaz Avedisian Building</v>
          </cell>
        </row>
      </sheetData>
      <sheetData sheetId="3129">
        <row r="8">
          <cell r="D8" t="str">
            <v>Paramaz Avedisian Building</v>
          </cell>
        </row>
      </sheetData>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ASU's Application</v>
          </cell>
        </row>
      </sheetData>
      <sheetData sheetId="3182">
        <row r="8">
          <cell r="D8" t="str">
            <v>Paramaz Avedisian Building</v>
          </cell>
        </row>
      </sheetData>
      <sheetData sheetId="3183">
        <row r="8">
          <cell r="D8" t="str">
            <v>Paramaz Avedisian Building</v>
          </cell>
        </row>
      </sheetData>
      <sheetData sheetId="3184">
        <row r="8">
          <cell r="D8" t="str">
            <v>Paramaz Avedisian Building</v>
          </cell>
        </row>
      </sheetData>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Paramaz Avedisian Building</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ow r="8">
          <cell r="D8" t="str">
            <v>Paramaz Avedisian Building</v>
          </cell>
        </row>
      </sheetData>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ow r="8">
          <cell r="D8" t="str">
            <v>Paramaz Avedisian Building</v>
          </cell>
        </row>
      </sheetData>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ilisation"/>
      <sheetName val="calcul"/>
      <sheetName val="Module1"/>
      <sheetName val="Sheet2"/>
      <sheetName val="2002년12월"/>
      <sheetName val="G2TempSheet"/>
      <sheetName val="Fill this out first..."/>
      <sheetName val="SITE OVERHEADS"/>
      <sheetName val="DetEst"/>
      <sheetName val="labour"/>
      <sheetName val="DOOR-WIND"/>
      <sheetName val="GBW"/>
      <sheetName val="calcul cable95"/>
      <sheetName val="Data"/>
      <sheetName val="Lead"/>
      <sheetName val="Capex - Hry"/>
      <sheetName val="PRECAST lightconc-II"/>
      <sheetName val="Sheet1"/>
      <sheetName val="labour coeff"/>
      <sheetName val="hvac(제어동)"/>
      <sheetName val="Fill_this_out_first___"/>
      <sheetName val="SITE_OVERHEADS"/>
      <sheetName val="calcul_cable95"/>
      <sheetName val="Capex_-_Hry"/>
      <sheetName val="PRECAST_lightconc-II"/>
      <sheetName val="labour_coeff"/>
      <sheetName val="Fill_this_out_first___1"/>
      <sheetName val="SITE_OVERHEADS1"/>
      <sheetName val="calcul_cable951"/>
      <sheetName val="Capex_-_Hry1"/>
      <sheetName val="PRECAST_lightconc-II1"/>
      <sheetName val="labour_coeff1"/>
      <sheetName val="DataSheet"/>
      <sheetName val="DFC"/>
      <sheetName val="Dues"/>
      <sheetName val="Rece"/>
      <sheetName val="Model"/>
      <sheetName val="CONSTRUCTION COMPONENT"/>
      <sheetName val="Global Tool"/>
      <sheetName val="Mast"/>
      <sheetName val="beam"/>
      <sheetName val="Output"/>
      <sheetName val="p&amp;m"/>
      <sheetName val="Performance Report"/>
      <sheetName val="RECAPITULATION"/>
      <sheetName val="shuttering"/>
      <sheetName val="DP"/>
      <sheetName val="RA-markate"/>
      <sheetName val="Consolidated CF"/>
      <sheetName val="DCF"/>
      <sheetName val="Names&amp;Cases"/>
      <sheetName val=""/>
      <sheetName val="BHANDUP"/>
      <sheetName val="CON"/>
      <sheetName val="WORK TABLE"/>
      <sheetName val="Sheet3"/>
      <sheetName val="Build-up"/>
      <sheetName val="beam-reinft"/>
      <sheetName val="Labour productivity"/>
      <sheetName val="Rate analysis"/>
      <sheetName val="Design"/>
      <sheetName val="Civil Works"/>
      <sheetName val="Intro"/>
      <sheetName val="General Input"/>
      <sheetName val="factors"/>
      <sheetName val="Results"/>
      <sheetName val="PLGroupings"/>
      <sheetName val="list"/>
      <sheetName val="Project Budget Worksheet"/>
      <sheetName val="VCH-SLC"/>
      <sheetName val="Supplier"/>
      <sheetName val="SILICATE"/>
      <sheetName val="EQUIP1000"/>
      <sheetName val="Meas.-Hotel Part"/>
      <sheetName val="section"/>
    </sheetNames>
    <sheetDataSet>
      <sheetData sheetId="0">
        <row r="3">
          <cell r="C3">
            <v>0.12</v>
          </cell>
        </row>
      </sheetData>
      <sheetData sheetId="1">
        <row r="3">
          <cell r="C3">
            <v>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t"/>
      <sheetName val="Offtopsheet"/>
      <sheetName val="permission to proceed GEN "/>
      <sheetName val="conditions"/>
      <sheetName val="comparative for Alumi"/>
      <sheetName val="comparison"/>
      <sheetName val="COMP WATERPROOF,ROOF"/>
      <sheetName val="Rate analysis"/>
      <sheetName val="PRESS BLDG BOQ "/>
      <sheetName val="Substation"/>
      <sheetName val="colorman foundation"/>
      <sheetName val="IDC"/>
      <sheetName val="summary"/>
      <sheetName val="shutter constant"/>
      <sheetName val="RMCConcrete analy "/>
      <sheetName val="Site Dev BOQ"/>
      <sheetName val="hoist &amp; crane analysis"/>
      <sheetName val="major qty"/>
      <sheetName val="basic rate"/>
      <sheetName val="PMV&amp;Mortar by SP Batch plant"/>
      <sheetName val="Concrete analy by SP batch plan"/>
      <sheetName val="steel pmv "/>
      <sheetName val="area"/>
      <sheetName val="Sheet1"/>
      <sheetName val="Drawingsummary"/>
      <sheetName val="Drawingsummary client"/>
      <sheetName val="vendors"/>
      <sheetName val="electricity unit"/>
      <sheetName val="RCC SCHEDULE"/>
      <sheetName val="boq"/>
      <sheetName val="calcul"/>
      <sheetName val="permission_to_proceed_GEN_"/>
      <sheetName val="comparative_for_Alumi"/>
      <sheetName val="COMP_WATERPROOF,ROOF"/>
      <sheetName val="Rate_analysis"/>
      <sheetName val="PRESS_BLDG_BOQ_"/>
      <sheetName val="colorman_foundation"/>
      <sheetName val="shutter_constant"/>
      <sheetName val="RMCConcrete_analy_"/>
      <sheetName val="Site_Dev_BOQ"/>
      <sheetName val="hoist_&amp;_crane_analysis"/>
      <sheetName val="major_qty"/>
      <sheetName val="basic_rate"/>
      <sheetName val="PMV&amp;Mortar_by_SP_Batch_plant"/>
      <sheetName val="Concrete_analy_by_SP_batch_plan"/>
      <sheetName val="steel_pmv_"/>
      <sheetName val="Drawingsummary_client"/>
      <sheetName val="electricity_unit"/>
      <sheetName val="RCC_SCHEDULE"/>
      <sheetName val="permission_to_proceed_GEN_1"/>
      <sheetName val="comparative_for_Alumi1"/>
      <sheetName val="COMP_WATERPROOF,ROOF1"/>
      <sheetName val="Rate_analysis1"/>
      <sheetName val="PRESS_BLDG_BOQ_1"/>
      <sheetName val="colorman_foundation1"/>
      <sheetName val="shutter_constant1"/>
      <sheetName val="RMCConcrete_analy_1"/>
      <sheetName val="Site_Dev_BOQ1"/>
      <sheetName val="hoist_&amp;_crane_analysis1"/>
      <sheetName val="major_qty1"/>
      <sheetName val="basic_rate1"/>
      <sheetName val="PMV&amp;Mortar_by_SP_Batch_plant1"/>
      <sheetName val="Concrete_analy_by_SP_batch_pla1"/>
      <sheetName val="steel_pmv_1"/>
      <sheetName val="Drawingsummary_client1"/>
      <sheetName val="electricity_unit1"/>
      <sheetName val="RCC_SCHEDULE1"/>
      <sheetName val="Fill this out first..."/>
      <sheetName val="Financing Assumptions"/>
      <sheetName val="Equity shares analysis"/>
      <sheetName val="Loan covenant tests"/>
      <sheetName val="rc01"/>
      <sheetName val="rec temp"/>
      <sheetName val="monscurve"/>
      <sheetName val="Surge tank"/>
      <sheetName val="Pool Finishes"/>
      <sheetName val="Surrounds"/>
      <sheetName val="Plantroom"/>
      <sheetName val="Reinf't"/>
      <sheetName val="Times of India,airoliNDT"/>
      <sheetName val="1 Summary"/>
      <sheetName val="Boiler&amp;TG"/>
      <sheetName val="Sum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Site Dev BOQ"/>
    </sheetNames>
    <sheetDataSet>
      <sheetData sheetId="0"/>
      <sheetData sheetId="1">
        <row r="389">
          <cell r="A389" t="str">
            <v>SECTION</v>
          </cell>
        </row>
      </sheetData>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Contents"/>
      <sheetName val="Data Entry"/>
      <sheetName val="Basement Budget"/>
      <sheetName val="ITEMS"/>
      <sheetName val="Rate Analysis"/>
      <sheetName val="DETAILED  BOQ"/>
      <sheetName val="1515"/>
      <sheetName val="정부노임단가"/>
      <sheetName val="Barsched 86661"/>
      <sheetName val="S1BOQ"/>
      <sheetName val="Basis"/>
      <sheetName val="Bill 5"/>
      <sheetName val="Bill 7"/>
      <sheetName val="banilad"/>
      <sheetName val="Mactan"/>
      <sheetName val="Mandaue"/>
      <sheetName val="Sheet2"/>
      <sheetName val="XREF"/>
      <sheetName val="FitOutConfCentre"/>
      <sheetName val="11"/>
      <sheetName val="PriceSummary"/>
      <sheetName val="qty schedule"/>
      <sheetName val="eval"/>
      <sheetName val="Controls"/>
      <sheetName val="MOS"/>
      <sheetName val="Risk Register (03.11.06) R009"/>
      <sheetName val="Working Notes"/>
      <sheetName val="Summary"/>
      <sheetName val="Assum"/>
      <sheetName val="Supporting Detils"/>
      <sheetName val="BOQ"/>
      <sheetName val="Val breakdown"/>
      <sheetName val="GAE8'97"/>
      <sheetName val="Page 1"/>
      <sheetName val="PAYWORK"/>
      <sheetName val="9011 EXPAT_MANP"/>
      <sheetName val="Planned"/>
      <sheetName val="take-off"/>
      <sheetName val="input"/>
      <sheetName val="Makina amortisman"/>
      <sheetName val="Sheet1"/>
      <sheetName val="water prop."/>
      <sheetName val="9008"/>
    </sheetNames>
    <sheetDataSet>
      <sheetData sheetId="0" refreshError="1"/>
      <sheetData sheetId="1" refreshError="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refreshError="1"/>
      <sheetData sheetId="4" refreshError="1"/>
      <sheetData sheetId="5" refreshError="1"/>
      <sheetData sheetId="6" refreshError="1"/>
      <sheetData sheetId="7" refreshError="1"/>
      <sheetData sheetId="8" refreshError="1"/>
      <sheetData sheetId="9" refreshError="1"/>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Civil Boq"/>
      <sheetName val="WWR"/>
      <sheetName val="SILICATE"/>
      <sheetName val="SPT vs PHI"/>
      <sheetName val="Meas.-Hotel Part"/>
      <sheetName val="Sheet3"/>
      <sheetName val="RA-markate"/>
      <sheetName val="DP"/>
      <sheetName val="Boq"/>
      <sheetName val="exp-ded-jan' 06"/>
      <sheetName val="Driveway Beams"/>
      <sheetName val="Contract Night Staff"/>
      <sheetName val="Contract Day Staff"/>
      <sheetName val="Day Shift"/>
      <sheetName val="Night Shift"/>
      <sheetName val="list"/>
      <sheetName val="SITE OVERHEADS"/>
      <sheetName val="p&amp;m"/>
      <sheetName val="Analy"/>
      <sheetName val="Elect."/>
      <sheetName val="TBAL9697 -group wise  sdpl"/>
      <sheetName val="CERTIFICATE"/>
      <sheetName val="집계표"/>
      <sheetName val="개시대사 (2)"/>
      <sheetName val="Site Dev 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e de garde "/>
      <sheetName val="INTRO"/>
      <sheetName val="RECAPITULATION"/>
      <sheetName val="Suivi client"/>
      <sheetName val="Fiche N°1"/>
      <sheetName val="Fiche N°2"/>
      <sheetName val="Fiche N°3"/>
      <sheetName val="Fiche N°4"/>
      <sheetName val="Fiche N°5"/>
      <sheetName val="Fiche N°6"/>
      <sheetName val="Fiche N°7"/>
      <sheetName val="Fiche N°8"/>
      <sheetName val="Fiche N°9"/>
      <sheetName val="Fiche N°10"/>
      <sheetName val="Fiche N°11"/>
      <sheetName val="Fiche N°12"/>
      <sheetName val="Fiche N°13"/>
      <sheetName val="Fiche N°14"/>
      <sheetName val="Fiche N°15"/>
      <sheetName val="General"/>
      <sheetName val="Rate analysis"/>
      <sheetName val="Aseet1998"/>
      <sheetName val="PC Master List"/>
      <sheetName val="BOQ-20"/>
      <sheetName val="cp-e1"/>
      <sheetName val="COST"/>
      <sheetName val="RA-markate"/>
      <sheetName val="521_Tableau_de_suivi_des_couts"/>
      <sheetName val="COLUMN"/>
      <sheetName val="Apr1-9"/>
      <sheetName val="RCC,Ret. Wall"/>
      <sheetName val="S2groupcode"/>
      <sheetName val="Main-Material"/>
      <sheetName val="CABLE DATA"/>
      <sheetName val="Tender Summary"/>
      <sheetName val="Project Budget Worksheet"/>
      <sheetName val="Final Summary"/>
      <sheetName val="monitoring-breakup Feb02"/>
      <sheetName val="Notes"/>
      <sheetName val="Page_de_garde_"/>
      <sheetName val="Suivi_client"/>
      <sheetName val="Fiche_N°1"/>
      <sheetName val="Fiche_N°2"/>
      <sheetName val="Fiche_N°3"/>
      <sheetName val="Fiche_N°4"/>
      <sheetName val="Fiche_N°5"/>
      <sheetName val="Fiche_N°6"/>
      <sheetName val="Fiche_N°7"/>
      <sheetName val="Fiche_N°8"/>
      <sheetName val="Fiche_N°9"/>
      <sheetName val="Fiche_N°10"/>
      <sheetName val="Fiche_N°11"/>
      <sheetName val="Fiche_N°12"/>
      <sheetName val="Fiche_N°13"/>
      <sheetName val="Fiche_N°14"/>
      <sheetName val="Fiche_N°15"/>
      <sheetName val="Rate_analysis"/>
      <sheetName val="PC_Master_List"/>
      <sheetName val="RCC,Ret__Wall"/>
      <sheetName val="CABLE_DATA"/>
      <sheetName val="Tender_Summary"/>
      <sheetName val="Project_Budget_Worksheet"/>
      <sheetName val="Final_Summary"/>
      <sheetName val="monitoring-breakup_Feb02"/>
      <sheetName val="Page_de_garde_1"/>
      <sheetName val="Suivi_client1"/>
      <sheetName val="Fiche_N°16"/>
      <sheetName val="Fiche_N°21"/>
      <sheetName val="Fiche_N°31"/>
      <sheetName val="Fiche_N°41"/>
      <sheetName val="Fiche_N°51"/>
      <sheetName val="Fiche_N°61"/>
      <sheetName val="Fiche_N°71"/>
      <sheetName val="Fiche_N°81"/>
      <sheetName val="Fiche_N°91"/>
      <sheetName val="Fiche_N°101"/>
      <sheetName val="Fiche_N°111"/>
      <sheetName val="Fiche_N°121"/>
      <sheetName val="Fiche_N°131"/>
      <sheetName val="Fiche_N°141"/>
      <sheetName val="Fiche_N°151"/>
      <sheetName val="Rate_analysis1"/>
      <sheetName val="PC_Master_List1"/>
      <sheetName val="RCC,Ret__Wall1"/>
      <sheetName val="CABLE_DATA1"/>
      <sheetName val="Tender_Summary1"/>
      <sheetName val="Project_Budget_Worksheet1"/>
      <sheetName val="Final_Summary1"/>
      <sheetName val="monitoring-breakup_Feb021"/>
      <sheetName val="Datas"/>
      <sheetName val="&quot;S&quot; Curve"/>
      <sheetName val="NEWtrn"/>
      <sheetName val="Trend"/>
      <sheetName val="Sheet1"/>
      <sheetName val="Site Dev BOQ"/>
      <sheetName val="POWER"/>
      <sheetName val="Break up Sheet"/>
      <sheetName val="calcul"/>
      <sheetName val="boq"/>
      <sheetName val="Civil Boq"/>
      <sheetName val="目录"/>
      <sheetName val="P&amp;L-BDMC"/>
      <sheetName val="estimate"/>
      <sheetName val="Field Values"/>
      <sheetName val="FORM7"/>
      <sheetName val=" "/>
      <sheetName val="lookup"/>
      <sheetName val="cubes_M20"/>
      <sheetName val="Sheet2"/>
      <sheetName val="BOQ_Direct_selling cost"/>
      <sheetName val="Inc.St.-Link"/>
      <sheetName val="SILICATE"/>
      <sheetName val="WWR"/>
      <sheetName val="main"/>
      <sheetName val="Labour"/>
      <sheetName val="Sheet3 (2)"/>
      <sheetName val="Fill this out first..."/>
      <sheetName val="Resul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 val="RA-markate"/>
      <sheetName val="CTC face sheet"/>
      <sheetName val="PSE IDC"/>
      <sheetName val="PNM Ho"/>
      <sheetName val="BOQ"/>
      <sheetName val="BOQ (CL bill &amp; FW cost)"/>
      <sheetName val="COST"/>
      <sheetName val="Break up Sheet"/>
      <sheetName val="Rate Analysis"/>
      <sheetName val="CTC_face_sheet"/>
      <sheetName val="PSE_IDC"/>
      <sheetName val="PNM_Ho"/>
      <sheetName val="BOQ_(CL_bill_&amp;_FW_cost)"/>
      <sheetName val="Break_up_Sheet"/>
      <sheetName val="switch"/>
      <sheetName val=" "/>
      <sheetName val="Ash Silo"/>
      <sheetName val="Boiler-6"/>
      <sheetName val="DM Plant"/>
      <sheetName val="ESP"/>
      <sheetName val="CB"/>
      <sheetName val="TG5 (2)"/>
      <sheetName val="RCWPH"/>
      <sheetName val="Chimney"/>
      <sheetName val="SY"/>
      <sheetName val="HDPE Pipe"/>
      <sheetName val="RCC,Ret. Wall"/>
      <sheetName val="PMV Data"/>
      <sheetName val="Currency Converter"/>
      <sheetName val="Concrete Rate Analysis"/>
      <sheetName val="Revised Common PMV"/>
      <sheetName val="Stress Calculation"/>
      <sheetName val="p&amp;m"/>
      <sheetName val="Fill this out first..."/>
      <sheetName val="BOQ_Direct_selling cost"/>
      <sheetName val="Sheet1"/>
      <sheetName val="CTC_face_sheet1"/>
      <sheetName val="PSE_IDC1"/>
      <sheetName val="PNM_Ho1"/>
      <sheetName val="BOQ_(CL_bill_&amp;_FW_cost)1"/>
      <sheetName val="Break_up_Sheet1"/>
      <sheetName val="Rate_Analysis"/>
      <sheetName val="_"/>
      <sheetName val="Ash_Silo"/>
      <sheetName val="DM_Plant"/>
      <sheetName val="TG5_(2)"/>
      <sheetName val="HDPE_Pipe"/>
      <sheetName val="RCC,Ret__Wall"/>
      <sheetName val="PMV_Data"/>
      <sheetName val="Currency_Converter"/>
      <sheetName val="Concrete_Rate_Analysis"/>
      <sheetName val="Revised_Common_PMV"/>
      <sheetName val="Stress_Calculation"/>
      <sheetName val="Fill_this_out_first___"/>
      <sheetName val="BOQ_Direct_selling_cost"/>
      <sheetName val="CTC_face_sheet2"/>
      <sheetName val="PSE_IDC2"/>
      <sheetName val="PNM_Ho2"/>
      <sheetName val="BOQ_(CL_bill_&amp;_FW_cost)2"/>
      <sheetName val="Break_up_Sheet2"/>
      <sheetName val="Rate_Analysis1"/>
      <sheetName val="_1"/>
      <sheetName val="Ash_Silo1"/>
      <sheetName val="DM_Plant1"/>
      <sheetName val="TG5_(2)1"/>
      <sheetName val="HDPE_Pipe1"/>
      <sheetName val="RCC,Ret__Wall1"/>
      <sheetName val="PMV_Data1"/>
      <sheetName val="Currency_Converter1"/>
      <sheetName val="Concrete_Rate_Analysis1"/>
      <sheetName val="Revised_Common_PMV1"/>
      <sheetName val="Stress_Calculation1"/>
      <sheetName val="Fill_this_out_first___1"/>
      <sheetName val="BOQ_Direct_selling_cos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ANALYSIS"/>
      <sheetName val="BOQ_Direct_selling cost"/>
      <sheetName val="std.wt."/>
      <sheetName val="RA-markate"/>
      <sheetName val="Material "/>
      <sheetName val="Pur"/>
      <sheetName val="dummy"/>
      <sheetName val="Design"/>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Staff Forecast spread"/>
      <sheetName val="E1"/>
      <sheetName val="Civil_Boq"/>
      <sheetName val="moments-table(tri)"/>
      <sheetName val="conc-foot-gradeslab"/>
      <sheetName val="switch"/>
      <sheetName val="PRECAST lightconc-II"/>
      <sheetName val="149"/>
      <sheetName val="PIpe Pushing"/>
      <sheetName val="floor slab-RS2"/>
      <sheetName val="sept-plan"/>
      <sheetName val="d-safe specs"/>
      <sheetName val="WPR-IV"/>
      <sheetName val="THK"/>
      <sheetName val="General Summary"/>
      <sheetName val="Civil_Boq1"/>
      <sheetName val="SPT_vs_PHI"/>
      <sheetName val="std_wt_"/>
      <sheetName val="Pile_cap"/>
      <sheetName val="Material_"/>
      <sheetName val="Chandrawal_-1"/>
      <sheetName val="Guide_VAT_ED_Credit"/>
      <sheetName val="AMC_&amp;_O&amp;M"/>
      <sheetName val="JTS_Costing"/>
      <sheetName val="+X &amp; -X DIR PRE"/>
      <sheetName val="Labour productivity"/>
      <sheetName val="x-items"/>
      <sheetName val="BOQ_Direct_selling_cost"/>
      <sheetName val="Staff_Forecast_spread"/>
      <sheetName val="floor_slab-RS2"/>
      <sheetName val="PRECAST_lightconc-II"/>
      <sheetName val="PIpe_Pushing"/>
      <sheetName val="d-safe_specs"/>
      <sheetName val="Labour_productivity"/>
      <sheetName val="BOQ (2)"/>
      <sheetName val="RECAPITULATION"/>
      <sheetName val="GBW"/>
      <sheetName val="T1037 Entire School"/>
      <sheetName val="COST"/>
      <sheetName val="Supplier"/>
      <sheetName val="Plant Cost"/>
      <sheetName val="main"/>
      <sheetName val="Site Dev BOQ"/>
      <sheetName val="MainSheet"/>
      <sheetName val="Summary_Bank"/>
      <sheetName val="Non-Factory"/>
      <sheetName val="Pay_Sep06"/>
      <sheetName val="Main-Material"/>
      <sheetName val="Break up Sheet"/>
      <sheetName val="RES-PLANNING"/>
      <sheetName val="Sheet4"/>
      <sheetName val="girder"/>
      <sheetName val="Project Budget Worksheet"/>
      <sheetName val="FORM7"/>
      <sheetName val="shuttering"/>
      <sheetName val="13. Steel - Ratio"/>
      <sheetName val="2.1 受電設備棟"/>
      <sheetName val="2.2 受・防火水槽"/>
      <sheetName val="2.3 排水処理設備棟"/>
      <sheetName val="2.4 倉庫棟"/>
      <sheetName val="2.5 守衛棟"/>
      <sheetName val="Abstract Sheet"/>
      <sheetName val="PointNo.5"/>
      <sheetName val="Footings"/>
      <sheetName val="DETAIL SHEET"/>
      <sheetName val="spool"/>
      <sheetName val="CABLE DATA"/>
      <sheetName val="INPUT SHEET"/>
      <sheetName val="Extra Item"/>
      <sheetName val="Fill this out first..."/>
      <sheetName val="Lead"/>
      <sheetName val="Labour &amp; Plant"/>
      <sheetName val="TASKRSRC (2)"/>
      <sheetName val="TARGET"/>
      <sheetName val="BASELINE"/>
      <sheetName val="organi synthesis lab"/>
      <sheetName val="UNIT2"/>
      <sheetName val="Legal Risk Analysis"/>
      <sheetName val="COLUMN"/>
      <sheetName val="Notes"/>
      <sheetName val="V.O.4 - PCC Qty"/>
      <sheetName val="Field Values"/>
      <sheetName val="TBAL9697 -group wise  sdpl"/>
      <sheetName val="BOQ -II ph 2"/>
      <sheetName val="1.01 (a)"/>
      <sheetName val="BOQ fire proofing"/>
      <sheetName val="Input"/>
      <sheetName val="Balance sheet"/>
      <sheetName val="RCC,Ret. Wall"/>
      <sheetName val="cubes_M20"/>
      <sheetName val="Sheet1"/>
      <sheetName val="P&amp;L-BDMC"/>
      <sheetName val="Fee Rate Summary"/>
      <sheetName val="beam-reinft"/>
      <sheetName val="Rate analysis"/>
      <sheetName val="WWR"/>
      <sheetName val="d-safe DELUXE"/>
      <sheetName val="Site wise NADs"/>
      <sheetName val="Sheet3"/>
      <sheetName val="Sheet2"/>
      <sheetName val="LANGUAGE"/>
      <sheetName val="Aseet1998"/>
      <sheetName val="PC Master List"/>
      <sheetName val="TABLE2"/>
      <sheetName val="Fin Sum"/>
      <sheetName val="p&amp;m"/>
      <sheetName val="Detail"/>
      <sheetName val="1st and 4th flight"/>
      <sheetName val="BOQ Distribution"/>
      <sheetName val="Drop Down List"/>
      <sheetName val="RMZ Summary"/>
      <sheetName val="Employee List"/>
      <sheetName val="LABOUR"/>
      <sheetName val="STAFFSCHED "/>
      <sheetName val="dBase"/>
      <sheetName val="PRECAST lightconc_II"/>
      <sheetName val="Voucher"/>
      <sheetName val="Basement Budget"/>
      <sheetName val="IO LIST"/>
      <sheetName val="foot"/>
      <sheetName val="3-3(750)"/>
      <sheetName val="Storage"/>
      <sheetName val="Calc1"/>
      <sheetName val="Equipment"/>
      <sheetName val="ORDER BOOKING"/>
      <sheetName val="Vehicles"/>
      <sheetName val="VCH-SLC"/>
      <sheetName val="except wiring"/>
      <sheetName val="3cd Annexure"/>
      <sheetName val="AOR"/>
      <sheetName val="Costing"/>
      <sheetName val="Electrical"/>
      <sheetName val=" "/>
      <sheetName val="Build-up"/>
      <sheetName val="Calc_ISC"/>
      <sheetName val="labour coeff"/>
      <sheetName val="Cal"/>
      <sheetName val="Data"/>
      <sheetName val="Boiler&amp;TG"/>
      <sheetName val="Macro1"/>
      <sheetName val="Names&amp;Cases"/>
      <sheetName val="Construction"/>
      <sheetName val="tower"/>
      <sheetName val="10. &amp; 11. Rate Code &amp; BQ"/>
      <sheetName val="analysis-superstructure"/>
      <sheetName val="loadcal"/>
      <sheetName val="Scope Reconciliation"/>
      <sheetName val="Current Bill MB ref"/>
      <sheetName val="NT LBH"/>
      <sheetName val="Desgn(zone I)"/>
      <sheetName val="AK-Offertstammblatt"/>
      <sheetName val="Cover sheet"/>
      <sheetName val="INPUT_SHEET"/>
      <sheetName val="purpose&amp;input"/>
      <sheetName val="Mat_Cost"/>
      <sheetName val="DG3285"/>
      <sheetName val="Assumptions"/>
      <sheetName val="Wire"/>
      <sheetName val="1_Project_Profile"/>
      <sheetName val="database"/>
      <sheetName val="경제지표"/>
      <sheetName val="세금자료"/>
      <sheetName val="Tender Summary"/>
      <sheetName val="BOQ_SERENO"/>
      <sheetName val="T&amp;M"/>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col-reinft1"/>
      <sheetName val="factors"/>
      <sheetName val="Depreciation Calc"/>
      <sheetName val="Publicbuilding"/>
      <sheetName val="M.S."/>
      <sheetName val="Summary year Plan"/>
      <sheetName val="Staff Acco."/>
      <sheetName val="Invoice"/>
      <sheetName val="POI_MASTER_1"/>
      <sheetName val="Block A - BOQ"/>
      <sheetName val="RA_EIL"/>
      <sheetName val="RA_MKT_QUOTE"/>
      <sheetName val="Mat &amp; Lab Rate"/>
      <sheetName val="@Risk Inputs"/>
      <sheetName val="Calc"/>
      <sheetName val="master"/>
      <sheetName val="b.s.-p.l.-sch."/>
      <sheetName val="Chandrawal_-11"/>
      <sheetName val="Guide_VAT_ED_Credit1"/>
      <sheetName val="AMC_&amp;_O&amp;M1"/>
      <sheetName val="JTS_Costing1"/>
      <sheetName val="SPT_vs_PHI1"/>
      <sheetName val="std_wt_1"/>
      <sheetName val="Material_1"/>
      <sheetName val="Pile_cap1"/>
      <sheetName val="d-safe_specs1"/>
      <sheetName val="CABLE_DATA"/>
      <sheetName val="BOQ "/>
      <sheetName val="Flooring"/>
      <sheetName val="ELEC_BOQ"/>
      <sheetName val="lookups"/>
      <sheetName val="Section Catalogue"/>
      <sheetName val="Detailed Summary (5)"/>
      <sheetName val="M.R.List (2)"/>
      <sheetName val="Intro."/>
      <sheetName val="Cul_detail"/>
      <sheetName val="Equiplst"/>
      <sheetName val="Civil_Boq2"/>
      <sheetName val="SPT_vs_PHI2"/>
      <sheetName val="BOQ_Direct_selling_cost1"/>
      <sheetName val="std_wt_2"/>
      <sheetName val="Material_2"/>
      <sheetName val="Chandrawal_-12"/>
      <sheetName val="Guide_VAT_ED_Credit2"/>
      <sheetName val="AMC_&amp;_O&amp;M2"/>
      <sheetName val="JTS_Costing2"/>
      <sheetName val="Pile_cap2"/>
      <sheetName val="Staff_Forecast_spread1"/>
      <sheetName val="PRECAST_lightconc-II1"/>
      <sheetName val="PIpe_Pushing1"/>
      <sheetName val="floor_slab-RS21"/>
      <sheetName val="d-safe_specs2"/>
      <sheetName val="General_Summary"/>
      <sheetName val="+X_&amp;_-X_DIR_PRE"/>
      <sheetName val="Labour_productivity1"/>
      <sheetName val="BOQ_(2)"/>
      <sheetName val="T1037_Entire_School"/>
      <sheetName val="Plant_Cost"/>
      <sheetName val="Site_Dev_BOQ"/>
      <sheetName val="Break_up_Sheet"/>
      <sheetName val="Project_Budget_Worksheet"/>
      <sheetName val="13__Steel_-_Ratio"/>
      <sheetName val="2_1_受電設備棟"/>
      <sheetName val="2_2_受・防火水槽"/>
      <sheetName val="2_3_排水処理設備棟"/>
      <sheetName val="2_4_倉庫棟"/>
      <sheetName val="2_5_守衛棟"/>
      <sheetName val="Abstract_Sheet"/>
      <sheetName val="PointNo_5"/>
      <sheetName val="DETAIL_SHEET"/>
      <sheetName val="CABLE_DATA1"/>
      <sheetName val="INPUT_SHEET1"/>
      <sheetName val="Extra_Item"/>
      <sheetName val="Fill_this_out_first___"/>
      <sheetName val="Labour_&amp;_Plant"/>
      <sheetName val="TASKRSRC_(2)"/>
      <sheetName val="organi_synthesis_lab"/>
      <sheetName val="Legal_Risk_Analysis"/>
      <sheetName val="V_O_4_-_PCC_Qty"/>
      <sheetName val="Field_Values"/>
      <sheetName val="TBAL9697_-group_wise__sdpl"/>
      <sheetName val="BOQ_-II_ph_2"/>
      <sheetName val="1_01_(a)"/>
      <sheetName val="BOQ_fire_proofing"/>
      <sheetName val="Balance_sheet"/>
      <sheetName val="RCC,Ret__Wall"/>
      <sheetName val="Fee_Rate_Summary"/>
      <sheetName val="Rate_analysis"/>
      <sheetName val="d-safe_DELUXE"/>
      <sheetName val="Site_wise_NADs"/>
      <sheetName val="PC_Master_List"/>
      <sheetName val="Fin_Sum"/>
      <sheetName val="1st_and_4th_flight"/>
      <sheetName val="RMZ_Summary"/>
      <sheetName val="Employee_List"/>
      <sheetName val="STAFFSCHED_"/>
      <sheetName val="PRECAST_lightconc_II"/>
      <sheetName val="Basement_Budget"/>
      <sheetName val="IO_LIST"/>
      <sheetName val="ORDER_BOOKING"/>
      <sheetName val="except_wiring"/>
      <sheetName val="3cd_Annexure"/>
      <sheetName val="_"/>
      <sheetName val="labour_coeff"/>
      <sheetName val="10__&amp;_11__Rate_Code_&amp;_BQ"/>
      <sheetName val="Scope_Reconciliation"/>
      <sheetName val="Current_Bill_MB_ref"/>
      <sheetName val="NT_LBH"/>
      <sheetName val="Desgn(zone_I)"/>
      <sheetName val="Cover_sheet"/>
      <sheetName val="Drop_Down_List"/>
      <sheetName val="BOQ_Distribution"/>
      <sheetName val="Tender_Summary"/>
      <sheetName val="Activity_Costing_Breakup"/>
      <sheetName val="Unit_Rate(CIS)"/>
      <sheetName val="Conc_Analysis"/>
      <sheetName val="Basic_"/>
      <sheetName val="Back-UP_IRA_(CIS)"/>
      <sheetName val="Precast_IRA"/>
      <sheetName val="Precast_IRA_Backup"/>
      <sheetName val="Precast_RA"/>
      <sheetName val="Project_Details__"/>
      <sheetName val="Top_Line_-_WWW"/>
      <sheetName val="Depreciation_Calc"/>
      <sheetName val="M_S_"/>
      <sheetName val="Summary_year_Plan"/>
      <sheetName val="Staff_Acco_"/>
      <sheetName val="Block_A_-_BOQ"/>
      <sheetName val="Mat_&amp;_Lab_Rate"/>
      <sheetName val="@Risk_Inputs"/>
      <sheetName val="b_s_-p_l_-sch_"/>
      <sheetName val="BOQ_"/>
      <sheetName val="Section_Catalogue"/>
      <sheetName val="Detailed_Summary_(5)"/>
      <sheetName val="M_R_List_(2)"/>
      <sheetName val="Intro_"/>
      <sheetName val="Civil_Boq3"/>
      <sheetName val="SPT_vs_PHI3"/>
      <sheetName val="BOQ_Direct_selling_cost2"/>
      <sheetName val="std_wt_3"/>
      <sheetName val="Material_3"/>
      <sheetName val="Chandrawal_-13"/>
      <sheetName val="Guide_VAT_ED_Credit3"/>
      <sheetName val="AMC_&amp;_O&amp;M3"/>
      <sheetName val="JTS_Costing3"/>
      <sheetName val="Pile_cap3"/>
      <sheetName val="Staff_Forecast_spread2"/>
      <sheetName val="PRECAST_lightconc-II2"/>
      <sheetName val="PIpe_Pushing2"/>
      <sheetName val="floor_slab-RS22"/>
      <sheetName val="d-safe_specs3"/>
      <sheetName val="General_Summary1"/>
      <sheetName val="+X_&amp;_-X_DIR_PRE1"/>
      <sheetName val="Labour_productivity2"/>
      <sheetName val="BOQ_(2)1"/>
      <sheetName val="T1037_Entire_School1"/>
      <sheetName val="Plant_Cost1"/>
      <sheetName val="Site_Dev_BOQ1"/>
      <sheetName val="Break_up_Sheet1"/>
      <sheetName val="Project_Budget_Worksheet1"/>
      <sheetName val="13__Steel_-_Ratio1"/>
      <sheetName val="2_1_受電設備棟1"/>
      <sheetName val="2_2_受・防火水槽1"/>
      <sheetName val="2_3_排水処理設備棟1"/>
      <sheetName val="2_4_倉庫棟1"/>
      <sheetName val="2_5_守衛棟1"/>
      <sheetName val="Abstract_Sheet1"/>
      <sheetName val="PointNo_51"/>
      <sheetName val="DETAIL_SHEET1"/>
      <sheetName val="CABLE_DATA2"/>
      <sheetName val="INPUT_SHEET2"/>
      <sheetName val="Extra_Item1"/>
      <sheetName val="Fill_this_out_first___1"/>
      <sheetName val="Labour_&amp;_Plant1"/>
      <sheetName val="TASKRSRC_(2)1"/>
      <sheetName val="organi_synthesis_lab1"/>
      <sheetName val="Legal_Risk_Analysis1"/>
      <sheetName val="V_O_4_-_PCC_Qty1"/>
      <sheetName val="Field_Values1"/>
      <sheetName val="TBAL9697_-group_wise__sdpl1"/>
      <sheetName val="BOQ_-II_ph_21"/>
      <sheetName val="1_01_(a)1"/>
      <sheetName val="BOQ_fire_proofing1"/>
      <sheetName val="Balance_sheet1"/>
      <sheetName val="RCC,Ret__Wall1"/>
      <sheetName val="Fee_Rate_Summary1"/>
      <sheetName val="Rate_analysis1"/>
      <sheetName val="d-safe_DELUXE1"/>
      <sheetName val="Site_wise_NADs1"/>
      <sheetName val="PC_Master_List1"/>
      <sheetName val="Fin_Sum1"/>
      <sheetName val="1st_and_4th_flight1"/>
      <sheetName val="RMZ_Summary1"/>
      <sheetName val="Employee_List1"/>
      <sheetName val="STAFFSCHED_1"/>
      <sheetName val="PRECAST_lightconc_II1"/>
      <sheetName val="Basement_Budget1"/>
      <sheetName val="IO_LIST1"/>
      <sheetName val="ORDER_BOOKING1"/>
      <sheetName val="except_wiring1"/>
      <sheetName val="3cd_Annexure1"/>
      <sheetName val="_1"/>
      <sheetName val="labour_coeff1"/>
      <sheetName val="10__&amp;_11__Rate_Code_&amp;_BQ1"/>
      <sheetName val="Scope_Reconciliation1"/>
      <sheetName val="Current_Bill_MB_ref1"/>
      <sheetName val="NT_LBH1"/>
      <sheetName val="Desgn(zone_I)1"/>
      <sheetName val="Cover_sheet1"/>
      <sheetName val="Drop_Down_List1"/>
      <sheetName val="BOQ_Distribution1"/>
      <sheetName val="Tender_Summary1"/>
      <sheetName val="Activity_Costing_Breakup1"/>
      <sheetName val="Unit_Rate(CIS)1"/>
      <sheetName val="Conc_Analysis1"/>
      <sheetName val="Basic_1"/>
      <sheetName val="Back-UP_IRA_(CIS)1"/>
      <sheetName val="Precast_IRA1"/>
      <sheetName val="Precast_IRA_Backup1"/>
      <sheetName val="Precast_RA1"/>
      <sheetName val="Project_Details__1"/>
      <sheetName val="Top_Line_-_WWW1"/>
      <sheetName val="Depreciation_Calc1"/>
      <sheetName val="M_S_1"/>
      <sheetName val="Summary_year_Plan1"/>
      <sheetName val="Staff_Acco_1"/>
      <sheetName val="Block_A_-_BOQ1"/>
      <sheetName val="Mat_&amp;_Lab_Rate1"/>
      <sheetName val="@Risk_Inputs1"/>
      <sheetName val="b_s_-p_l_-sch_1"/>
      <sheetName val="BOQ_1"/>
      <sheetName val="Section_Catalogue1"/>
      <sheetName val="Detailed_Summary_(5)1"/>
      <sheetName val="M_R_List_(2)1"/>
      <sheetName val="Intro_1"/>
      <sheetName val="Forecast"/>
      <sheetName val="sum"/>
      <sheetName val="PriceSummary"/>
      <sheetName val="nglrpt042964858"/>
      <sheetName val="Trial Bal"/>
      <sheetName val="SC revtrgt"/>
      <sheetName val="目录"/>
      <sheetName val="Final Summary"/>
      <sheetName val="Data Sheet"/>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ow r="3">
          <cell r="D3" t="str">
            <v>Gujarat rehabilitation work of Mathak village for TWRI</v>
          </cell>
        </row>
      </sheetData>
      <sheetData sheetId="242"/>
      <sheetData sheetId="243"/>
      <sheetData sheetId="244"/>
      <sheetData sheetId="245"/>
      <sheetData sheetId="246">
        <row r="3">
          <cell r="D3" t="str">
            <v>Gujarat rehabilitation work of Mathak village for TWRI</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row r="3">
          <cell r="D3" t="str">
            <v>Gujarat rehabilitation work of Mathak village for TWRI</v>
          </cell>
        </row>
      </sheetData>
      <sheetData sheetId="341"/>
      <sheetData sheetId="342"/>
      <sheetData sheetId="343"/>
      <sheetData sheetId="344"/>
      <sheetData sheetId="345">
        <row r="3">
          <cell r="D3" t="str">
            <v>Gujarat rehabilitation work of Mathak village for TWRI</v>
          </cell>
        </row>
      </sheetData>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sheetData sheetId="443"/>
      <sheetData sheetId="444"/>
      <sheetData sheetId="445"/>
      <sheetData sheetId="446"/>
      <sheetData sheetId="44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Formulas"/>
      <sheetName val="channel"/>
      <sheetName val="CHS"/>
      <sheetName val="RHS"/>
      <sheetName val="PPC-01"/>
      <sheetName val="BOM"/>
      <sheetName val="Sheet1"/>
      <sheetName val="T&amp;M"/>
      <sheetName val="Database"/>
      <sheetName val="schedule nos"/>
      <sheetName val="RA-markate"/>
      <sheetName val="Target"/>
      <sheetName val="Planned"/>
      <sheetName val="Actual"/>
      <sheetName val="Blok (5 - 5A)"/>
      <sheetName val="Blok (6)"/>
      <sheetName val="Blok (7)"/>
    </sheetNames>
    <sheetDataSet>
      <sheetData sheetId="0" refreshError="1"/>
      <sheetData sheetId="1">
        <row r="6">
          <cell r="A6" t="str">
            <v>BH</v>
          </cell>
          <cell r="B6">
            <v>2</v>
          </cell>
          <cell r="D6" t="str">
            <v>BH</v>
          </cell>
          <cell r="E6" t="str">
            <v>D ?</v>
          </cell>
          <cell r="F6" t="str">
            <v>x</v>
          </cell>
          <cell r="G6" t="str">
            <v>wf ?</v>
          </cell>
          <cell r="H6" t="str">
            <v>x</v>
          </cell>
          <cell r="I6" t="str">
            <v>tw ?</v>
          </cell>
          <cell r="J6" t="str">
            <v>x</v>
          </cell>
          <cell r="K6" t="str">
            <v>tf ?</v>
          </cell>
          <cell r="N6" t="str">
            <v>Length ?</v>
          </cell>
          <cell r="O6" t="str">
            <v>QTY ?</v>
          </cell>
          <cell r="P6" t="str">
            <v>QTY ?</v>
          </cell>
          <cell r="Q6" t="e">
            <v>#VALUE!</v>
          </cell>
          <cell r="R6" t="e">
            <v>#VALUE!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FORM FOR INQUIRY"/>
      <sheetName val="FORM OF PROPOSAL RFP-003"/>
      <sheetName val="合成単価作成表-BLDG"/>
      <sheetName val="뜃맟뭁돽띿맟?-BLDG"/>
      <sheetName val="合成??作成表-BLDG"/>
      <sheetName val="BOQ_FORM_FOR_INQUIRY"/>
      <sheetName val="FORM_OF_PROPOSAL_RFP-003"/>
      <sheetName val="BOQ_FORM_FOR_INQUIRY1"/>
      <sheetName val="FORM_OF_PROPOSAL_RFP-0031"/>
    </sheetNames>
    <sheetDataSet>
      <sheetData sheetId="0"/>
      <sheetData sheetId="1"/>
      <sheetData sheetId="2"/>
      <sheetData sheetId="3" refreshError="1"/>
      <sheetData sheetId="4" refreshError="1"/>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ANALYSIS"/>
      <sheetName val="Site Dev BOQ"/>
      <sheetName val="Fill this out first..."/>
      <sheetName val="合成単価作成表-BLDG"/>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p&amp;m"/>
      <sheetName val="Rate Analysis"/>
      <sheetName val="labour coeff"/>
      <sheetName val="BOQ_Direct_selling cost"/>
      <sheetName val="Detail"/>
      <sheetName val="Expenditure plan"/>
      <sheetName val="BOQ-Civil"/>
      <sheetName val="97 사업추정(WEKI)"/>
      <sheetName val="Sheet1"/>
      <sheetName val="COST"/>
      <sheetName val="base"/>
      <sheetName val="Project_review_U1_1of_21"/>
      <sheetName val="Project_review_U1_2_of_21"/>
      <sheetName val="concrete_1"/>
      <sheetName val="transportation_cost1"/>
      <sheetName val="Road_Works1"/>
      <sheetName val="Bitumen_Works1"/>
      <sheetName val="Road_Works_(2)1"/>
      <sheetName val="Rate_Breakup1"/>
      <sheetName val="BOQ_(2)1"/>
      <sheetName val="n_rays_1"/>
      <sheetName val="anishk_rates1"/>
      <sheetName val="comp_statement1"/>
      <sheetName val="BOQ_(3)1"/>
      <sheetName val="BOQ_FINAL1"/>
      <sheetName val="BOQ__2_1"/>
      <sheetName val="Site_Dev_BOQ"/>
      <sheetName val="Fill_this_out_first___"/>
      <sheetName val="Rate_Analysis"/>
      <sheetName val="labour_coeff"/>
      <sheetName val="BOQ_Direct_selling_cost"/>
      <sheetName val="Expenditure_plan"/>
      <sheetName val="97_사업추정(WEKI)"/>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Site_Dev_BOQ1"/>
      <sheetName val="Fill_this_out_first___1"/>
      <sheetName val="Rate_Analysis1"/>
      <sheetName val="labour_coeff1"/>
      <sheetName val="BOQ_Direct_selling_cost1"/>
      <sheetName val="Expenditure_plan1"/>
      <sheetName val="97_사업추정(WEKI)1"/>
      <sheetName val="간선계산"/>
      <sheetName val="Details"/>
      <sheetName val="DATI_CONS"/>
      <sheetName val="30개월기준대비표 아랍택)"/>
      <sheetName val="총괄표 (2)"/>
      <sheetName val="ETC Plant Cost"/>
      <sheetName val="NDOCBT"/>
      <sheetName val="Codes"/>
      <sheetName val="Input"/>
      <sheetName val="Transactions"/>
      <sheetName val="dBase"/>
      <sheetName val="ETC_Plant_Cost"/>
      <sheetName val="WB0203-OLDLOAN"/>
      <sheetName val="DOOR-WIND"/>
      <sheetName val="Ave.wtd.rates"/>
      <sheetName val="Material "/>
      <sheetName val="Labour &amp; Plant"/>
      <sheetName val="TBAL9697 -group wise  sdpl"/>
      <sheetName val="Tender Summary"/>
      <sheetName val="Consolidated CF"/>
      <sheetName val="Figures in"/>
      <sheetName val="concrete"/>
      <sheetName val="beam-reinft-IIInd floor"/>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B3">
            <v>0</v>
          </cell>
          <cell r="C3">
            <v>0</v>
          </cell>
          <cell r="D3">
            <v>0</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1">
          <cell r="B1" t="str">
            <v>BOQ of Burhur - Amarkantak</v>
          </cell>
        </row>
      </sheetData>
      <sheetData sheetId="48">
        <row r="1">
          <cell r="B1" t="str">
            <v>BOQ of Burhur - Amarkantak</v>
          </cell>
        </row>
      </sheetData>
      <sheetData sheetId="49"/>
      <sheetData sheetId="50"/>
      <sheetData sheetId="51"/>
      <sheetData sheetId="52"/>
      <sheetData sheetId="53"/>
      <sheetData sheetId="54"/>
      <sheetData sheetId="55">
        <row r="1">
          <cell r="B1" t="str">
            <v>BOQ of Burhur - Amarkantak</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ow r="1">
          <cell r="B1" t="str">
            <v>BOQ of Burhur - Amarkantak</v>
          </cell>
        </row>
      </sheetData>
      <sheetData sheetId="70">
        <row r="1">
          <cell r="B1" t="str">
            <v>BOQ of Burhur - Amarkantak</v>
          </cell>
        </row>
      </sheetData>
      <sheetData sheetId="71"/>
      <sheetData sheetId="72"/>
      <sheetData sheetId="73"/>
      <sheetData sheetId="74"/>
      <sheetData sheetId="75"/>
      <sheetData sheetId="76"/>
      <sheetData sheetId="77">
        <row r="1">
          <cell r="B1" t="str">
            <v>BOQ of Burhur - Amarkantak</v>
          </cell>
        </row>
      </sheetData>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Formulas"/>
      <sheetName val="channel"/>
      <sheetName val="CHS"/>
      <sheetName val="RHS"/>
      <sheetName val="PPC-01"/>
      <sheetName val="BOM"/>
      <sheetName val="Sheet1"/>
      <sheetName val="SPT vs PHI"/>
      <sheetName val="FitOutConfCentre"/>
      <sheetName val="mw"/>
    </sheetNames>
    <sheetDataSet>
      <sheetData sheetId="0" refreshError="1"/>
      <sheetData sheetId="1">
        <row r="6">
          <cell r="A6" t="str">
            <v>BH</v>
          </cell>
          <cell r="B6">
            <v>2</v>
          </cell>
          <cell r="D6" t="str">
            <v>BH</v>
          </cell>
          <cell r="E6" t="str">
            <v>D ?</v>
          </cell>
          <cell r="F6" t="str">
            <v>x</v>
          </cell>
          <cell r="G6" t="str">
            <v>wf ?</v>
          </cell>
          <cell r="H6" t="str">
            <v>x</v>
          </cell>
          <cell r="I6" t="str">
            <v>tw ?</v>
          </cell>
          <cell r="J6" t="str">
            <v>x</v>
          </cell>
          <cell r="K6" t="str">
            <v>tf ?</v>
          </cell>
          <cell r="N6" t="str">
            <v>Length ?</v>
          </cell>
          <cell r="O6" t="str">
            <v>QTY ?</v>
          </cell>
          <cell r="P6" t="str">
            <v>QTY ?</v>
          </cell>
          <cell r="Q6" t="e">
            <v>#VALUE!</v>
          </cell>
          <cell r="R6" t="e">
            <v>#VALUE!</v>
          </cell>
        </row>
        <row r="31">
          <cell r="A31" t="str">
            <v>AB</v>
          </cell>
          <cell r="B31">
            <v>16</v>
          </cell>
          <cell r="D31" t="str">
            <v>A-307/A-325 A. bolts</v>
          </cell>
          <cell r="G31" t="str">
            <v>Ø ?</v>
          </cell>
          <cell r="H31" t="str">
            <v>mm. Ø</v>
          </cell>
          <cell r="N31" t="str">
            <v>Length ?</v>
          </cell>
          <cell r="O31" t="str">
            <v>QTY ?</v>
          </cell>
          <cell r="P31" t="str">
            <v>QTY ?</v>
          </cell>
          <cell r="Q31" t="e">
            <v>#VALUE!</v>
          </cell>
          <cell r="R31" t="e">
            <v>#VALUE!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Data.Project"/>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detail'02"/>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Sheet7"/>
      <sheetName val="Voucher"/>
      <sheetName val="Data"/>
      <sheetName val="Cal"/>
      <sheetName val="BASIS -DEC 08"/>
      <sheetName val="Staff Acco."/>
      <sheetName val="cubes_M20"/>
      <sheetName val="Code Master"/>
      <sheetName val="AN"/>
      <sheetName val=" GULF"/>
      <sheetName val="price"/>
      <sheetName val="co-no.2"/>
      <sheetName val="Bill.10"/>
      <sheetName val="Actual"/>
      <sheetName val="Budget"/>
      <sheetName val="New Rates"/>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Stress Calculation"/>
      <sheetName val=" Net Break Down"/>
      <sheetName val="boq"/>
      <sheetName val="Labels"/>
      <sheetName val="p&amp;m"/>
      <sheetName val="Citrix"/>
      <sheetName val="Bill No 2 to 8 (Rev)"/>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Costing"/>
      <sheetName val="SITE OVERHEADS"/>
      <sheetName val="Tender Summary"/>
      <sheetName val="VCH-SLC"/>
      <sheetName val="Supplier"/>
      <sheetName val="BSH num"/>
      <sheetName val="K.Ajeet"/>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Basic"/>
      <sheetName val="A-General"/>
      <sheetName val="SILICATE"/>
      <sheetName val="Fin Sum"/>
      <sheetName val="IO LIST"/>
      <sheetName val="Debits as on 12.04.08"/>
      <sheetName val="Staff Acco."/>
      <sheetName val="Vind-BtB"/>
      <sheetName val="labour coeff"/>
      <sheetName val="Labour"/>
      <sheetName val="HPL"/>
      <sheetName val="Estimation"/>
      <sheetName val="공장별판관비배부"/>
      <sheetName val="Build-up"/>
      <sheetName val="CLAY"/>
      <sheetName val="PL"/>
      <sheetName val="Groupings-final"/>
      <sheetName val="Sched"/>
      <sheetName val="Trial"/>
      <sheetName val="FA_Final"/>
      <sheetName val="Break up Sheet"/>
      <sheetName val="Civil-main_building3"/>
      <sheetName val="Civil-amenities_buildings3"/>
      <sheetName val="Roads-pavement-path_ways3"/>
      <sheetName val="C-Wall_BOQ3"/>
      <sheetName val="GR_slab-reinft3"/>
      <sheetName val="PointNo_5"/>
      <sheetName val="Stress_Calculation"/>
      <sheetName val="GUT_(2)"/>
      <sheetName val="_Net_Break_Down"/>
      <sheetName val="PRECAST_lightconc-II"/>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INDIGINEOUS ITEMS "/>
      <sheetName val="07016, Master List-Major Minor"/>
      <sheetName val="9-1차이내역"/>
      <sheetName val="Basis"/>
      <sheetName val="Detail In Door Stad"/>
      <sheetName val="4 Annex 1 Basic rate"/>
      <sheetName val="PCC"/>
      <sheetName val="cidcoanalysis"/>
      <sheetName val="C Sum"/>
      <sheetName val="A Sum"/>
      <sheetName val="Flooring"/>
      <sheetName val="ELEC_BOQ"/>
      <sheetName val="macros"/>
      <sheetName val="Requirements"/>
      <sheetName val="Storage"/>
      <sheetName val="Financial"/>
      <sheetName val="PriceSummary"/>
      <sheetName val="Bank Guarantee"/>
      <sheetName val="Assumptions"/>
      <sheetName val="Deduction of assets"/>
      <sheetName val="GBW"/>
      <sheetName val="Ratio"/>
      <sheetName val="S &amp; A"/>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BOQ (2)"/>
      <sheetName val="매크로"/>
      <sheetName val="FORM7"/>
      <sheetName val="@risk rents and incentives"/>
      <sheetName val="Car park lease"/>
      <sheetName val="Net rent analysis"/>
      <sheetName val="MECH-1"/>
      <sheetName val="5 NOT REQUIRED"/>
      <sheetName val="PROGRAMME"/>
      <sheetName val="PROG SUMMARY"/>
      <sheetName val="INDEX"/>
      <sheetName val="AREAS"/>
      <sheetName val="Basement Budget"/>
      <sheetName val="strain"/>
      <sheetName val="factors"/>
      <sheetName val="INPUT SHEET"/>
      <sheetName val="RES-PLANNING"/>
      <sheetName val="FITZ MORT 94"/>
      <sheetName val="Machinery"/>
      <sheetName val="s"/>
      <sheetName val="NLD - Assum"/>
      <sheetName val="Capex-fixed"/>
      <sheetName val="Material"/>
      <sheetName val="RA"/>
      <sheetName val="3cd Annexure"/>
      <sheetName val="Rate analysis"/>
      <sheetName val="Story Drift-Part 2"/>
      <sheetName val="C_Sum"/>
      <sheetName val="A_Sum"/>
      <sheetName val="Deduction_of_assets"/>
      <sheetName val="S_&amp;_A"/>
      <sheetName val="4_Annex_1_Basic_rate"/>
      <sheetName val="Detail_In_Door_Stad"/>
      <sheetName val="5_NOT_REQUIRED"/>
      <sheetName val="Bank_Guarantee"/>
      <sheetName val="A.O.R r1Str"/>
      <sheetName val="A.O.R r1"/>
      <sheetName val="A.O.R (2)"/>
      <sheetName val="IDCCALHYD-GOO"/>
      <sheetName val="SCHEDULE"/>
      <sheetName val="Database"/>
      <sheetName val="schedule nos"/>
      <sheetName val="RA-markate"/>
      <sheetName val="RCC,Ret. Wall"/>
      <sheetName val="keyword"/>
      <sheetName val="hyperstatic"/>
      <sheetName val="C-Wadl_BOQ2"/>
      <sheetName val="BLOCK-A (MEA.SHEET)"/>
      <sheetName val="IO_List1"/>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Deckblatt"/>
      <sheetName val="Sludge Cal"/>
      <sheetName val="COLUMN"/>
      <sheetName val="Legend"/>
      <sheetName val="AoR Finishing"/>
      <sheetName val="Introduction"/>
      <sheetName val="Old"/>
      <sheetName val="Rate Breakdowns (Civil)"/>
      <sheetName val="Allg. Angaben"/>
      <sheetName val="Auswahl"/>
      <sheetName val="IO_List3"/>
      <sheetName val="BOQ_(2)"/>
      <sheetName val="BLOCK-A_(MEA_SHEET)"/>
      <sheetName val="A_O_R_r1Str"/>
      <sheetName val="A_O_R_r1"/>
      <sheetName val="A_O_R_(2)"/>
      <sheetName val="FitOutConfCentre"/>
      <sheetName val="Operating Statistics"/>
      <sheetName val="Financials"/>
      <sheetName val="HEAD"/>
      <sheetName val="合成単価作成表-BLDG"/>
      <sheetName val="ecc_res"/>
      <sheetName val="CABLERET"/>
      <sheetName val="Bill 1"/>
      <sheetName val="Bill 2"/>
      <sheetName val="Bill 3"/>
      <sheetName val="Bill 4"/>
      <sheetName val="Bill 5"/>
      <sheetName val="Bill 6"/>
      <sheetName val="Bill 7"/>
      <sheetName val="Indices"/>
      <sheetName val="Basic Rates"/>
      <sheetName val="PARAMETRES"/>
      <sheetName val="Mat_Cost"/>
      <sheetName val="Ave.wtd.rates"/>
      <sheetName val="Material "/>
      <sheetName val="Labour &amp; Plant"/>
      <sheetName val="SOA"/>
      <sheetName val="Podium Areas"/>
      <sheetName val="NC-CM"/>
      <sheetName val="Makro1"/>
      <sheetName val="Balance sheet DCCDL Nov 06"/>
      <sheetName val=" COP 100%"/>
      <sheetName val="lookups"/>
      <sheetName val="ref"/>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Property"/>
      <sheetName val="9. Package split - Cost "/>
      <sheetName val="strand"/>
      <sheetName val="Annex"/>
      <sheetName val="DETAILED  BOQ"/>
      <sheetName val="Control"/>
      <sheetName val="Structure Bills Qty"/>
      <sheetName val="BaseWeight"/>
      <sheetName val="UPA(Part C,D,E,G,H)"/>
      <sheetName val="Materials"/>
      <sheetName val="old_serial no."/>
      <sheetName val="tot_ass_9697"/>
      <sheetName val="A.O.R."/>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Quantity"/>
      <sheetName val="SRC-B3U2"/>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Bechtel Norms"/>
      <sheetName val="CS PIPING"/>
      <sheetName val="TECH DATA"/>
      <sheetName val="ENCL9"/>
      <sheetName val="CASHFLOWS"/>
      <sheetName val="MASTER_RATE ANALYSIS"/>
      <sheetName val="PA- Consutant "/>
      <sheetName val="LABOUR RATE"/>
      <sheetName val="Material Rate"/>
      <sheetName val="Works - Quote Sheet"/>
      <sheetName val="annx-1(Boq)"/>
      <sheetName val="IRP all H2s"/>
      <sheetName val="Sch"/>
      <sheetName val="office"/>
      <sheetName val="Lab"/>
      <sheetName val="beam-reinft-IIInd floor"/>
      <sheetName val="Rebar _Take off"/>
      <sheetName val="FINA"/>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Area Analysis"/>
      <sheetName val="Sensitivity"/>
      <sheetName val="Summ"/>
      <sheetName val="MOS"/>
      <sheetName val="info"/>
      <sheetName val="Breakdown"/>
      <sheetName val="Westin FOH &amp; BOH Split"/>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BoatTMP"/>
      <sheetName val="galfareqp"/>
      <sheetName val="3"/>
      <sheetName val="Détail Etudes"/>
      <sheetName val="DCH entree"/>
      <sheetName val="Hyp"/>
      <sheetName val="Comparaison DCH vs GLK"/>
      <sheetName val="Trade Package"/>
      <sheetName val="1010"/>
      <sheetName val="1020"/>
      <sheetName val="1090"/>
      <sheetName val="Camp Power Cos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VA_code"/>
      <sheetName val="EE SUM"/>
      <sheetName val="Valuation"/>
      <sheetName val="B&amp;C-REPORT"/>
      <sheetName val="B&amp;C-TILE QUANTITIES"/>
      <sheetName val="MEXICO-C"/>
      <sheetName val="目录"/>
      <sheetName val="para"/>
      <sheetName val="kppl pl"/>
      <sheetName val="FT-05-02IsoBOM"/>
      <sheetName val="MD REVIEW"/>
      <sheetName val="Schedules"/>
      <sheetName val="PriceList"/>
      <sheetName val="@risk_rents_and_incentives"/>
      <sheetName val="Car_park_lease"/>
      <sheetName val="Net_rent_analysis"/>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Scatter"/>
      <sheetName val="Controls"/>
      <sheetName val="Project Info"/>
      <sheetName val="Bill07"/>
      <sheetName val="Sales &amp; Prod"/>
      <sheetName val="Camp_Power_Cost"/>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SITE WORK"/>
      <sheetName val="CF Input"/>
      <sheetName val="Certificates"/>
      <sheetName val="DATA INPUT"/>
      <sheetName val="Details"/>
      <sheetName val="Recon Template"/>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Podium_Areas1"/>
      <sheetName val="Structure_Bills_Qty"/>
      <sheetName val="old_serial_no_"/>
      <sheetName val="A_O_R_1"/>
      <sheetName val="accom_cash"/>
      <sheetName val="Area_Analysis"/>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Rebar__Take_off"/>
      <sheetName val="Westin_FOH_&amp;_BOH_Split"/>
      <sheetName val="UPA(Part_C,D,E,G,H)"/>
      <sheetName val="L_(4)"/>
      <sheetName val="Project_Info"/>
      <sheetName val="Rate_Breakdowns_(Civil)"/>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Take-off Floor &amp; Wall"/>
      <sheetName val="Balance Sheet"/>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bles"/>
      <sheetName val="5 Analysis"/>
      <sheetName val="References"/>
      <sheetName val="New Issue Pipeline"/>
      <sheetName val="Vendors"/>
      <sheetName val="pvc vent"/>
      <sheetName val="D17-CL-C (2)"/>
      <sheetName val="Calendar"/>
      <sheetName val="AILC004"/>
      <sheetName val="JOB COSTING SHEET ELEC"/>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Lstsub"/>
      <sheetName val="Doha WBS Clean"/>
      <sheetName val="17"/>
      <sheetName val="11"/>
      <sheetName val="7"/>
      <sheetName val="21"/>
      <sheetName val="25"/>
      <sheetName val="18"/>
      <sheetName val="15"/>
      <sheetName val="29"/>
      <sheetName val="20"/>
      <sheetName val="worksheet"/>
      <sheetName val="Trade_Package"/>
      <sheetName val="Camp_Power_Cost1"/>
      <sheetName val="Bill_5_-_Carpark"/>
      <sheetName val="UNP-NCW_2"/>
      <sheetName val="water_prop_2"/>
      <sheetName val="final_abstract"/>
      <sheetName val="Section_3_DPR2"/>
      <sheetName val="SC_Cost_FEB_03"/>
      <sheetName val="(Do_not_delete)"/>
      <sheetName val="Slope_area"/>
      <sheetName val="Load_Details(B2)"/>
      <sheetName val="Site_Dev_BOQ"/>
      <sheetName val="MN_T_B_"/>
      <sheetName val="Source_Ref_"/>
      <sheetName val="CFForecast_detail"/>
      <sheetName val="TBAL9697_-group_wise__sdpl"/>
      <sheetName val="Project_Budget_Worksheet"/>
      <sheetName val="Detail_P&amp;L"/>
      <sheetName val="Assumption_Sheet"/>
      <sheetName val="Ground_Floor"/>
      <sheetName val="BOD_PL_NEW"/>
      <sheetName val="Flanged_Beams"/>
      <sheetName val="Rectangular_Beam"/>
      <sheetName val="BC_&amp;_MNB_"/>
      <sheetName val="EE_SUM"/>
      <sheetName val="B&amp;C-TILE_QUANTITIES"/>
      <sheetName val="kppl_pl"/>
      <sheetName val="MD_REVIEW"/>
      <sheetName val="Sales_&amp;_Prod"/>
      <sheetName val="MD_REVIEW1"/>
      <sheetName val="B&amp;C-TILE_QUANTITIES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Ra  stair"/>
      <sheetName val="Recon_Template"/>
      <sheetName val="Recon_Template1"/>
      <sheetName val="Over all Builder work"/>
      <sheetName val="Over_all_Builder_work"/>
      <sheetName val="CUML.DELVRY"/>
      <sheetName val="DAMAGED"/>
      <sheetName val="ADDENDA"/>
      <sheetName val="COST CONTROL MATRIX"/>
      <sheetName val="Project Details "/>
      <sheetName val="PC, Prov Sums, Quants"/>
      <sheetName val="Progress Photos"/>
      <sheetName val="Contents"/>
      <sheetName val="Cost Report Summary"/>
      <sheetName val="Provisional Sums"/>
      <sheetName val="Cost_any"/>
      <sheetName val="R.A."/>
      <sheetName val="girder"/>
      <sheetName val="Rocker"/>
      <sheetName val="Materials Cost(PCC)"/>
      <sheetName val="SEW4"/>
      <sheetName val="Mat.Cost"/>
      <sheetName val="ABB"/>
      <sheetName val="GE"/>
      <sheetName val="Div Sum"/>
      <sheetName val="CONS. PROJECT HITS"/>
      <sheetName val="2-Cash Flow"/>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Plant Used in CATS "/>
      <sheetName val="FILIALE"/>
      <sheetName val="외화금융(97-03)"/>
      <sheetName val="연돌일위집계"/>
      <sheetName val="Revenue-Invoicewise"/>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Debtors_analysis"/>
      <sheetName val="Total_Debtors_Ageing_Sheet"/>
      <sheetName val="Inter_Co_Balances1"/>
      <sheetName val="SP_Break_Up1"/>
      <sheetName val="Revised_Summary"/>
      <sheetName val="Debtors_Service_Tax"/>
      <sheetName val="Stru_Labour_rate"/>
      <sheetName val="Curing_Analysis"/>
      <sheetName val="MS_items"/>
      <sheetName val="Tunnel_Fw"/>
      <sheetName val="Segment_Report_working"/>
      <sheetName val="Fixed_Assets_&amp;_Depreciation"/>
      <sheetName val="MS_Rates"/>
      <sheetName val="Array_(2)"/>
      <sheetName val="Light_fitt"/>
      <sheetName val="Boq-_Civil"/>
      <sheetName val="Input_&amp;_Calculations"/>
      <sheetName val="Back_Cal_for_OMC"/>
      <sheetName val="Administrative_Prices"/>
      <sheetName val="Civil_Boq"/>
      <sheetName val="d-safe_specs"/>
      <sheetName val="IT-Fri_Base"/>
      <sheetName val="std_wt_"/>
      <sheetName val="Extra_Item"/>
      <sheetName val="Inc_St_-Link"/>
      <sheetName val="Area_Statement"/>
      <sheetName val="Plant_Used_in_CATS_"/>
      <sheetName val="Project_Master"/>
      <sheetName val="Fin__Assumpt__-_Sensitivities"/>
      <sheetName val="train_cash"/>
      <sheetName val="ESI_&amp;_PF_DELHI"/>
      <sheetName val="Basic_Rate"/>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SP_Break_Up2"/>
      <sheetName val="CFForecast_detail2"/>
      <sheetName val="TBAL9697_-group_wise__sdpl2"/>
      <sheetName val="Project_Budget_Worksheet2"/>
      <sheetName val="Detail_P&amp;L2"/>
      <sheetName val="Assumption_Sheet2"/>
      <sheetName val="final_abstract2"/>
      <sheetName val="Source_Ref_2"/>
      <sheetName val="Site_Dev_BOQ2"/>
      <sheetName val="MN_T_B_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Sta. Alex-Direct Cost"/>
      <sheetName val="Sta. Alex-GROSS AMT"/>
      <sheetName val="PLT-SUM"/>
      <sheetName val="derive"/>
      <sheetName val="Addition-ProtectionSummary"/>
      <sheetName val="Bar_Sched"/>
      <sheetName val="b_s_chalam"/>
      <sheetName val="TWS"/>
      <sheetName val="GOA"/>
      <sheetName val="RMC"/>
      <sheetName val="BP"/>
      <sheetName val="Rates"/>
      <sheetName val="Sheet8"/>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row r="81">
          <cell r="H81">
            <v>222.566</v>
          </cell>
        </row>
      </sheetData>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sheetData sheetId="267"/>
      <sheetData sheetId="268" refreshError="1"/>
      <sheetData sheetId="269"/>
      <sheetData sheetId="270"/>
      <sheetData sheetId="271">
        <row r="81">
          <cell r="H81">
            <v>222.566</v>
          </cell>
        </row>
      </sheetData>
      <sheetData sheetId="272">
        <row r="81">
          <cell r="H81">
            <v>222.566</v>
          </cell>
        </row>
      </sheetData>
      <sheetData sheetId="273">
        <row r="81">
          <cell r="H81">
            <v>222.566</v>
          </cell>
        </row>
      </sheetData>
      <sheetData sheetId="274">
        <row r="81">
          <cell r="H81">
            <v>222.566</v>
          </cell>
        </row>
      </sheetData>
      <sheetData sheetId="275">
        <row r="81">
          <cell r="H81">
            <v>222.566</v>
          </cell>
        </row>
      </sheetData>
      <sheetData sheetId="276">
        <row r="81">
          <cell r="H81">
            <v>222.566</v>
          </cell>
        </row>
      </sheetData>
      <sheetData sheetId="277">
        <row r="81">
          <cell r="H81">
            <v>222.566</v>
          </cell>
        </row>
      </sheetData>
      <sheetData sheetId="278">
        <row r="81">
          <cell r="H81">
            <v>222.566</v>
          </cell>
        </row>
      </sheetData>
      <sheetData sheetId="279">
        <row r="81">
          <cell r="H81">
            <v>222.566</v>
          </cell>
        </row>
      </sheetData>
      <sheetData sheetId="280">
        <row r="81">
          <cell r="H81">
            <v>222.566</v>
          </cell>
        </row>
      </sheetData>
      <sheetData sheetId="281">
        <row r="81">
          <cell r="H81">
            <v>222.566</v>
          </cell>
        </row>
      </sheetData>
      <sheetData sheetId="282">
        <row r="81">
          <cell r="H81">
            <v>222.566</v>
          </cell>
        </row>
      </sheetData>
      <sheetData sheetId="283">
        <row r="81">
          <cell r="H81">
            <v>222.566</v>
          </cell>
        </row>
      </sheetData>
      <sheetData sheetId="284">
        <row r="81">
          <cell r="H81">
            <v>222.566</v>
          </cell>
        </row>
      </sheetData>
      <sheetData sheetId="285">
        <row r="81">
          <cell r="H81">
            <v>222.566</v>
          </cell>
        </row>
      </sheetData>
      <sheetData sheetId="286">
        <row r="81">
          <cell r="H81">
            <v>222.566</v>
          </cell>
        </row>
      </sheetData>
      <sheetData sheetId="287">
        <row r="81">
          <cell r="H81">
            <v>222.566</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ow r="81">
          <cell r="H81">
            <v>222.566</v>
          </cell>
        </row>
      </sheetData>
      <sheetData sheetId="299" refreshError="1"/>
      <sheetData sheetId="300" refreshError="1"/>
      <sheetData sheetId="301">
        <row r="81">
          <cell r="H81">
            <v>222.566</v>
          </cell>
        </row>
      </sheetData>
      <sheetData sheetId="302" refreshError="1"/>
      <sheetData sheetId="303">
        <row r="81">
          <cell r="H81">
            <v>222.566</v>
          </cell>
        </row>
      </sheetData>
      <sheetData sheetId="304">
        <row r="81">
          <cell r="H81">
            <v>222.566</v>
          </cell>
        </row>
      </sheetData>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ow r="81">
          <cell r="H81">
            <v>222.566</v>
          </cell>
        </row>
      </sheetData>
      <sheetData sheetId="330" refreshError="1"/>
      <sheetData sheetId="331" refreshError="1"/>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ow r="81">
          <cell r="H81">
            <v>222.566</v>
          </cell>
        </row>
      </sheetData>
      <sheetData sheetId="348">
        <row r="81">
          <cell r="H81">
            <v>222.566</v>
          </cell>
        </row>
      </sheetData>
      <sheetData sheetId="349">
        <row r="81">
          <cell r="H81">
            <v>222.566</v>
          </cell>
        </row>
      </sheetData>
      <sheetData sheetId="350" refreshError="1"/>
      <sheetData sheetId="351" refreshError="1"/>
      <sheetData sheetId="352" refreshError="1"/>
      <sheetData sheetId="353">
        <row r="81">
          <cell r="H81">
            <v>222.566</v>
          </cell>
        </row>
      </sheetData>
      <sheetData sheetId="354">
        <row r="81">
          <cell r="H81">
            <v>222.566</v>
          </cell>
        </row>
      </sheetData>
      <sheetData sheetId="355">
        <row r="81">
          <cell r="H81">
            <v>222.566</v>
          </cell>
        </row>
      </sheetData>
      <sheetData sheetId="356">
        <row r="81">
          <cell r="H81">
            <v>222.566</v>
          </cell>
        </row>
      </sheetData>
      <sheetData sheetId="357">
        <row r="81">
          <cell r="H81">
            <v>222.566</v>
          </cell>
        </row>
      </sheetData>
      <sheetData sheetId="358">
        <row r="81">
          <cell r="H81">
            <v>222.566</v>
          </cell>
        </row>
      </sheetData>
      <sheetData sheetId="359">
        <row r="81">
          <cell r="H81">
            <v>222.566</v>
          </cell>
        </row>
      </sheetData>
      <sheetData sheetId="360">
        <row r="81">
          <cell r="H81">
            <v>222.566</v>
          </cell>
        </row>
      </sheetData>
      <sheetData sheetId="361">
        <row r="81">
          <cell r="H81">
            <v>222.566</v>
          </cell>
        </row>
      </sheetData>
      <sheetData sheetId="362">
        <row r="81">
          <cell r="H81">
            <v>222.566</v>
          </cell>
        </row>
      </sheetData>
      <sheetData sheetId="363">
        <row r="81">
          <cell r="H81">
            <v>222.566</v>
          </cell>
        </row>
      </sheetData>
      <sheetData sheetId="364">
        <row r="81">
          <cell r="H81">
            <v>222.566</v>
          </cell>
        </row>
      </sheetData>
      <sheetData sheetId="365">
        <row r="81">
          <cell r="H81">
            <v>222.566</v>
          </cell>
        </row>
      </sheetData>
      <sheetData sheetId="366">
        <row r="81">
          <cell r="H81">
            <v>222.566</v>
          </cell>
        </row>
      </sheetData>
      <sheetData sheetId="367">
        <row r="81">
          <cell r="H81">
            <v>222.566</v>
          </cell>
        </row>
      </sheetData>
      <sheetData sheetId="368">
        <row r="81">
          <cell r="H81">
            <v>222.566</v>
          </cell>
        </row>
      </sheetData>
      <sheetData sheetId="369">
        <row r="81">
          <cell r="H81">
            <v>222.566</v>
          </cell>
        </row>
      </sheetData>
      <sheetData sheetId="370">
        <row r="81">
          <cell r="H81">
            <v>222.566</v>
          </cell>
        </row>
      </sheetData>
      <sheetData sheetId="371">
        <row r="81">
          <cell r="H81">
            <v>222.566</v>
          </cell>
        </row>
      </sheetData>
      <sheetData sheetId="372">
        <row r="81">
          <cell r="H81">
            <v>222.566</v>
          </cell>
        </row>
      </sheetData>
      <sheetData sheetId="373">
        <row r="81">
          <cell r="H81">
            <v>222.566</v>
          </cell>
        </row>
      </sheetData>
      <sheetData sheetId="374">
        <row r="81">
          <cell r="H81">
            <v>222.566</v>
          </cell>
        </row>
      </sheetData>
      <sheetData sheetId="375">
        <row r="81">
          <cell r="H81">
            <v>222.566</v>
          </cell>
        </row>
      </sheetData>
      <sheetData sheetId="376">
        <row r="81">
          <cell r="H81">
            <v>222.566</v>
          </cell>
        </row>
      </sheetData>
      <sheetData sheetId="377">
        <row r="81">
          <cell r="H81">
            <v>222.566</v>
          </cell>
        </row>
      </sheetData>
      <sheetData sheetId="378">
        <row r="81">
          <cell r="H81">
            <v>222.566</v>
          </cell>
        </row>
      </sheetData>
      <sheetData sheetId="379">
        <row r="81">
          <cell r="H81">
            <v>222.566</v>
          </cell>
        </row>
      </sheetData>
      <sheetData sheetId="380">
        <row r="81">
          <cell r="H81">
            <v>222.566</v>
          </cell>
        </row>
      </sheetData>
      <sheetData sheetId="381">
        <row r="81">
          <cell r="H81">
            <v>222.566</v>
          </cell>
        </row>
      </sheetData>
      <sheetData sheetId="382">
        <row r="81">
          <cell r="H81">
            <v>222.566</v>
          </cell>
        </row>
      </sheetData>
      <sheetData sheetId="383">
        <row r="81">
          <cell r="H81">
            <v>222.566</v>
          </cell>
        </row>
      </sheetData>
      <sheetData sheetId="384">
        <row r="81">
          <cell r="H81">
            <v>222.566</v>
          </cell>
        </row>
      </sheetData>
      <sheetData sheetId="385">
        <row r="81">
          <cell r="H81">
            <v>222.566</v>
          </cell>
        </row>
      </sheetData>
      <sheetData sheetId="386">
        <row r="81">
          <cell r="H81">
            <v>222.566</v>
          </cell>
        </row>
      </sheetData>
      <sheetData sheetId="387">
        <row r="81">
          <cell r="H81">
            <v>222.566</v>
          </cell>
        </row>
      </sheetData>
      <sheetData sheetId="388" refreshError="1"/>
      <sheetData sheetId="389" refreshError="1"/>
      <sheetData sheetId="390" refreshError="1"/>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efreshError="1"/>
      <sheetData sheetId="430">
        <row r="81">
          <cell r="H81">
            <v>222.566</v>
          </cell>
        </row>
      </sheetData>
      <sheetData sheetId="431">
        <row r="81">
          <cell r="H81">
            <v>222.566</v>
          </cell>
        </row>
      </sheetData>
      <sheetData sheetId="432" refreshError="1"/>
      <sheetData sheetId="433">
        <row r="81">
          <cell r="H81">
            <v>222.566</v>
          </cell>
        </row>
      </sheetData>
      <sheetData sheetId="434">
        <row r="81">
          <cell r="H81">
            <v>222.566</v>
          </cell>
        </row>
      </sheetData>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ow r="81">
          <cell r="H81">
            <v>222.566</v>
          </cell>
        </row>
      </sheetData>
      <sheetData sheetId="480">
        <row r="81">
          <cell r="H81">
            <v>222.566</v>
          </cell>
        </row>
      </sheetData>
      <sheetData sheetId="481">
        <row r="81">
          <cell r="H81">
            <v>222.566</v>
          </cell>
        </row>
      </sheetData>
      <sheetData sheetId="482">
        <row r="81">
          <cell r="H81">
            <v>222.566</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ow r="81">
          <cell r="H81">
            <v>222.566</v>
          </cell>
        </row>
      </sheetData>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ow r="81">
          <cell r="H81">
            <v>222.566</v>
          </cell>
        </row>
      </sheetData>
      <sheetData sheetId="542">
        <row r="81">
          <cell r="H81">
            <v>222.566</v>
          </cell>
        </row>
      </sheetData>
      <sheetData sheetId="543">
        <row r="81">
          <cell r="H81">
            <v>222.566</v>
          </cell>
        </row>
      </sheetData>
      <sheetData sheetId="544">
        <row r="81">
          <cell r="H81">
            <v>222.566</v>
          </cell>
        </row>
      </sheetData>
      <sheetData sheetId="545">
        <row r="81">
          <cell r="H81">
            <v>222.566</v>
          </cell>
        </row>
      </sheetData>
      <sheetData sheetId="546">
        <row r="81">
          <cell r="H81">
            <v>222.566</v>
          </cell>
        </row>
      </sheetData>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ow r="81">
          <cell r="H81">
            <v>222.566</v>
          </cell>
        </row>
      </sheetData>
      <sheetData sheetId="563">
        <row r="81">
          <cell r="H81">
            <v>222.566</v>
          </cell>
        </row>
      </sheetData>
      <sheetData sheetId="564">
        <row r="81">
          <cell r="H81">
            <v>222.566</v>
          </cell>
        </row>
      </sheetData>
      <sheetData sheetId="565">
        <row r="81">
          <cell r="H81">
            <v>222.566</v>
          </cell>
        </row>
      </sheetData>
      <sheetData sheetId="566">
        <row r="81">
          <cell r="H81">
            <v>222.566</v>
          </cell>
        </row>
      </sheetData>
      <sheetData sheetId="567" refreshError="1"/>
      <sheetData sheetId="568" refreshError="1"/>
      <sheetData sheetId="569" refreshError="1"/>
      <sheetData sheetId="570" refreshError="1"/>
      <sheetData sheetId="571">
        <row r="81">
          <cell r="H81">
            <v>222.566</v>
          </cell>
        </row>
      </sheetData>
      <sheetData sheetId="572">
        <row r="81">
          <cell r="H81">
            <v>222.566</v>
          </cell>
        </row>
      </sheetData>
      <sheetData sheetId="573">
        <row r="81">
          <cell r="H81">
            <v>222.566</v>
          </cell>
        </row>
      </sheetData>
      <sheetData sheetId="574">
        <row r="81">
          <cell r="H81">
            <v>222.566</v>
          </cell>
        </row>
      </sheetData>
      <sheetData sheetId="575">
        <row r="81">
          <cell r="H81">
            <v>222.566</v>
          </cell>
        </row>
      </sheetData>
      <sheetData sheetId="576">
        <row r="81">
          <cell r="H81">
            <v>222.566</v>
          </cell>
        </row>
      </sheetData>
      <sheetData sheetId="577">
        <row r="81">
          <cell r="H81">
            <v>222.566</v>
          </cell>
        </row>
      </sheetData>
      <sheetData sheetId="578">
        <row r="81">
          <cell r="H81">
            <v>222.566</v>
          </cell>
        </row>
      </sheetData>
      <sheetData sheetId="579">
        <row r="81">
          <cell r="H81">
            <v>222.566</v>
          </cell>
        </row>
      </sheetData>
      <sheetData sheetId="580">
        <row r="81">
          <cell r="H81">
            <v>222.566</v>
          </cell>
        </row>
      </sheetData>
      <sheetData sheetId="581">
        <row r="81">
          <cell r="H81">
            <v>222.566</v>
          </cell>
        </row>
      </sheetData>
      <sheetData sheetId="582">
        <row r="81">
          <cell r="H81">
            <v>222.566</v>
          </cell>
        </row>
      </sheetData>
      <sheetData sheetId="583">
        <row r="81">
          <cell r="H81">
            <v>222.566</v>
          </cell>
        </row>
      </sheetData>
      <sheetData sheetId="584">
        <row r="81">
          <cell r="H81">
            <v>222.566</v>
          </cell>
        </row>
      </sheetData>
      <sheetData sheetId="585" refreshError="1"/>
      <sheetData sheetId="586">
        <row r="81">
          <cell r="H81">
            <v>222.566</v>
          </cell>
        </row>
      </sheetData>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ow r="81">
          <cell r="H81">
            <v>222.566</v>
          </cell>
        </row>
      </sheetData>
      <sheetData sheetId="628">
        <row r="81">
          <cell r="H81">
            <v>222.566</v>
          </cell>
        </row>
      </sheetData>
      <sheetData sheetId="629" refreshError="1"/>
      <sheetData sheetId="630">
        <row r="81">
          <cell r="H81">
            <v>222.566</v>
          </cell>
        </row>
      </sheetData>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ow r="81">
          <cell r="H81">
            <v>222.566</v>
          </cell>
        </row>
      </sheetData>
      <sheetData sheetId="681">
        <row r="81">
          <cell r="H81">
            <v>222.566</v>
          </cell>
        </row>
      </sheetData>
      <sheetData sheetId="682">
        <row r="81">
          <cell r="H81">
            <v>222.566</v>
          </cell>
        </row>
      </sheetData>
      <sheetData sheetId="683">
        <row r="81">
          <cell r="H81">
            <v>222.566</v>
          </cell>
        </row>
      </sheetData>
      <sheetData sheetId="684">
        <row r="81">
          <cell r="H81">
            <v>222.566</v>
          </cell>
        </row>
      </sheetData>
      <sheetData sheetId="685">
        <row r="81">
          <cell r="H81">
            <v>222.566</v>
          </cell>
        </row>
      </sheetData>
      <sheetData sheetId="686">
        <row r="81">
          <cell r="H81">
            <v>222.566</v>
          </cell>
        </row>
      </sheetData>
      <sheetData sheetId="687">
        <row r="81">
          <cell r="H81">
            <v>222.566</v>
          </cell>
        </row>
      </sheetData>
      <sheetData sheetId="688">
        <row r="81">
          <cell r="H81">
            <v>222.566</v>
          </cell>
        </row>
      </sheetData>
      <sheetData sheetId="689">
        <row r="81">
          <cell r="H81">
            <v>222.566</v>
          </cell>
        </row>
      </sheetData>
      <sheetData sheetId="690">
        <row r="81">
          <cell r="H81">
            <v>222.566</v>
          </cell>
        </row>
      </sheetData>
      <sheetData sheetId="691">
        <row r="81">
          <cell r="H81">
            <v>222.566</v>
          </cell>
        </row>
      </sheetData>
      <sheetData sheetId="692">
        <row r="81">
          <cell r="H81">
            <v>222.566</v>
          </cell>
        </row>
      </sheetData>
      <sheetData sheetId="693">
        <row r="81">
          <cell r="H81">
            <v>222.566</v>
          </cell>
        </row>
      </sheetData>
      <sheetData sheetId="694">
        <row r="81">
          <cell r="H81">
            <v>222.566</v>
          </cell>
        </row>
      </sheetData>
      <sheetData sheetId="695">
        <row r="81">
          <cell r="H81">
            <v>222.566</v>
          </cell>
        </row>
      </sheetData>
      <sheetData sheetId="696">
        <row r="81">
          <cell r="H81">
            <v>222.566</v>
          </cell>
        </row>
      </sheetData>
      <sheetData sheetId="697">
        <row r="81">
          <cell r="H81">
            <v>222.566</v>
          </cell>
        </row>
      </sheetData>
      <sheetData sheetId="698">
        <row r="81">
          <cell r="H81">
            <v>222.566</v>
          </cell>
        </row>
      </sheetData>
      <sheetData sheetId="699">
        <row r="81">
          <cell r="H81">
            <v>222.566</v>
          </cell>
        </row>
      </sheetData>
      <sheetData sheetId="700">
        <row r="81">
          <cell r="H81">
            <v>222.566</v>
          </cell>
        </row>
      </sheetData>
      <sheetData sheetId="701">
        <row r="81">
          <cell r="H81">
            <v>222.566</v>
          </cell>
        </row>
      </sheetData>
      <sheetData sheetId="702">
        <row r="81">
          <cell r="H81">
            <v>222.566</v>
          </cell>
        </row>
      </sheetData>
      <sheetData sheetId="703">
        <row r="81">
          <cell r="H81">
            <v>222.566</v>
          </cell>
        </row>
      </sheetData>
      <sheetData sheetId="704">
        <row r="81">
          <cell r="H81">
            <v>222.566</v>
          </cell>
        </row>
      </sheetData>
      <sheetData sheetId="705">
        <row r="81">
          <cell r="H81">
            <v>222.566</v>
          </cell>
        </row>
      </sheetData>
      <sheetData sheetId="706">
        <row r="81">
          <cell r="H81">
            <v>222.566</v>
          </cell>
        </row>
      </sheetData>
      <sheetData sheetId="707">
        <row r="81">
          <cell r="H81">
            <v>222.566</v>
          </cell>
        </row>
      </sheetData>
      <sheetData sheetId="708">
        <row r="81">
          <cell r="H81">
            <v>222.566</v>
          </cell>
        </row>
      </sheetData>
      <sheetData sheetId="709">
        <row r="81">
          <cell r="H81">
            <v>222.566</v>
          </cell>
        </row>
      </sheetData>
      <sheetData sheetId="710">
        <row r="81">
          <cell r="H81">
            <v>222.566</v>
          </cell>
        </row>
      </sheetData>
      <sheetData sheetId="711">
        <row r="81">
          <cell r="H81">
            <v>222.566</v>
          </cell>
        </row>
      </sheetData>
      <sheetData sheetId="712">
        <row r="81">
          <cell r="H81">
            <v>222.566</v>
          </cell>
        </row>
      </sheetData>
      <sheetData sheetId="713">
        <row r="81">
          <cell r="H81">
            <v>222.566</v>
          </cell>
        </row>
      </sheetData>
      <sheetData sheetId="714">
        <row r="81">
          <cell r="H81">
            <v>222.566</v>
          </cell>
        </row>
      </sheetData>
      <sheetData sheetId="715">
        <row r="81">
          <cell r="H81">
            <v>222.566</v>
          </cell>
        </row>
      </sheetData>
      <sheetData sheetId="716">
        <row r="81">
          <cell r="H81">
            <v>222.566</v>
          </cell>
        </row>
      </sheetData>
      <sheetData sheetId="717">
        <row r="81">
          <cell r="H81">
            <v>222.566</v>
          </cell>
        </row>
      </sheetData>
      <sheetData sheetId="718">
        <row r="81">
          <cell r="H81">
            <v>222.566</v>
          </cell>
        </row>
      </sheetData>
      <sheetData sheetId="719">
        <row r="81">
          <cell r="H81">
            <v>222.566</v>
          </cell>
        </row>
      </sheetData>
      <sheetData sheetId="720">
        <row r="81">
          <cell r="H81">
            <v>222.566</v>
          </cell>
        </row>
      </sheetData>
      <sheetData sheetId="721">
        <row r="81">
          <cell r="H81">
            <v>222.566</v>
          </cell>
        </row>
      </sheetData>
      <sheetData sheetId="722">
        <row r="81">
          <cell r="H81">
            <v>222.566</v>
          </cell>
        </row>
      </sheetData>
      <sheetData sheetId="723">
        <row r="81">
          <cell r="H81">
            <v>222.566</v>
          </cell>
        </row>
      </sheetData>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sheetData sheetId="762" refreshError="1"/>
      <sheetData sheetId="763" refreshError="1"/>
      <sheetData sheetId="764"/>
      <sheetData sheetId="765"/>
      <sheetData sheetId="766"/>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81">
          <cell r="H81">
            <v>222.566</v>
          </cell>
        </row>
      </sheetData>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ow r="81">
          <cell r="H81">
            <v>222.566</v>
          </cell>
        </row>
      </sheetData>
      <sheetData sheetId="790">
        <row r="81">
          <cell r="H81">
            <v>222.566</v>
          </cell>
        </row>
      </sheetData>
      <sheetData sheetId="791" refreshError="1"/>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efreshError="1"/>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ow r="81">
          <cell r="H81">
            <v>222.566</v>
          </cell>
        </row>
      </sheetData>
      <sheetData sheetId="821">
        <row r="81">
          <cell r="H81">
            <v>222.566</v>
          </cell>
        </row>
      </sheetData>
      <sheetData sheetId="822">
        <row r="81">
          <cell r="H81">
            <v>222.566</v>
          </cell>
        </row>
      </sheetData>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ow r="81">
          <cell r="H81">
            <v>222.566</v>
          </cell>
        </row>
      </sheetData>
      <sheetData sheetId="904">
        <row r="81">
          <cell r="H81">
            <v>222.566</v>
          </cell>
        </row>
      </sheetData>
      <sheetData sheetId="905">
        <row r="81">
          <cell r="H81">
            <v>222.566</v>
          </cell>
        </row>
      </sheetData>
      <sheetData sheetId="906">
        <row r="81">
          <cell r="H81">
            <v>222.566</v>
          </cell>
        </row>
      </sheetData>
      <sheetData sheetId="907">
        <row r="81">
          <cell r="H81">
            <v>222.566</v>
          </cell>
        </row>
      </sheetData>
      <sheetData sheetId="908">
        <row r="81">
          <cell r="H81">
            <v>222.566</v>
          </cell>
        </row>
      </sheetData>
      <sheetData sheetId="909">
        <row r="81">
          <cell r="H81">
            <v>222.566</v>
          </cell>
        </row>
      </sheetData>
      <sheetData sheetId="910">
        <row r="81">
          <cell r="H81">
            <v>222.566</v>
          </cell>
        </row>
      </sheetData>
      <sheetData sheetId="911">
        <row r="81">
          <cell r="H81">
            <v>222.566</v>
          </cell>
        </row>
      </sheetData>
      <sheetData sheetId="912">
        <row r="81">
          <cell r="H81">
            <v>222.566</v>
          </cell>
        </row>
      </sheetData>
      <sheetData sheetId="913">
        <row r="81">
          <cell r="H81">
            <v>222.566</v>
          </cell>
        </row>
      </sheetData>
      <sheetData sheetId="914">
        <row r="81">
          <cell r="H81">
            <v>222.566</v>
          </cell>
        </row>
      </sheetData>
      <sheetData sheetId="915">
        <row r="81">
          <cell r="H81">
            <v>222.566</v>
          </cell>
        </row>
      </sheetData>
      <sheetData sheetId="916">
        <row r="81">
          <cell r="H81">
            <v>222.566</v>
          </cell>
        </row>
      </sheetData>
      <sheetData sheetId="917">
        <row r="81">
          <cell r="H81">
            <v>222.566</v>
          </cell>
        </row>
      </sheetData>
      <sheetData sheetId="918">
        <row r="81">
          <cell r="H81">
            <v>222.566</v>
          </cell>
        </row>
      </sheetData>
      <sheetData sheetId="919">
        <row r="81">
          <cell r="H81">
            <v>222.566</v>
          </cell>
        </row>
      </sheetData>
      <sheetData sheetId="920">
        <row r="81">
          <cell r="H81">
            <v>222.566</v>
          </cell>
        </row>
      </sheetData>
      <sheetData sheetId="921">
        <row r="81">
          <cell r="H81">
            <v>222.566</v>
          </cell>
        </row>
      </sheetData>
      <sheetData sheetId="922">
        <row r="81">
          <cell r="H81">
            <v>222.566</v>
          </cell>
        </row>
      </sheetData>
      <sheetData sheetId="923">
        <row r="81">
          <cell r="H81">
            <v>222.566</v>
          </cell>
        </row>
      </sheetData>
      <sheetData sheetId="924">
        <row r="81">
          <cell r="H81">
            <v>222.566</v>
          </cell>
        </row>
      </sheetData>
      <sheetData sheetId="925">
        <row r="81">
          <cell r="H81">
            <v>222.566</v>
          </cell>
        </row>
      </sheetData>
      <sheetData sheetId="926">
        <row r="81">
          <cell r="H81">
            <v>222.566</v>
          </cell>
        </row>
      </sheetData>
      <sheetData sheetId="927" refreshError="1"/>
      <sheetData sheetId="928">
        <row r="81">
          <cell r="H81">
            <v>222.566</v>
          </cell>
        </row>
      </sheetData>
      <sheetData sheetId="929">
        <row r="81">
          <cell r="H81">
            <v>222.566</v>
          </cell>
        </row>
      </sheetData>
      <sheetData sheetId="930">
        <row r="81">
          <cell r="H81">
            <v>222.566</v>
          </cell>
        </row>
      </sheetData>
      <sheetData sheetId="931">
        <row r="81">
          <cell r="H81">
            <v>222.566</v>
          </cell>
        </row>
      </sheetData>
      <sheetData sheetId="932">
        <row r="944">
          <cell r="H944">
            <v>439.20800000000003</v>
          </cell>
        </row>
      </sheetData>
      <sheetData sheetId="933">
        <row r="81">
          <cell r="H81">
            <v>222.566</v>
          </cell>
        </row>
      </sheetData>
      <sheetData sheetId="934">
        <row r="944">
          <cell r="H944">
            <v>439.20800000000003</v>
          </cell>
        </row>
      </sheetData>
      <sheetData sheetId="935">
        <row r="81">
          <cell r="H81">
            <v>222.566</v>
          </cell>
        </row>
      </sheetData>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row r="81">
          <cell r="H81">
            <v>222.566</v>
          </cell>
        </row>
      </sheetData>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81">
          <cell r="H81">
            <v>222.566</v>
          </cell>
        </row>
      </sheetData>
      <sheetData sheetId="963">
        <row r="81">
          <cell r="H81">
            <v>222.566</v>
          </cell>
        </row>
      </sheetData>
      <sheetData sheetId="964">
        <row r="81">
          <cell r="H81">
            <v>222.566</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944">
          <cell r="H944">
            <v>439.20800000000003</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efreshError="1"/>
      <sheetData sheetId="1009" refreshError="1"/>
      <sheetData sheetId="1010" refreshError="1"/>
      <sheetData sheetId="1011" refreshError="1"/>
      <sheetData sheetId="1012" refreshError="1"/>
      <sheetData sheetId="1013">
        <row r="81">
          <cell r="H81">
            <v>222.566</v>
          </cell>
        </row>
      </sheetData>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ow r="81">
          <cell r="H81">
            <v>222.566</v>
          </cell>
        </row>
      </sheetData>
      <sheetData sheetId="1039">
        <row r="81">
          <cell r="H81">
            <v>222.566</v>
          </cell>
        </row>
      </sheetData>
      <sheetData sheetId="1040">
        <row r="81">
          <cell r="H81">
            <v>222.566</v>
          </cell>
        </row>
      </sheetData>
      <sheetData sheetId="1041">
        <row r="81">
          <cell r="H81">
            <v>222.566</v>
          </cell>
        </row>
      </sheetData>
      <sheetData sheetId="1042">
        <row r="81">
          <cell r="H81">
            <v>222.566</v>
          </cell>
        </row>
      </sheetData>
      <sheetData sheetId="1043">
        <row r="81">
          <cell r="H81">
            <v>222.566</v>
          </cell>
        </row>
      </sheetData>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ow r="81">
          <cell r="H81">
            <v>222.566</v>
          </cell>
        </row>
      </sheetData>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efreshError="1"/>
      <sheetData sheetId="1167">
        <row r="81">
          <cell r="H81">
            <v>222.566</v>
          </cell>
        </row>
      </sheetData>
      <sheetData sheetId="1168">
        <row r="81">
          <cell r="H81">
            <v>222.566</v>
          </cell>
        </row>
      </sheetData>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ow r="81">
          <cell r="H81">
            <v>222.566</v>
          </cell>
        </row>
      </sheetData>
      <sheetData sheetId="1490">
        <row r="81">
          <cell r="H81">
            <v>222.566</v>
          </cell>
        </row>
      </sheetData>
      <sheetData sheetId="1491">
        <row r="81">
          <cell r="H81">
            <v>222.566</v>
          </cell>
        </row>
      </sheetData>
      <sheetData sheetId="1492">
        <row r="81">
          <cell r="H81">
            <v>222.566</v>
          </cell>
        </row>
      </sheetData>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efreshError="1"/>
      <sheetData sheetId="1498">
        <row r="81">
          <cell r="H81">
            <v>222.566</v>
          </cell>
        </row>
      </sheetData>
      <sheetData sheetId="1499">
        <row r="81">
          <cell r="H81">
            <v>222.566</v>
          </cell>
        </row>
      </sheetData>
      <sheetData sheetId="1500">
        <row r="81">
          <cell r="H81">
            <v>222.566</v>
          </cell>
        </row>
      </sheetData>
      <sheetData sheetId="1501">
        <row r="81">
          <cell r="H81">
            <v>222.566</v>
          </cell>
        </row>
      </sheetData>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ow r="81">
          <cell r="H81">
            <v>222.566</v>
          </cell>
        </row>
      </sheetData>
      <sheetData sheetId="1543">
        <row r="81">
          <cell r="H81">
            <v>222.566</v>
          </cell>
        </row>
      </sheetData>
      <sheetData sheetId="1544">
        <row r="81">
          <cell r="H81">
            <v>222.566</v>
          </cell>
        </row>
      </sheetData>
      <sheetData sheetId="1545">
        <row r="81">
          <cell r="H81">
            <v>222.566</v>
          </cell>
        </row>
      </sheetData>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944">
          <cell r="H944">
            <v>439.20800000000003</v>
          </cell>
        </row>
      </sheetData>
      <sheetData sheetId="1600">
        <row r="944">
          <cell r="H944">
            <v>439.20800000000003</v>
          </cell>
        </row>
      </sheetData>
      <sheetData sheetId="1601">
        <row r="944">
          <cell r="H944">
            <v>439.20800000000003</v>
          </cell>
        </row>
      </sheetData>
      <sheetData sheetId="1602">
        <row r="81">
          <cell r="H81">
            <v>222.566</v>
          </cell>
        </row>
      </sheetData>
      <sheetData sheetId="1603">
        <row r="81">
          <cell r="H81">
            <v>222.566</v>
          </cell>
        </row>
      </sheetData>
      <sheetData sheetId="1604">
        <row r="81">
          <cell r="H81">
            <v>222.566</v>
          </cell>
        </row>
      </sheetData>
      <sheetData sheetId="1605">
        <row r="81">
          <cell r="H81">
            <v>222.566</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944">
          <cell r="H944">
            <v>439.20800000000003</v>
          </cell>
        </row>
      </sheetData>
      <sheetData sheetId="1612">
        <row r="81">
          <cell r="H81">
            <v>222.566</v>
          </cell>
        </row>
      </sheetData>
      <sheetData sheetId="1613">
        <row r="944">
          <cell r="H944">
            <v>439.20800000000003</v>
          </cell>
        </row>
      </sheetData>
      <sheetData sheetId="1614">
        <row r="81">
          <cell r="H81">
            <v>222.566</v>
          </cell>
        </row>
      </sheetData>
      <sheetData sheetId="1615">
        <row r="81">
          <cell r="H81">
            <v>222.566</v>
          </cell>
        </row>
      </sheetData>
      <sheetData sheetId="1616">
        <row r="81">
          <cell r="H81">
            <v>222.566</v>
          </cell>
        </row>
      </sheetData>
      <sheetData sheetId="1617">
        <row r="81">
          <cell r="H81">
            <v>222.566</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944">
          <cell r="H944">
            <v>439.20800000000003</v>
          </cell>
        </row>
      </sheetData>
      <sheetData sheetId="1736">
        <row r="944">
          <cell r="H944">
            <v>439.20800000000003</v>
          </cell>
        </row>
      </sheetData>
      <sheetData sheetId="1737">
        <row r="81">
          <cell r="H81">
            <v>222.566</v>
          </cell>
        </row>
      </sheetData>
      <sheetData sheetId="1738">
        <row r="81">
          <cell r="H81">
            <v>222.566</v>
          </cell>
        </row>
      </sheetData>
      <sheetData sheetId="1739">
        <row r="81">
          <cell r="H81">
            <v>222.566</v>
          </cell>
        </row>
      </sheetData>
      <sheetData sheetId="1740">
        <row r="944">
          <cell r="H944">
            <v>439.20800000000003</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944">
          <cell r="H944">
            <v>439.20800000000003</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944">
          <cell r="H944">
            <v>439.20800000000003</v>
          </cell>
        </row>
      </sheetData>
      <sheetData sheetId="1791">
        <row r="944">
          <cell r="H944">
            <v>439.20800000000003</v>
          </cell>
        </row>
      </sheetData>
      <sheetData sheetId="1792">
        <row r="81">
          <cell r="H81">
            <v>222.566</v>
          </cell>
        </row>
      </sheetData>
      <sheetData sheetId="1793">
        <row r="81">
          <cell r="H81">
            <v>222.566</v>
          </cell>
        </row>
      </sheetData>
      <sheetData sheetId="1794">
        <row r="81">
          <cell r="H81">
            <v>222.566</v>
          </cell>
        </row>
      </sheetData>
      <sheetData sheetId="1795">
        <row r="81">
          <cell r="H81">
            <v>222.566</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944">
          <cell r="H944">
            <v>439.20800000000003</v>
          </cell>
        </row>
      </sheetData>
      <sheetData sheetId="1816"/>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sheetData sheetId="2072"/>
      <sheetData sheetId="2073"/>
      <sheetData sheetId="2074"/>
      <sheetData sheetId="2075"/>
      <sheetData sheetId="2076" refreshError="1"/>
      <sheetData sheetId="2077"/>
      <sheetData sheetId="2078" refreshError="1"/>
      <sheetData sheetId="2079" refreshError="1"/>
      <sheetData sheetId="2080" refreshError="1"/>
      <sheetData sheetId="2081" refreshError="1"/>
      <sheetData sheetId="2082" refreshError="1"/>
      <sheetData sheetId="2083" refreshError="1"/>
      <sheetData sheetId="2084" refreshError="1"/>
      <sheetData sheetId="2085">
        <row r="81">
          <cell r="H81">
            <v>222.566</v>
          </cell>
        </row>
      </sheetData>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sheetData sheetId="2096">
        <row r="81">
          <cell r="H81">
            <v>222.566</v>
          </cell>
        </row>
      </sheetData>
      <sheetData sheetId="2097" refreshError="1"/>
      <sheetData sheetId="2098">
        <row r="81">
          <cell r="H81">
            <v>222.566</v>
          </cell>
        </row>
      </sheetData>
      <sheetData sheetId="2099"/>
      <sheetData sheetId="2100"/>
      <sheetData sheetId="2101">
        <row r="81">
          <cell r="H81">
            <v>222.566</v>
          </cell>
        </row>
      </sheetData>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refreshError="1"/>
      <sheetData sheetId="2210">
        <row r="81">
          <cell r="H81">
            <v>222.566</v>
          </cell>
        </row>
      </sheetData>
      <sheetData sheetId="2211">
        <row r="81">
          <cell r="H81">
            <v>222.566</v>
          </cell>
        </row>
      </sheetData>
      <sheetData sheetId="2212" refreshError="1"/>
      <sheetData sheetId="2213"/>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ow r="81">
          <cell r="H81">
            <v>222.566</v>
          </cell>
        </row>
      </sheetData>
      <sheetData sheetId="2237">
        <row r="81">
          <cell r="H81">
            <v>222.566</v>
          </cell>
        </row>
      </sheetData>
      <sheetData sheetId="2238" refreshError="1"/>
      <sheetData sheetId="2239">
        <row r="81">
          <cell r="H81">
            <v>222.566</v>
          </cell>
        </row>
      </sheetData>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ow r="81">
          <cell r="H81">
            <v>222.566</v>
          </cell>
        </row>
      </sheetData>
      <sheetData sheetId="2274">
        <row r="81">
          <cell r="H81">
            <v>222.566</v>
          </cell>
        </row>
      </sheetData>
      <sheetData sheetId="2275">
        <row r="81">
          <cell r="H81">
            <v>222.566</v>
          </cell>
        </row>
      </sheetData>
      <sheetData sheetId="2276">
        <row r="81">
          <cell r="H81">
            <v>222.566</v>
          </cell>
        </row>
      </sheetData>
      <sheetData sheetId="2277">
        <row r="81">
          <cell r="H81">
            <v>222.566</v>
          </cell>
        </row>
      </sheetData>
      <sheetData sheetId="2278">
        <row r="81">
          <cell r="H81">
            <v>222.566</v>
          </cell>
        </row>
      </sheetData>
      <sheetData sheetId="2279" refreshError="1"/>
      <sheetData sheetId="2280">
        <row r="81">
          <cell r="H81">
            <v>222.566</v>
          </cell>
        </row>
      </sheetData>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ow r="81">
          <cell r="H81">
            <v>222.566</v>
          </cell>
        </row>
      </sheetData>
      <sheetData sheetId="2329">
        <row r="81">
          <cell r="H81">
            <v>222.566</v>
          </cell>
        </row>
      </sheetData>
      <sheetData sheetId="2330">
        <row r="81">
          <cell r="H81">
            <v>222.566</v>
          </cell>
        </row>
      </sheetData>
      <sheetData sheetId="2331">
        <row r="81">
          <cell r="H81">
            <v>222.566</v>
          </cell>
        </row>
      </sheetData>
      <sheetData sheetId="2332">
        <row r="81">
          <cell r="H81">
            <v>222.566</v>
          </cell>
        </row>
      </sheetData>
      <sheetData sheetId="2333">
        <row r="81">
          <cell r="H81">
            <v>222.566</v>
          </cell>
        </row>
      </sheetData>
      <sheetData sheetId="2334">
        <row r="81">
          <cell r="H81">
            <v>222.566</v>
          </cell>
        </row>
      </sheetData>
      <sheetData sheetId="2335">
        <row r="81">
          <cell r="H81">
            <v>222.566</v>
          </cell>
        </row>
      </sheetData>
      <sheetData sheetId="2336">
        <row r="81">
          <cell r="H81">
            <v>222.566</v>
          </cell>
        </row>
      </sheetData>
      <sheetData sheetId="2337">
        <row r="81">
          <cell r="H81">
            <v>222.566</v>
          </cell>
        </row>
      </sheetData>
      <sheetData sheetId="2338">
        <row r="81">
          <cell r="H81">
            <v>222.566</v>
          </cell>
        </row>
      </sheetData>
      <sheetData sheetId="2339">
        <row r="81">
          <cell r="H81">
            <v>222.566</v>
          </cell>
        </row>
      </sheetData>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ow r="81">
          <cell r="H81">
            <v>222.566</v>
          </cell>
        </row>
      </sheetData>
      <sheetData sheetId="2363">
        <row r="81">
          <cell r="H81">
            <v>222.566</v>
          </cell>
        </row>
      </sheetData>
      <sheetData sheetId="2364">
        <row r="81">
          <cell r="H81">
            <v>222.566</v>
          </cell>
        </row>
      </sheetData>
      <sheetData sheetId="2365">
        <row r="81">
          <cell r="H81">
            <v>222.566</v>
          </cell>
        </row>
      </sheetData>
      <sheetData sheetId="2366">
        <row r="81">
          <cell r="H81">
            <v>222.566</v>
          </cell>
        </row>
      </sheetData>
      <sheetData sheetId="2367">
        <row r="81">
          <cell r="H81">
            <v>222.566</v>
          </cell>
        </row>
      </sheetData>
      <sheetData sheetId="2368">
        <row r="81">
          <cell r="H81">
            <v>222.566</v>
          </cell>
        </row>
      </sheetData>
      <sheetData sheetId="2369">
        <row r="81">
          <cell r="H81">
            <v>222.566</v>
          </cell>
        </row>
      </sheetData>
      <sheetData sheetId="2370">
        <row r="81">
          <cell r="H81">
            <v>222.566</v>
          </cell>
        </row>
      </sheetData>
      <sheetData sheetId="2371" refreshError="1"/>
      <sheetData sheetId="2372" refreshError="1"/>
      <sheetData sheetId="2373" refreshError="1"/>
      <sheetData sheetId="2374" refreshError="1"/>
      <sheetData sheetId="2375" refreshError="1"/>
      <sheetData sheetId="2376" refreshError="1"/>
      <sheetData sheetId="2377">
        <row r="81">
          <cell r="H81">
            <v>222.566</v>
          </cell>
        </row>
      </sheetData>
      <sheetData sheetId="2378" refreshError="1"/>
      <sheetData sheetId="2379" refreshError="1"/>
      <sheetData sheetId="2380" refreshError="1"/>
      <sheetData sheetId="238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sheetData sheetId="2417"/>
      <sheetData sheetId="2418"/>
      <sheetData sheetId="2419"/>
      <sheetData sheetId="2420"/>
      <sheetData sheetId="2421" refreshError="1"/>
      <sheetData sheetId="2422" refreshError="1"/>
      <sheetData sheetId="2423" refreshError="1"/>
      <sheetData sheetId="2424"/>
      <sheetData sheetId="2425"/>
      <sheetData sheetId="2426"/>
      <sheetData sheetId="2427"/>
      <sheetData sheetId="2428"/>
      <sheetData sheetId="2429"/>
      <sheetData sheetId="2430"/>
      <sheetData sheetId="2431"/>
      <sheetData sheetId="2432" refreshError="1"/>
      <sheetData sheetId="2433" refreshError="1"/>
      <sheetData sheetId="2434"/>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81">
          <cell r="H81">
            <v>222.566</v>
          </cell>
        </row>
      </sheetData>
      <sheetData sheetId="2483">
        <row r="81">
          <cell r="H81">
            <v>222.566</v>
          </cell>
        </row>
      </sheetData>
      <sheetData sheetId="2484">
        <row r="81">
          <cell r="H81">
            <v>222.566</v>
          </cell>
        </row>
      </sheetData>
      <sheetData sheetId="2485">
        <row r="81">
          <cell r="H81">
            <v>222.566</v>
          </cell>
        </row>
      </sheetData>
      <sheetData sheetId="2486">
        <row r="81">
          <cell r="H81">
            <v>222.566</v>
          </cell>
        </row>
      </sheetData>
      <sheetData sheetId="2487">
        <row r="81">
          <cell r="H81">
            <v>222.566</v>
          </cell>
        </row>
      </sheetData>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sheetData sheetId="2527">
        <row r="81">
          <cell r="H81">
            <v>222.566</v>
          </cell>
        </row>
      </sheetData>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row r="81">
          <cell r="H81">
            <v>222.566</v>
          </cell>
        </row>
      </sheetData>
      <sheetData sheetId="2572"/>
      <sheetData sheetId="2573"/>
      <sheetData sheetId="2574">
        <row r="81">
          <cell r="H81">
            <v>222.566</v>
          </cell>
        </row>
      </sheetData>
      <sheetData sheetId="2575"/>
      <sheetData sheetId="2576"/>
      <sheetData sheetId="2577"/>
      <sheetData sheetId="2578">
        <row r="81">
          <cell r="H81">
            <v>222.566</v>
          </cell>
        </row>
      </sheetData>
      <sheetData sheetId="2579">
        <row r="81">
          <cell r="H81">
            <v>222.566</v>
          </cell>
        </row>
      </sheetData>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ow r="81">
          <cell r="H81">
            <v>222.566</v>
          </cell>
        </row>
      </sheetData>
      <sheetData sheetId="2716">
        <row r="81">
          <cell r="H81">
            <v>222.566</v>
          </cell>
        </row>
      </sheetData>
      <sheetData sheetId="2717">
        <row r="81">
          <cell r="H81">
            <v>222.566</v>
          </cell>
        </row>
      </sheetData>
      <sheetData sheetId="2718"/>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row r="81">
          <cell r="H81">
            <v>222.566</v>
          </cell>
        </row>
      </sheetData>
      <sheetData sheetId="2732">
        <row r="81">
          <cell r="H81">
            <v>222.566</v>
          </cell>
        </row>
      </sheetData>
      <sheetData sheetId="2733">
        <row r="81">
          <cell r="H81">
            <v>222.566</v>
          </cell>
        </row>
      </sheetData>
      <sheetData sheetId="2734">
        <row r="81">
          <cell r="H81">
            <v>222.566</v>
          </cell>
        </row>
      </sheetData>
      <sheetData sheetId="2735">
        <row r="81">
          <cell r="H81">
            <v>222.566</v>
          </cell>
        </row>
      </sheetData>
      <sheetData sheetId="2736">
        <row r="81">
          <cell r="H81">
            <v>222.566</v>
          </cell>
        </row>
      </sheetData>
      <sheetData sheetId="2737">
        <row r="81">
          <cell r="H81">
            <v>222.566</v>
          </cell>
        </row>
      </sheetData>
      <sheetData sheetId="2738">
        <row r="81">
          <cell r="H81">
            <v>222.566</v>
          </cell>
        </row>
      </sheetData>
      <sheetData sheetId="2739"/>
      <sheetData sheetId="2740"/>
      <sheetData sheetId="2741"/>
      <sheetData sheetId="2742"/>
      <sheetData sheetId="2743">
        <row r="81">
          <cell r="H81">
            <v>222.566</v>
          </cell>
        </row>
      </sheetData>
      <sheetData sheetId="2744">
        <row r="944">
          <cell r="H944">
            <v>439.20800000000003</v>
          </cell>
        </row>
      </sheetData>
      <sheetData sheetId="2745">
        <row r="81">
          <cell r="H81">
            <v>222.566</v>
          </cell>
        </row>
      </sheetData>
      <sheetData sheetId="2746">
        <row r="81">
          <cell r="H81">
            <v>222.566</v>
          </cell>
        </row>
      </sheetData>
      <sheetData sheetId="2747"/>
      <sheetData sheetId="2748"/>
      <sheetData sheetId="2749"/>
      <sheetData sheetId="2750"/>
      <sheetData sheetId="2751"/>
      <sheetData sheetId="2752"/>
      <sheetData sheetId="2753"/>
      <sheetData sheetId="2754">
        <row r="81">
          <cell r="H81">
            <v>222.566</v>
          </cell>
        </row>
      </sheetData>
      <sheetData sheetId="2755"/>
      <sheetData sheetId="2756"/>
      <sheetData sheetId="2757" refreshError="1"/>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row r="81">
          <cell r="H81">
            <v>222.566</v>
          </cell>
        </row>
      </sheetData>
      <sheetData sheetId="2783">
        <row r="944">
          <cell r="H944">
            <v>439.20800000000003</v>
          </cell>
        </row>
      </sheetData>
      <sheetData sheetId="2784">
        <row r="81">
          <cell r="H81">
            <v>222.566</v>
          </cell>
        </row>
      </sheetData>
      <sheetData sheetId="2785">
        <row r="81">
          <cell r="H81">
            <v>222.566</v>
          </cell>
        </row>
      </sheetData>
      <sheetData sheetId="2786">
        <row r="944">
          <cell r="H944">
            <v>439.20800000000003</v>
          </cell>
        </row>
      </sheetData>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row r="81">
          <cell r="H81">
            <v>222.566</v>
          </cell>
        </row>
      </sheetData>
      <sheetData sheetId="2809"/>
      <sheetData sheetId="2810"/>
      <sheetData sheetId="2811"/>
      <sheetData sheetId="2812"/>
      <sheetData sheetId="2813"/>
      <sheetData sheetId="2814"/>
      <sheetData sheetId="2815" refreshError="1"/>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sheetData sheetId="2962"/>
      <sheetData sheetId="2963" refreshError="1"/>
      <sheetData sheetId="2964" refreshError="1"/>
      <sheetData sheetId="2965"/>
      <sheetData sheetId="2966"/>
      <sheetData sheetId="2967"/>
      <sheetData sheetId="296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Executive_Summary1"/>
      <sheetName val="Basis_of_the_Cost_Plan1"/>
      <sheetName val="Inclusions_Exclusions1"/>
      <sheetName val="Appendix_A1"/>
      <sheetName val="Appendix_B1"/>
      <sheetName val="Staff_Distrubution1"/>
      <sheetName val="Cash_Flow1"/>
      <sheetName val="Appendix_C1"/>
      <sheetName val="Org_Cost_Summary1"/>
      <sheetName val="Organisation_Costs1"/>
      <sheetName val="Appendix_D1"/>
      <sheetName val="Time_Line1"/>
      <sheetName val="Int_Walls1"/>
      <sheetName val="Sign_Off1"/>
      <sheetName val="Executive_Summary"/>
      <sheetName val="Basis_of_the_Cost_Plan"/>
      <sheetName val="Inclusions_Exclusions"/>
      <sheetName val="Appendix_A"/>
      <sheetName val="Appendix_B"/>
      <sheetName val="Staff_Distrubution"/>
      <sheetName val="Cash_Flow"/>
      <sheetName val="Appendix_C"/>
      <sheetName val="Org_Cost_Summary"/>
      <sheetName val="Organisation_Costs"/>
      <sheetName val="Appendix_D"/>
      <sheetName val="Time_Line"/>
      <sheetName val="Int_Walls"/>
      <sheetName val="Sign_Off"/>
      <sheetName val="螺栓"/>
      <sheetName val="#3E1_GCR"/>
      <sheetName val="Indirect"/>
      <sheetName val="boq"/>
      <sheetName val="Option"/>
      <sheetName val="Day work"/>
      <sheetName val="Rates"/>
      <sheetName val="Sheet1"/>
      <sheetName val="Interest"/>
      <sheetName val="Project Master"/>
      <sheetName val="CERTIFICATE"/>
      <sheetName val="Executive_Summary2"/>
      <sheetName val="Basis_of_the_Cost_Plan2"/>
      <sheetName val="Inclusions_Exclusions2"/>
      <sheetName val="Appendix_A2"/>
      <sheetName val="Appendix_B2"/>
      <sheetName val="Staff_Distrubution2"/>
      <sheetName val="Cash_Flow2"/>
      <sheetName val="Appendix_C2"/>
      <sheetName val="Org_Cost_Summary2"/>
      <sheetName val="Organisation_Costs2"/>
      <sheetName val="Appendix_D2"/>
      <sheetName val="Time_Line2"/>
      <sheetName val="Int_Walls2"/>
      <sheetName val="Sign_Off2"/>
      <sheetName val="Day_work"/>
      <sheetName val="Project_Master"/>
      <sheetName val="Executive_Summary3"/>
      <sheetName val="Basis_of_the_Cost_Plan3"/>
      <sheetName val="Inclusions_Exclusions3"/>
      <sheetName val="Appendix_A3"/>
      <sheetName val="Appendix_B3"/>
      <sheetName val="Staff_Distrubution3"/>
      <sheetName val="Cash_Flow3"/>
      <sheetName val="Appendix_C3"/>
      <sheetName val="Org_Cost_Summary3"/>
      <sheetName val="Organisation_Costs3"/>
      <sheetName val="Appendix_D3"/>
      <sheetName val="Time_Line3"/>
      <sheetName val="Int_Walls3"/>
      <sheetName val="Sign_Off3"/>
      <sheetName val="Day_work1"/>
      <sheetName val="Project_Master1"/>
      <sheetName val="FitOutConfCentre"/>
      <sheetName val="0807_136 HP Cost Plans - BOAVIS"/>
      <sheetName val="Bill 1"/>
      <sheetName val="Bill 2"/>
      <sheetName val="Bill 3"/>
      <sheetName val="Bill 4"/>
      <sheetName val="Bill 5"/>
      <sheetName val="Bill 6"/>
      <sheetName val="Bill 7"/>
      <sheetName val="BOQ Distribution"/>
      <sheetName val="cutting lists"/>
      <sheetName val="Design"/>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uild-up"/>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Sheet1"/>
      <sheetName val="XL4Poppy"/>
      <sheetName val="Q1-02"/>
      <sheetName val="Q2-02"/>
      <sheetName val="Q3-0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2"/>
      <sheetName val="Sheet3"/>
      <sheetName val="T6"/>
      <sheetName val="Mau"/>
      <sheetName val="뜃맟뭁돽띿맟?-BLDG"/>
      <sheetName val="CAT_5"/>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Summary"/>
      <sheetName val="간접비내역-1"/>
      <sheetName val="현장관리비"/>
      <sheetName val="실행내역"/>
      <sheetName val="#REF"/>
      <sheetName val="적용환율"/>
      <sheetName val="合成単価作成表-BLDG"/>
      <sheetName val="LABTOTAL"/>
      <sheetName val="용기"/>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XL4Test5"/>
      <sheetName val="C45"/>
      <sheetName val="C47A"/>
      <sheetName val="C47B"/>
      <sheetName val="C46"/>
      <sheetName val="DsachYT"/>
      <sheetName val="00"/>
      <sheetName val="Bhxhoi"/>
      <sheetName val="Outlets"/>
      <sheetName val="PGs"/>
      <sheetName val="DESIGN CRITERIA"/>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적용률"/>
      <sheetName val="EQUIPMENT -2"/>
      <sheetName val="전차선로 물량표"/>
      <sheetName val="Basic"/>
      <sheetName val="PBS"/>
      <sheetName val="??-BLDG"/>
      <sheetName val="SILICAT_x0003_"/>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견적조건"/>
      <sheetName val="BQ_Equip_Pipe"/>
      <sheetName val="Est-Hotpp"/>
      <sheetName val="PipWT"/>
      <sheetName val="INSUL"/>
      <sheetName val="BLR-S"/>
      <sheetName val="piping"/>
      <sheetName val="BREAKDOWN(철거설치)"/>
      <sheetName val="COA-17"/>
      <sheetName val="C-18"/>
      <sheetName val="재료비"/>
      <sheetName val="BQ List"/>
      <sheetName val="cons"/>
      <sheetName val="11 kV SWGR"/>
      <sheetName val="CL"/>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DESIGN_CRITERIA"/>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EQUIPMENT_-2"/>
      <sheetName val="전차선로_물량표"/>
      <sheetName val="SILICAT"/>
      <sheetName val="t_kho"/>
      <sheetName val="tong_BH"/>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11_kV_SWGR"/>
      <sheetName val="Pivot(Form_Glass)1"/>
      <sheetName val="Pivot(Glass_Wool)1"/>
      <sheetName val="ROCK_WOOL1"/>
      <sheetName val="VV-NTKL_MUONG_DOT_31"/>
      <sheetName val="kl_lap_nha_kho_1"/>
      <sheetName val="KL_LAP_TH_KHO1"/>
      <sheetName val="kl_chi_tiet_kho31"/>
      <sheetName val="kl_th_kho31"/>
      <sheetName val="VV-NTKL_NHA_KHO_DOT_21"/>
      <sheetName val="kl_th_sxc31"/>
      <sheetName val="kl_ct_sxc31"/>
      <sheetName val="hoc_han1"/>
      <sheetName val="_thoat_nuoc_nc1"/>
      <sheetName val="cap_thoat_nuoc1"/>
      <sheetName val="Bang_VL1"/>
      <sheetName val="VL(No_V-c)1"/>
      <sheetName val="He_so1"/>
      <sheetName val="PL_Vua1"/>
      <sheetName val="Chitieu-dam_cac_loai1"/>
      <sheetName val="DG_Dam1"/>
      <sheetName val="DG_chung1"/>
      <sheetName val="VL-dac_chung1"/>
      <sheetName val="CT_1md_&amp;_dau_cong1"/>
      <sheetName val="Tong_hop1"/>
      <sheetName val="CT_cong1"/>
      <sheetName val="dg_cong1"/>
      <sheetName val="THANG_8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Trinh_duyet_LNS1"/>
      <sheetName val="SN_CBCNV1"/>
      <sheetName val="tong_luong_ban1"/>
      <sheetName val="DU_TRU_LUONG_06_THANG1"/>
      <sheetName val="DU_TRU_CP_06_THANG1"/>
      <sheetName val="AN_CA_THANG_081"/>
      <sheetName val="AN_CA_TH_091"/>
      <sheetName val="AN_CA_TH_101"/>
      <sheetName val="an_ca_th_111"/>
      <sheetName val="TAM_UNG_LNS_TH_081"/>
      <sheetName val="PP_tinh_thue_thu_nhap1"/>
      <sheetName val="Luong_TG_thang_081"/>
      <sheetName val="bo_xung1"/>
      <sheetName val="truy_thu1"/>
      <sheetName val="Luong_TG_thang_091"/>
      <sheetName val="Luong_thoi_gian_th_101"/>
      <sheetName val="Luong_thoi_gian_th_111"/>
      <sheetName val="QT_LUONG_NS_T_071"/>
      <sheetName val="QT_LNS_TH_081"/>
      <sheetName val="QT_LNS_TH_091"/>
      <sheetName val="qt_lns_th_101"/>
      <sheetName val="TAM_UNG_LUONG_NS_TH_101"/>
      <sheetName val="tam_ung_LNS_th_111"/>
      <sheetName val="DESIGN_CRITERIA1"/>
      <sheetName val="Chia_T11"/>
      <sheetName val="Chia_T21"/>
      <sheetName val="Chia_T31"/>
      <sheetName val="TH_T111"/>
      <sheetName val="TH_T12"/>
      <sheetName val="Bang_chia_1"/>
      <sheetName val="CN_HD1"/>
      <sheetName val="VC_thg_21"/>
      <sheetName val="BB_dcTT1"/>
      <sheetName val="VC_TCao1"/>
      <sheetName val="VC_o_Hien1"/>
      <sheetName val="VC_oDuong1"/>
      <sheetName val="_PHoang1"/>
      <sheetName val="TH_thanh_toan1"/>
      <sheetName val="KH_LDTL1"/>
      <sheetName val="EQUIPMENT_-21"/>
      <sheetName val="전차선로_물량표1"/>
      <sheetName val="t_kho1"/>
      <sheetName val="tong_BH1"/>
      <sheetName val="bcth_Hoang1"/>
      <sheetName val="bcth_Nhung1"/>
      <sheetName val="bcth_Ngoc1"/>
      <sheetName val="bcth_Vu1"/>
      <sheetName val="_10_ngày1"/>
      <sheetName val="31_ngày1"/>
      <sheetName val="báo_cáo_thang11_mới1"/>
      <sheetName val="LUONG_CHO_HUU1"/>
      <sheetName val="thu_BHXH,YT1"/>
      <sheetName val="Phan_bo1"/>
      <sheetName val="TH_QT1"/>
      <sheetName val="KE_QT1"/>
      <sheetName val="BQ_List1"/>
      <sheetName val="11_kV_SWGR1"/>
      <sheetName val="LeadSheet"/>
      <sheetName val="Fill this out first..."/>
      <sheetName val="CONCRETE"/>
      <sheetName val="EDGES"/>
      <sheetName val="JOINTS"/>
      <sheetName val="SUPERSTRUCTURE"/>
      <sheetName val="analysis"/>
      <sheetName val="Info"/>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view="pageBreakPreview" topLeftCell="A2" zoomScaleNormal="100" zoomScaleSheetLayoutView="100" workbookViewId="0">
      <selection activeCell="E21" sqref="E21"/>
    </sheetView>
  </sheetViews>
  <sheetFormatPr defaultRowHeight="14.5"/>
  <cols>
    <col min="1" max="1" width="3.08984375" customWidth="1"/>
    <col min="2" max="2" width="8.54296875" bestFit="1" customWidth="1"/>
    <col min="3" max="3" width="17.90625" customWidth="1"/>
    <col min="4" max="4" width="19.90625" bestFit="1" customWidth="1"/>
    <col min="5" max="5" width="25.81640625" bestFit="1" customWidth="1"/>
    <col min="6" max="6" width="18" bestFit="1" customWidth="1"/>
    <col min="7" max="7" width="17" style="13" customWidth="1"/>
    <col min="8" max="8" width="19" style="13" customWidth="1"/>
    <col min="9" max="9" width="7.1796875" style="95" customWidth="1"/>
    <col min="10" max="10" width="17.36328125" style="13" customWidth="1"/>
  </cols>
  <sheetData>
    <row r="1" spans="1:11">
      <c r="A1" t="str">
        <f>+WP!A1</f>
        <v>DORCHESTER HOTEL &amp; RESIDENCIES</v>
      </c>
      <c r="B1" s="78"/>
      <c r="C1" s="78"/>
      <c r="D1" s="78"/>
      <c r="E1" s="78"/>
      <c r="F1" s="78"/>
      <c r="G1" s="128"/>
      <c r="H1" s="128"/>
      <c r="I1" s="93"/>
      <c r="J1" s="128"/>
      <c r="K1" s="78"/>
    </row>
    <row r="2" spans="1:11">
      <c r="A2" t="s">
        <v>120</v>
      </c>
      <c r="B2" s="78"/>
      <c r="C2" s="78"/>
      <c r="D2" s="78"/>
      <c r="E2" s="78"/>
      <c r="F2" s="78"/>
      <c r="G2" s="128"/>
      <c r="H2" s="128"/>
      <c r="I2" s="93"/>
      <c r="J2" s="118">
        <f>+WP!I2</f>
        <v>44866</v>
      </c>
      <c r="K2" s="78"/>
    </row>
    <row r="3" spans="1:11">
      <c r="A3" t="str">
        <f>+WP!A3</f>
        <v xml:space="preserve">SUMMARY </v>
      </c>
      <c r="B3" s="78"/>
      <c r="C3" s="78"/>
      <c r="D3" s="78"/>
      <c r="E3" s="78"/>
      <c r="F3" s="78"/>
      <c r="G3" s="128"/>
      <c r="H3" s="128"/>
      <c r="I3" s="93"/>
      <c r="J3" s="124" t="str">
        <f>+WP!I3</f>
        <v>KCE PC 10</v>
      </c>
      <c r="K3" s="78"/>
    </row>
    <row r="4" spans="1:11">
      <c r="B4" s="78"/>
      <c r="C4" s="78"/>
      <c r="D4" s="78"/>
      <c r="E4" s="78"/>
      <c r="F4" s="78"/>
      <c r="G4" s="128"/>
      <c r="H4" s="128"/>
      <c r="I4" s="93"/>
      <c r="J4" s="128"/>
      <c r="K4" s="78"/>
    </row>
    <row r="5" spans="1:11" ht="15.5">
      <c r="B5" s="142" t="s">
        <v>97</v>
      </c>
      <c r="C5" s="143" t="s">
        <v>98</v>
      </c>
      <c r="D5" s="141" t="s">
        <v>99</v>
      </c>
      <c r="E5" s="141" t="s">
        <v>113</v>
      </c>
      <c r="F5" s="141" t="s">
        <v>114</v>
      </c>
      <c r="G5" s="140" t="s">
        <v>100</v>
      </c>
      <c r="H5" s="140" t="s">
        <v>101</v>
      </c>
      <c r="I5" s="141" t="s">
        <v>102</v>
      </c>
      <c r="J5" s="141"/>
      <c r="K5" s="81"/>
    </row>
    <row r="6" spans="1:11" ht="15.5">
      <c r="B6" s="142"/>
      <c r="C6" s="143"/>
      <c r="D6" s="141"/>
      <c r="E6" s="141"/>
      <c r="F6" s="141"/>
      <c r="G6" s="140"/>
      <c r="H6" s="140"/>
      <c r="I6" s="94" t="s">
        <v>103</v>
      </c>
      <c r="J6" s="125" t="s">
        <v>104</v>
      </c>
      <c r="K6" s="81"/>
    </row>
    <row r="7" spans="1:11">
      <c r="B7" s="83"/>
      <c r="C7" s="84"/>
      <c r="D7" s="85"/>
      <c r="E7" s="85"/>
      <c r="F7" s="85"/>
      <c r="G7" s="91"/>
      <c r="H7" s="91"/>
      <c r="I7" s="97"/>
      <c r="J7" s="91"/>
      <c r="K7" s="78"/>
    </row>
    <row r="8" spans="1:11">
      <c r="B8" s="129" t="s">
        <v>118</v>
      </c>
      <c r="C8" s="84" t="s">
        <v>116</v>
      </c>
      <c r="D8" s="87">
        <v>1827639</v>
      </c>
      <c r="E8" s="87">
        <v>1035776.39</v>
      </c>
      <c r="F8" s="87">
        <v>793557</v>
      </c>
      <c r="G8" s="92">
        <v>223339.83679690515</v>
      </c>
      <c r="H8" s="92">
        <f>J8-G8</f>
        <v>0</v>
      </c>
      <c r="I8" s="123">
        <f>J8/F8</f>
        <v>0.28144145511526603</v>
      </c>
      <c r="J8" s="92">
        <f>Guniting!I12</f>
        <v>223339.83679690515</v>
      </c>
      <c r="K8" s="78"/>
    </row>
    <row r="9" spans="1:11">
      <c r="B9" s="129" t="s">
        <v>119</v>
      </c>
      <c r="C9" s="84" t="s">
        <v>117</v>
      </c>
      <c r="D9" s="87">
        <f>+WP!C12</f>
        <v>687282.95844000007</v>
      </c>
      <c r="E9" s="87">
        <f>+WP!D12</f>
        <v>324907.65710000001</v>
      </c>
      <c r="F9" s="87">
        <f>+WP!E12</f>
        <v>362375.30134000006</v>
      </c>
      <c r="G9" s="87">
        <v>208379.07880000008</v>
      </c>
      <c r="H9" s="92">
        <f>J9-G9</f>
        <v>0</v>
      </c>
      <c r="I9" s="123">
        <f>J9/F9</f>
        <v>0.57503664855041425</v>
      </c>
      <c r="J9" s="87">
        <f>+WP!I12</f>
        <v>208379.07880000008</v>
      </c>
      <c r="K9" s="78"/>
    </row>
    <row r="10" spans="1:11">
      <c r="B10" s="86"/>
      <c r="C10" s="84" t="s">
        <v>143</v>
      </c>
      <c r="D10" s="87"/>
      <c r="E10" s="87"/>
      <c r="F10" s="87"/>
      <c r="G10" s="92">
        <v>0</v>
      </c>
      <c r="H10" s="92">
        <f>J10-G10</f>
        <v>127563.51999999999</v>
      </c>
      <c r="I10" s="98"/>
      <c r="J10" s="92">
        <f>Variation!M7</f>
        <v>127563.51999999999</v>
      </c>
      <c r="K10" s="78"/>
    </row>
    <row r="11" spans="1:11">
      <c r="B11" s="192"/>
      <c r="C11" s="193"/>
      <c r="D11" s="194"/>
      <c r="E11" s="194"/>
      <c r="F11" s="194"/>
      <c r="G11" s="195"/>
      <c r="H11" s="195"/>
      <c r="I11" s="196"/>
      <c r="J11" s="195"/>
      <c r="K11" s="78"/>
    </row>
    <row r="12" spans="1:11">
      <c r="B12" s="192"/>
      <c r="C12" s="193"/>
      <c r="D12" s="194"/>
      <c r="E12" s="194"/>
      <c r="F12" s="194"/>
      <c r="G12" s="195"/>
      <c r="H12" s="195"/>
      <c r="I12" s="196"/>
      <c r="J12" s="195"/>
      <c r="K12" s="78"/>
    </row>
    <row r="13" spans="1:11">
      <c r="B13" s="88"/>
      <c r="C13" s="88"/>
      <c r="D13" s="127">
        <f t="shared" ref="D13:F13" si="0">SUM(D8:D10)</f>
        <v>2514921.9584400002</v>
      </c>
      <c r="E13" s="127">
        <f t="shared" si="0"/>
        <v>1360684.0471000001</v>
      </c>
      <c r="F13" s="127">
        <f t="shared" si="0"/>
        <v>1155932.30134</v>
      </c>
      <c r="G13" s="127">
        <f>SUM(G8:G10)</f>
        <v>431718.91559690522</v>
      </c>
      <c r="H13" s="127">
        <f>J13-G13</f>
        <v>127563.51999999996</v>
      </c>
      <c r="I13" s="96">
        <f>J13/F13</f>
        <v>0.48383667014803899</v>
      </c>
      <c r="J13" s="127">
        <f>SUM(J8:J10)</f>
        <v>559282.43559690518</v>
      </c>
      <c r="K13" s="78"/>
    </row>
  </sheetData>
  <mergeCells count="8">
    <mergeCell ref="H5:H6"/>
    <mergeCell ref="I5:J5"/>
    <mergeCell ref="B5:B6"/>
    <mergeCell ref="C5:C6"/>
    <mergeCell ref="D5:D6"/>
    <mergeCell ref="E5:E6"/>
    <mergeCell ref="F5:F6"/>
    <mergeCell ref="G5:G6"/>
  </mergeCells>
  <pageMargins left="0.7" right="0.7" top="0.75" bottom="0.75" header="0.3" footer="0.3"/>
  <pageSetup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P50"/>
  <sheetViews>
    <sheetView view="pageBreakPreview" zoomScale="80" zoomScaleNormal="80" zoomScaleSheetLayoutView="80" workbookViewId="0">
      <selection activeCell="E54" sqref="E54"/>
    </sheetView>
  </sheetViews>
  <sheetFormatPr defaultColWidth="9.08984375" defaultRowHeight="14.5"/>
  <cols>
    <col min="1" max="1" width="2.1796875" customWidth="1"/>
    <col min="2" max="2" width="6.36328125" customWidth="1"/>
    <col min="3" max="3" width="23" bestFit="1" customWidth="1"/>
    <col min="4" max="4" width="12.453125" bestFit="1" customWidth="1"/>
    <col min="5" max="9" width="6.6328125" customWidth="1"/>
    <col min="10" max="10" width="8" bestFit="1" customWidth="1"/>
    <col min="11" max="11" width="7" bestFit="1" customWidth="1"/>
    <col min="12" max="12" width="6.6328125" customWidth="1"/>
    <col min="13" max="14" width="12.6328125" customWidth="1"/>
    <col min="16" max="16" width="13.36328125" style="13" bestFit="1" customWidth="1"/>
    <col min="17" max="17" width="15.36328125" customWidth="1"/>
  </cols>
  <sheetData>
    <row r="3" spans="2:15" ht="15.5">
      <c r="B3" s="130" t="s">
        <v>131</v>
      </c>
    </row>
    <row r="6" spans="2:15">
      <c r="B6" t="s">
        <v>123</v>
      </c>
    </row>
    <row r="7" spans="2:15" ht="20.149999999999999" customHeight="1">
      <c r="B7" s="166" t="s">
        <v>12</v>
      </c>
      <c r="C7" s="166" t="s">
        <v>10</v>
      </c>
      <c r="D7" s="166" t="s">
        <v>14</v>
      </c>
      <c r="E7" s="166" t="s">
        <v>21</v>
      </c>
      <c r="F7" s="166"/>
      <c r="G7" s="166"/>
      <c r="H7" s="166"/>
      <c r="I7" s="166" t="s">
        <v>11</v>
      </c>
      <c r="J7" s="166" t="s">
        <v>15</v>
      </c>
      <c r="K7" s="166" t="s">
        <v>16</v>
      </c>
      <c r="L7" s="166" t="s">
        <v>17</v>
      </c>
      <c r="M7" s="166" t="s">
        <v>20</v>
      </c>
      <c r="N7" s="166" t="s">
        <v>19</v>
      </c>
    </row>
    <row r="8" spans="2:15" ht="20.149999999999999" customHeight="1">
      <c r="B8" s="166"/>
      <c r="C8" s="166"/>
      <c r="D8" s="166"/>
      <c r="E8" s="51" t="s">
        <v>22</v>
      </c>
      <c r="F8" s="51" t="s">
        <v>25</v>
      </c>
      <c r="G8" s="51" t="s">
        <v>24</v>
      </c>
      <c r="H8" s="51" t="s">
        <v>23</v>
      </c>
      <c r="I8" s="166"/>
      <c r="J8" s="166"/>
      <c r="K8" s="166"/>
      <c r="L8" s="166"/>
      <c r="M8" s="166"/>
      <c r="N8" s="166"/>
    </row>
    <row r="9" spans="2:15" ht="20.149999999999999" customHeight="1">
      <c r="B9" s="21"/>
      <c r="C9" s="21"/>
      <c r="D9" s="21"/>
      <c r="E9" s="21"/>
      <c r="F9" s="21"/>
      <c r="G9" s="21"/>
      <c r="H9" s="21"/>
      <c r="I9" s="21"/>
      <c r="J9" s="21"/>
      <c r="K9" s="21"/>
      <c r="L9" s="21"/>
      <c r="M9" s="21"/>
      <c r="N9" s="21"/>
    </row>
    <row r="10" spans="2:15" s="13" customFormat="1" ht="20.149999999999999" customHeight="1">
      <c r="B10" s="23"/>
      <c r="C10" s="37" t="s">
        <v>125</v>
      </c>
      <c r="D10" s="24"/>
      <c r="E10" s="24"/>
      <c r="F10" s="24"/>
      <c r="G10" s="24"/>
      <c r="H10" s="24"/>
      <c r="I10" s="25"/>
      <c r="J10" s="24"/>
      <c r="K10" s="24"/>
      <c r="L10" s="24"/>
      <c r="M10" s="24"/>
      <c r="N10" s="24"/>
      <c r="O10"/>
    </row>
    <row r="11" spans="2:15" s="13" customFormat="1" ht="20.149999999999999" customHeight="1">
      <c r="B11" s="74"/>
      <c r="C11" s="31" t="s">
        <v>86</v>
      </c>
      <c r="D11" s="31" t="s">
        <v>26</v>
      </c>
      <c r="E11" s="31">
        <v>2</v>
      </c>
      <c r="F11" s="31">
        <v>3</v>
      </c>
      <c r="G11" s="31" t="s">
        <v>27</v>
      </c>
      <c r="H11" s="31" t="s">
        <v>29</v>
      </c>
      <c r="I11" s="31">
        <v>1</v>
      </c>
      <c r="J11" s="169">
        <v>4.62</v>
      </c>
      <c r="K11" s="170"/>
      <c r="L11" s="77"/>
      <c r="M11" s="32">
        <f>I11*J11</f>
        <v>4.62</v>
      </c>
      <c r="N11" s="32"/>
      <c r="O11"/>
    </row>
    <row r="12" spans="2:15" s="13" customFormat="1" ht="20.149999999999999" customHeight="1">
      <c r="B12" s="74"/>
      <c r="C12" s="31"/>
      <c r="D12" s="31" t="s">
        <v>88</v>
      </c>
      <c r="E12" s="31"/>
      <c r="F12" s="31"/>
      <c r="G12" s="31"/>
      <c r="H12" s="31"/>
      <c r="I12" s="31">
        <v>1</v>
      </c>
      <c r="J12" s="32">
        <v>16.2</v>
      </c>
      <c r="K12" s="32"/>
      <c r="L12" s="32">
        <v>1</v>
      </c>
      <c r="M12" s="32"/>
      <c r="N12" s="32">
        <f>I12*J12*L12</f>
        <v>16.2</v>
      </c>
      <c r="O12"/>
    </row>
    <row r="13" spans="2:15" s="13" customFormat="1" ht="20.149999999999999" customHeight="1">
      <c r="B13" s="74"/>
      <c r="C13" s="31" t="s">
        <v>86</v>
      </c>
      <c r="D13" s="31" t="s">
        <v>26</v>
      </c>
      <c r="E13" s="31">
        <v>2</v>
      </c>
      <c r="F13" s="31">
        <v>3</v>
      </c>
      <c r="G13" s="31" t="s">
        <v>30</v>
      </c>
      <c r="H13" s="31" t="s">
        <v>31</v>
      </c>
      <c r="I13" s="31">
        <v>1</v>
      </c>
      <c r="J13" s="169">
        <v>2.16</v>
      </c>
      <c r="K13" s="170"/>
      <c r="L13" s="77"/>
      <c r="M13" s="32">
        <f>I13*J13</f>
        <v>2.16</v>
      </c>
      <c r="N13" s="32"/>
      <c r="O13"/>
    </row>
    <row r="14" spans="2:15" s="13" customFormat="1" ht="20.149999999999999" customHeight="1">
      <c r="B14" s="74"/>
      <c r="C14" s="31"/>
      <c r="D14" s="31" t="s">
        <v>88</v>
      </c>
      <c r="E14" s="31"/>
      <c r="F14" s="31"/>
      <c r="G14" s="31"/>
      <c r="H14" s="31"/>
      <c r="I14" s="31">
        <v>1</v>
      </c>
      <c r="J14" s="32">
        <v>8</v>
      </c>
      <c r="K14" s="32"/>
      <c r="L14" s="32">
        <v>1</v>
      </c>
      <c r="M14" s="32"/>
      <c r="N14" s="32">
        <f>I14*J14*L14</f>
        <v>8</v>
      </c>
      <c r="O14"/>
    </row>
    <row r="15" spans="2:15" s="13" customFormat="1" ht="20.149999999999999" customHeight="1">
      <c r="B15" s="22"/>
      <c r="C15" s="31" t="s">
        <v>86</v>
      </c>
      <c r="D15" s="31" t="s">
        <v>26</v>
      </c>
      <c r="E15" s="31">
        <v>2</v>
      </c>
      <c r="F15" s="31">
        <v>3</v>
      </c>
      <c r="G15" s="31" t="s">
        <v>31</v>
      </c>
      <c r="H15" s="31" t="s">
        <v>17</v>
      </c>
      <c r="I15" s="31">
        <v>1</v>
      </c>
      <c r="J15" s="169">
        <v>3.96</v>
      </c>
      <c r="K15" s="170"/>
      <c r="L15" s="77"/>
      <c r="M15" s="32">
        <f>I15*J15</f>
        <v>3.96</v>
      </c>
      <c r="N15" s="32"/>
      <c r="O15"/>
    </row>
    <row r="16" spans="2:15" s="13" customFormat="1" ht="20.149999999999999" customHeight="1">
      <c r="B16" s="22"/>
      <c r="C16" s="31"/>
      <c r="D16" s="31" t="s">
        <v>88</v>
      </c>
      <c r="E16" s="31"/>
      <c r="F16" s="31"/>
      <c r="G16" s="31"/>
      <c r="H16" s="31"/>
      <c r="I16" s="31">
        <v>1</v>
      </c>
      <c r="J16" s="32">
        <v>10.199999999999999</v>
      </c>
      <c r="K16" s="32"/>
      <c r="L16" s="32">
        <v>1</v>
      </c>
      <c r="M16" s="32"/>
      <c r="N16" s="32">
        <f>I16*J16*L16</f>
        <v>10.199999999999999</v>
      </c>
      <c r="O16"/>
    </row>
    <row r="17" spans="2:15" ht="20.149999999999999" customHeight="1">
      <c r="B17" s="74"/>
      <c r="C17" s="75"/>
      <c r="D17" s="75"/>
      <c r="E17" s="75"/>
      <c r="F17" s="75"/>
      <c r="G17" s="75"/>
      <c r="H17" s="75"/>
      <c r="I17" s="75"/>
      <c r="J17" s="76"/>
      <c r="K17" s="76"/>
      <c r="L17" s="76"/>
      <c r="M17" s="76"/>
      <c r="N17" s="76"/>
    </row>
    <row r="18" spans="2:15" s="13" customFormat="1" ht="20.149999999999999" customHeight="1">
      <c r="B18" s="23"/>
      <c r="C18" s="37" t="s">
        <v>126</v>
      </c>
      <c r="D18" s="24"/>
      <c r="E18" s="24"/>
      <c r="F18" s="24"/>
      <c r="G18" s="24"/>
      <c r="H18" s="24"/>
      <c r="I18" s="25"/>
      <c r="J18" s="24"/>
      <c r="K18" s="24"/>
      <c r="L18" s="24"/>
      <c r="M18" s="24"/>
      <c r="N18" s="24"/>
      <c r="O18"/>
    </row>
    <row r="19" spans="2:15" s="13" customFormat="1" ht="20.149999999999999" customHeight="1">
      <c r="B19" s="74"/>
      <c r="C19" s="31" t="s">
        <v>86</v>
      </c>
      <c r="D19" s="31" t="s">
        <v>26</v>
      </c>
      <c r="E19" s="31">
        <v>2</v>
      </c>
      <c r="F19" s="31">
        <v>3</v>
      </c>
      <c r="G19" s="31" t="s">
        <v>27</v>
      </c>
      <c r="H19" s="31" t="s">
        <v>29</v>
      </c>
      <c r="I19" s="31">
        <v>1</v>
      </c>
      <c r="J19" s="169">
        <v>4.62</v>
      </c>
      <c r="K19" s="170"/>
      <c r="L19" s="77"/>
      <c r="M19" s="32">
        <f>I19*J19</f>
        <v>4.62</v>
      </c>
      <c r="N19" s="32"/>
      <c r="O19"/>
    </row>
    <row r="20" spans="2:15" s="13" customFormat="1" ht="20.149999999999999" customHeight="1">
      <c r="B20" s="74"/>
      <c r="C20" s="31"/>
      <c r="D20" s="31" t="s">
        <v>88</v>
      </c>
      <c r="E20" s="31"/>
      <c r="F20" s="31"/>
      <c r="G20" s="31"/>
      <c r="H20" s="31"/>
      <c r="I20" s="31">
        <v>1</v>
      </c>
      <c r="J20" s="32">
        <v>16.2</v>
      </c>
      <c r="K20" s="32"/>
      <c r="L20" s="32">
        <v>1</v>
      </c>
      <c r="M20" s="32"/>
      <c r="N20" s="32">
        <f>I20*J20*L20</f>
        <v>16.2</v>
      </c>
      <c r="O20"/>
    </row>
    <row r="21" spans="2:15" s="13" customFormat="1" ht="20.149999999999999" customHeight="1">
      <c r="B21" s="74"/>
      <c r="C21" s="31" t="s">
        <v>86</v>
      </c>
      <c r="D21" s="31" t="s">
        <v>26</v>
      </c>
      <c r="E21" s="31">
        <v>2</v>
      </c>
      <c r="F21" s="31">
        <v>3</v>
      </c>
      <c r="G21" s="31" t="s">
        <v>30</v>
      </c>
      <c r="H21" s="31" t="s">
        <v>31</v>
      </c>
      <c r="I21" s="31">
        <v>1</v>
      </c>
      <c r="J21" s="169">
        <v>2.16</v>
      </c>
      <c r="K21" s="170"/>
      <c r="L21" s="77"/>
      <c r="M21" s="32">
        <f>I21*J21</f>
        <v>2.16</v>
      </c>
      <c r="N21" s="32"/>
      <c r="O21"/>
    </row>
    <row r="22" spans="2:15" s="13" customFormat="1" ht="20.149999999999999" customHeight="1">
      <c r="B22" s="74"/>
      <c r="C22" s="31"/>
      <c r="D22" s="31" t="s">
        <v>88</v>
      </c>
      <c r="E22" s="31"/>
      <c r="F22" s="31"/>
      <c r="G22" s="31"/>
      <c r="H22" s="31"/>
      <c r="I22" s="31">
        <v>1</v>
      </c>
      <c r="J22" s="32">
        <v>8</v>
      </c>
      <c r="K22" s="32"/>
      <c r="L22" s="32">
        <v>1</v>
      </c>
      <c r="M22" s="32"/>
      <c r="N22" s="32">
        <f>I22*J22*L22</f>
        <v>8</v>
      </c>
      <c r="O22"/>
    </row>
    <row r="23" spans="2:15" ht="20.149999999999999" customHeight="1">
      <c r="B23" s="74"/>
      <c r="C23" s="75"/>
      <c r="D23" s="75"/>
      <c r="E23" s="75"/>
      <c r="F23" s="75"/>
      <c r="G23" s="75"/>
      <c r="H23" s="75"/>
      <c r="I23" s="75"/>
      <c r="J23" s="76"/>
      <c r="K23" s="76"/>
      <c r="L23" s="76"/>
      <c r="M23" s="76"/>
      <c r="N23" s="76"/>
    </row>
    <row r="24" spans="2:15" s="13" customFormat="1" ht="20.149999999999999" customHeight="1">
      <c r="B24" s="23"/>
      <c r="C24" s="37" t="s">
        <v>127</v>
      </c>
      <c r="D24" s="24"/>
      <c r="E24" s="24"/>
      <c r="F24" s="24"/>
      <c r="G24" s="24"/>
      <c r="H24" s="24"/>
      <c r="I24" s="25"/>
      <c r="J24" s="24"/>
      <c r="K24" s="24"/>
      <c r="L24" s="24"/>
      <c r="M24" s="24"/>
      <c r="N24" s="24"/>
      <c r="O24"/>
    </row>
    <row r="25" spans="2:15" ht="20.149999999999999" customHeight="1">
      <c r="B25" s="74"/>
      <c r="C25" s="31" t="s">
        <v>86</v>
      </c>
      <c r="D25" s="31" t="s">
        <v>26</v>
      </c>
      <c r="E25" s="31">
        <v>7</v>
      </c>
      <c r="F25" s="31">
        <v>8</v>
      </c>
      <c r="G25" s="31" t="s">
        <v>27</v>
      </c>
      <c r="H25" s="31" t="s">
        <v>29</v>
      </c>
      <c r="I25" s="31">
        <v>1</v>
      </c>
      <c r="J25" s="169">
        <v>7.19</v>
      </c>
      <c r="K25" s="170"/>
      <c r="L25" s="77"/>
      <c r="M25" s="32">
        <f>I25*J25</f>
        <v>7.19</v>
      </c>
      <c r="N25" s="32"/>
    </row>
    <row r="26" spans="2:15" ht="20.149999999999999" customHeight="1">
      <c r="B26" s="74"/>
      <c r="C26" s="31"/>
      <c r="D26" s="31" t="s">
        <v>88</v>
      </c>
      <c r="E26" s="31"/>
      <c r="F26" s="31"/>
      <c r="G26" s="31"/>
      <c r="H26" s="31"/>
      <c r="I26" s="31">
        <v>1</v>
      </c>
      <c r="J26" s="32">
        <v>11.56</v>
      </c>
      <c r="K26" s="32"/>
      <c r="L26" s="32">
        <v>2</v>
      </c>
      <c r="M26" s="32"/>
      <c r="N26" s="32">
        <f>I26*J26*L26</f>
        <v>23.12</v>
      </c>
    </row>
    <row r="27" spans="2:15" ht="20.149999999999999" customHeight="1">
      <c r="B27" s="74"/>
      <c r="C27" s="31" t="s">
        <v>86</v>
      </c>
      <c r="D27" s="31" t="s">
        <v>26</v>
      </c>
      <c r="E27" s="31">
        <v>7</v>
      </c>
      <c r="F27" s="31">
        <v>8</v>
      </c>
      <c r="G27" s="31" t="s">
        <v>29</v>
      </c>
      <c r="H27" s="31" t="s">
        <v>31</v>
      </c>
      <c r="I27" s="31">
        <v>1</v>
      </c>
      <c r="J27" s="169">
        <v>19.88999999999999</v>
      </c>
      <c r="K27" s="170"/>
      <c r="L27" s="77"/>
      <c r="M27" s="32">
        <f>I27*J27</f>
        <v>19.88999999999999</v>
      </c>
      <c r="N27" s="32"/>
    </row>
    <row r="28" spans="2:15" ht="20.149999999999999" customHeight="1">
      <c r="B28" s="74"/>
      <c r="C28" s="31"/>
      <c r="D28" s="31" t="s">
        <v>88</v>
      </c>
      <c r="E28" s="31"/>
      <c r="F28" s="31"/>
      <c r="G28" s="31"/>
      <c r="H28" s="31"/>
      <c r="I28" s="31">
        <v>1</v>
      </c>
      <c r="J28" s="32">
        <v>26.1</v>
      </c>
      <c r="K28" s="32"/>
      <c r="L28" s="32">
        <v>2</v>
      </c>
      <c r="M28" s="32"/>
      <c r="N28" s="32">
        <f>I28*J28*L28</f>
        <v>52.2</v>
      </c>
    </row>
    <row r="29" spans="2:15" ht="20.149999999999999" customHeight="1">
      <c r="B29" s="74"/>
      <c r="C29" s="75"/>
      <c r="D29" s="75"/>
      <c r="E29" s="75"/>
      <c r="F29" s="75"/>
      <c r="G29" s="75"/>
      <c r="H29" s="75"/>
      <c r="I29" s="75"/>
      <c r="J29" s="76"/>
      <c r="K29" s="76"/>
      <c r="L29" s="76"/>
      <c r="M29" s="76"/>
      <c r="N29" s="76"/>
    </row>
    <row r="30" spans="2:15" s="13" customFormat="1" ht="20.149999999999999" customHeight="1">
      <c r="B30" s="23"/>
      <c r="C30" s="37" t="s">
        <v>128</v>
      </c>
      <c r="D30" s="24"/>
      <c r="E30" s="24"/>
      <c r="F30" s="24"/>
      <c r="G30" s="24"/>
      <c r="H30" s="24"/>
      <c r="I30" s="25"/>
      <c r="J30" s="24"/>
      <c r="K30" s="24"/>
      <c r="L30" s="24"/>
      <c r="M30" s="24"/>
      <c r="N30" s="24"/>
      <c r="O30"/>
    </row>
    <row r="31" spans="2:15" s="13" customFormat="1" ht="20.149999999999999" customHeight="1">
      <c r="B31" s="74"/>
      <c r="C31" s="31" t="s">
        <v>86</v>
      </c>
      <c r="D31" s="31" t="s">
        <v>26</v>
      </c>
      <c r="E31" s="31">
        <v>2</v>
      </c>
      <c r="F31" s="31">
        <v>3</v>
      </c>
      <c r="G31" s="31" t="s">
        <v>27</v>
      </c>
      <c r="H31" s="31" t="s">
        <v>29</v>
      </c>
      <c r="I31" s="31">
        <v>1</v>
      </c>
      <c r="J31" s="169">
        <v>4.62</v>
      </c>
      <c r="K31" s="170"/>
      <c r="L31" s="77"/>
      <c r="M31" s="32">
        <f>I31*J31</f>
        <v>4.62</v>
      </c>
      <c r="N31" s="32"/>
      <c r="O31"/>
    </row>
    <row r="32" spans="2:15" s="13" customFormat="1" ht="20.149999999999999" customHeight="1">
      <c r="B32" s="74"/>
      <c r="C32" s="31"/>
      <c r="D32" s="31" t="s">
        <v>88</v>
      </c>
      <c r="E32" s="31"/>
      <c r="F32" s="31"/>
      <c r="G32" s="31"/>
      <c r="H32" s="31"/>
      <c r="I32" s="31">
        <v>1</v>
      </c>
      <c r="J32" s="32">
        <v>16.2</v>
      </c>
      <c r="K32" s="32"/>
      <c r="L32" s="32">
        <v>1</v>
      </c>
      <c r="M32" s="32"/>
      <c r="N32" s="32">
        <f>I32*J32*L32</f>
        <v>16.2</v>
      </c>
      <c r="O32"/>
    </row>
    <row r="33" spans="2:16" s="13" customFormat="1" ht="20.149999999999999" customHeight="1">
      <c r="B33" s="74"/>
      <c r="C33" s="31" t="s">
        <v>86</v>
      </c>
      <c r="D33" s="31" t="s">
        <v>26</v>
      </c>
      <c r="E33" s="31">
        <v>2</v>
      </c>
      <c r="F33" s="31">
        <v>3</v>
      </c>
      <c r="G33" s="31" t="s">
        <v>30</v>
      </c>
      <c r="H33" s="31" t="s">
        <v>31</v>
      </c>
      <c r="I33" s="31">
        <v>1</v>
      </c>
      <c r="J33" s="169">
        <v>2.16</v>
      </c>
      <c r="K33" s="170"/>
      <c r="L33" s="77"/>
      <c r="M33" s="32">
        <f>I33*J33</f>
        <v>2.16</v>
      </c>
      <c r="N33" s="32"/>
      <c r="O33"/>
    </row>
    <row r="34" spans="2:16" s="13" customFormat="1" ht="20.149999999999999" customHeight="1">
      <c r="B34" s="74"/>
      <c r="C34" s="31"/>
      <c r="D34" s="31" t="s">
        <v>88</v>
      </c>
      <c r="E34" s="31"/>
      <c r="F34" s="31"/>
      <c r="G34" s="31"/>
      <c r="H34" s="31"/>
      <c r="I34" s="31">
        <v>1</v>
      </c>
      <c r="J34" s="32">
        <v>8</v>
      </c>
      <c r="K34" s="32"/>
      <c r="L34" s="32">
        <v>1</v>
      </c>
      <c r="M34" s="32"/>
      <c r="N34" s="32">
        <f>I34*J34*L34</f>
        <v>8</v>
      </c>
      <c r="O34"/>
    </row>
    <row r="35" spans="2:16" ht="20.149999999999999" customHeight="1">
      <c r="B35" s="74"/>
      <c r="C35" s="75"/>
      <c r="D35" s="75"/>
      <c r="E35" s="75"/>
      <c r="F35" s="75"/>
      <c r="G35" s="75"/>
      <c r="H35" s="75"/>
      <c r="I35" s="75"/>
      <c r="J35" s="76"/>
      <c r="K35" s="76"/>
      <c r="L35" s="76"/>
      <c r="M35" s="76"/>
      <c r="N35" s="76"/>
    </row>
    <row r="36" spans="2:16" s="13" customFormat="1" ht="20.149999999999999" customHeight="1">
      <c r="B36" s="23"/>
      <c r="C36" s="37" t="s">
        <v>129</v>
      </c>
      <c r="D36" s="24"/>
      <c r="E36" s="24"/>
      <c r="F36" s="24"/>
      <c r="G36" s="24"/>
      <c r="H36" s="24"/>
      <c r="I36" s="25"/>
      <c r="J36" s="24"/>
      <c r="K36" s="24"/>
      <c r="L36" s="24"/>
      <c r="M36" s="24"/>
      <c r="N36" s="24"/>
      <c r="O36"/>
    </row>
    <row r="37" spans="2:16" s="13" customFormat="1" ht="20.149999999999999" customHeight="1">
      <c r="B37" s="74"/>
      <c r="C37" s="31" t="s">
        <v>86</v>
      </c>
      <c r="D37" s="31" t="s">
        <v>26</v>
      </c>
      <c r="E37" s="31">
        <v>2</v>
      </c>
      <c r="F37" s="31">
        <v>3</v>
      </c>
      <c r="G37" s="31" t="s">
        <v>27</v>
      </c>
      <c r="H37" s="31" t="s">
        <v>29</v>
      </c>
      <c r="I37" s="31">
        <v>1</v>
      </c>
      <c r="J37" s="169">
        <v>4.62</v>
      </c>
      <c r="K37" s="170"/>
      <c r="L37" s="77"/>
      <c r="M37" s="32">
        <f>I37*J37</f>
        <v>4.62</v>
      </c>
      <c r="N37" s="32"/>
      <c r="O37"/>
    </row>
    <row r="38" spans="2:16" s="13" customFormat="1" ht="20.149999999999999" customHeight="1">
      <c r="B38" s="74"/>
      <c r="C38" s="31"/>
      <c r="D38" s="31" t="s">
        <v>88</v>
      </c>
      <c r="E38" s="31"/>
      <c r="F38" s="31"/>
      <c r="G38" s="31"/>
      <c r="H38" s="31"/>
      <c r="I38" s="31">
        <v>1</v>
      </c>
      <c r="J38" s="32">
        <v>16.2</v>
      </c>
      <c r="K38" s="32"/>
      <c r="L38" s="32">
        <v>1</v>
      </c>
      <c r="M38" s="32"/>
      <c r="N38" s="32">
        <f>I38*J38*L38</f>
        <v>16.2</v>
      </c>
      <c r="O38"/>
    </row>
    <row r="39" spans="2:16" s="13" customFormat="1" ht="20.149999999999999" customHeight="1">
      <c r="B39" s="74"/>
      <c r="C39" s="31" t="s">
        <v>86</v>
      </c>
      <c r="D39" s="31" t="s">
        <v>26</v>
      </c>
      <c r="E39" s="31">
        <v>2</v>
      </c>
      <c r="F39" s="31">
        <v>3</v>
      </c>
      <c r="G39" s="31" t="s">
        <v>30</v>
      </c>
      <c r="H39" s="31" t="s">
        <v>31</v>
      </c>
      <c r="I39" s="31">
        <v>1</v>
      </c>
      <c r="J39" s="169">
        <v>2.16</v>
      </c>
      <c r="K39" s="170"/>
      <c r="L39" s="77"/>
      <c r="M39" s="32">
        <f>I39*J39</f>
        <v>2.16</v>
      </c>
      <c r="N39" s="32"/>
      <c r="O39"/>
    </row>
    <row r="40" spans="2:16" s="13" customFormat="1" ht="20.149999999999999" customHeight="1">
      <c r="B40" s="74"/>
      <c r="C40" s="31"/>
      <c r="D40" s="31" t="s">
        <v>88</v>
      </c>
      <c r="E40" s="31"/>
      <c r="F40" s="31"/>
      <c r="G40" s="31"/>
      <c r="H40" s="31"/>
      <c r="I40" s="31">
        <v>1</v>
      </c>
      <c r="J40" s="32">
        <v>8</v>
      </c>
      <c r="K40" s="32"/>
      <c r="L40" s="32">
        <v>1</v>
      </c>
      <c r="M40" s="32"/>
      <c r="N40" s="32">
        <f>I40*J40*L40</f>
        <v>8</v>
      </c>
      <c r="O40"/>
    </row>
    <row r="41" spans="2:16" s="13" customFormat="1" ht="20.149999999999999" customHeight="1">
      <c r="B41" s="22"/>
      <c r="C41" s="31" t="s">
        <v>86</v>
      </c>
      <c r="D41" s="31" t="s">
        <v>26</v>
      </c>
      <c r="E41" s="31">
        <v>2</v>
      </c>
      <c r="F41" s="31">
        <v>3</v>
      </c>
      <c r="G41" s="31" t="s">
        <v>31</v>
      </c>
      <c r="H41" s="31" t="s">
        <v>17</v>
      </c>
      <c r="I41" s="31">
        <v>1</v>
      </c>
      <c r="J41" s="169">
        <v>3.96</v>
      </c>
      <c r="K41" s="170"/>
      <c r="L41" s="77"/>
      <c r="M41" s="32">
        <f>I41*J41</f>
        <v>3.96</v>
      </c>
      <c r="N41" s="32"/>
      <c r="O41"/>
    </row>
    <row r="42" spans="2:16" s="13" customFormat="1" ht="20.149999999999999" customHeight="1">
      <c r="B42" s="22"/>
      <c r="C42" s="31"/>
      <c r="D42" s="31" t="s">
        <v>88</v>
      </c>
      <c r="E42" s="31"/>
      <c r="F42" s="31"/>
      <c r="G42" s="31"/>
      <c r="H42" s="31"/>
      <c r="I42" s="31">
        <v>1</v>
      </c>
      <c r="J42" s="32">
        <v>10.199999999999999</v>
      </c>
      <c r="K42" s="32"/>
      <c r="L42" s="32">
        <v>1</v>
      </c>
      <c r="M42" s="32"/>
      <c r="N42" s="32">
        <f>I42*J42*L42</f>
        <v>10.199999999999999</v>
      </c>
      <c r="O42"/>
    </row>
    <row r="43" spans="2:16" ht="20.149999999999999" customHeight="1">
      <c r="B43" s="74"/>
      <c r="C43" s="75"/>
      <c r="D43" s="75"/>
      <c r="E43" s="75"/>
      <c r="F43" s="75"/>
      <c r="G43" s="75"/>
      <c r="H43" s="75"/>
      <c r="I43" s="75"/>
      <c r="J43" s="76"/>
      <c r="K43" s="76"/>
      <c r="L43" s="76"/>
      <c r="M43" s="76"/>
      <c r="N43" s="76"/>
    </row>
    <row r="44" spans="2:16" ht="20.149999999999999" customHeight="1">
      <c r="B44" s="33"/>
      <c r="C44" s="33"/>
      <c r="D44" s="34"/>
      <c r="E44" s="34"/>
      <c r="F44" s="34"/>
      <c r="G44" s="34"/>
      <c r="H44" s="34"/>
      <c r="I44" s="35"/>
      <c r="J44" s="36"/>
      <c r="K44" s="36"/>
      <c r="L44" s="36"/>
      <c r="M44" s="36"/>
      <c r="N44" s="36"/>
    </row>
    <row r="45" spans="2:16" s="29" customFormat="1" ht="20.149999999999999" customHeight="1">
      <c r="B45" s="159" t="s">
        <v>18</v>
      </c>
      <c r="C45" s="160"/>
      <c r="D45" s="160"/>
      <c r="E45" s="160"/>
      <c r="F45" s="160"/>
      <c r="G45" s="160"/>
      <c r="H45" s="160"/>
      <c r="I45" s="160"/>
      <c r="J45" s="160"/>
      <c r="K45" s="160"/>
      <c r="L45" s="161"/>
      <c r="M45" s="28">
        <f>SUM(M10:M44)</f>
        <v>62.12</v>
      </c>
      <c r="N45" s="28">
        <f>SUM(N10:N44)</f>
        <v>192.51999999999998</v>
      </c>
      <c r="P45" s="30"/>
    </row>
    <row r="47" spans="2:16">
      <c r="J47" s="119"/>
      <c r="N47" s="119"/>
    </row>
    <row r="50" spans="10:14">
      <c r="J50" s="119"/>
      <c r="N50" s="119"/>
    </row>
  </sheetData>
  <mergeCells count="23">
    <mergeCell ref="B7:B8"/>
    <mergeCell ref="C7:C8"/>
    <mergeCell ref="D7:D8"/>
    <mergeCell ref="E7:H7"/>
    <mergeCell ref="I7:I8"/>
    <mergeCell ref="J31:K31"/>
    <mergeCell ref="K7:K8"/>
    <mergeCell ref="L7:L8"/>
    <mergeCell ref="M7:M8"/>
    <mergeCell ref="N7:N8"/>
    <mergeCell ref="J11:K11"/>
    <mergeCell ref="J13:K13"/>
    <mergeCell ref="J7:J8"/>
    <mergeCell ref="J15:K15"/>
    <mergeCell ref="J19:K19"/>
    <mergeCell ref="J21:K21"/>
    <mergeCell ref="J25:K25"/>
    <mergeCell ref="J27:K27"/>
    <mergeCell ref="J33:K33"/>
    <mergeCell ref="J37:K37"/>
    <mergeCell ref="J39:K39"/>
    <mergeCell ref="J41:K41"/>
    <mergeCell ref="B45:L45"/>
  </mergeCells>
  <pageMargins left="0.7" right="0.7" top="0.75" bottom="0.75" header="0.3" footer="0.3"/>
  <pageSetup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zoomScale="85" zoomScaleNormal="85" workbookViewId="0">
      <selection activeCell="D17" sqref="D17"/>
    </sheetView>
  </sheetViews>
  <sheetFormatPr defaultColWidth="8.90625" defaultRowHeight="14.5"/>
  <cols>
    <col min="1" max="1" width="5.81640625" customWidth="1"/>
    <col min="2" max="2" width="32.36328125" customWidth="1"/>
    <col min="3" max="3" width="19.90625" bestFit="1" customWidth="1"/>
    <col min="4" max="4" width="25.81640625" bestFit="1" customWidth="1"/>
    <col min="5" max="5" width="18" bestFit="1" customWidth="1"/>
    <col min="6" max="7" width="17.453125" style="13" customWidth="1"/>
    <col min="8" max="8" width="8" customWidth="1"/>
    <col min="9" max="9" width="17.453125" style="13" customWidth="1"/>
  </cols>
  <sheetData>
    <row r="1" spans="1:10">
      <c r="A1" s="78" t="s">
        <v>95</v>
      </c>
      <c r="B1" s="78"/>
      <c r="C1" s="78"/>
      <c r="D1" s="78"/>
      <c r="E1" s="78"/>
      <c r="F1" s="128"/>
      <c r="G1" s="128"/>
      <c r="H1" s="93"/>
      <c r="I1" s="128"/>
      <c r="J1" s="78"/>
    </row>
    <row r="2" spans="1:10">
      <c r="A2" s="78" t="s">
        <v>106</v>
      </c>
      <c r="B2" s="78"/>
      <c r="C2" s="78"/>
      <c r="D2" s="78"/>
      <c r="E2" s="78"/>
      <c r="F2" s="128"/>
      <c r="G2" s="128"/>
      <c r="H2" s="93"/>
      <c r="I2" s="128"/>
      <c r="J2" s="78"/>
    </row>
    <row r="3" spans="1:10">
      <c r="A3" s="78" t="s">
        <v>96</v>
      </c>
      <c r="B3" s="78"/>
      <c r="C3" s="78"/>
      <c r="D3" s="78"/>
      <c r="E3" s="78"/>
      <c r="F3" s="128"/>
      <c r="G3" s="128"/>
      <c r="H3" s="93"/>
      <c r="I3" s="126"/>
      <c r="J3" s="78"/>
    </row>
    <row r="4" spans="1:10">
      <c r="A4" s="78"/>
      <c r="B4" s="78"/>
      <c r="C4" s="78"/>
      <c r="D4" s="78"/>
      <c r="E4" s="78"/>
      <c r="F4" s="128"/>
      <c r="G4" s="128"/>
      <c r="H4" s="93"/>
      <c r="I4" s="128"/>
      <c r="J4" s="78"/>
    </row>
    <row r="5" spans="1:10" ht="15.5">
      <c r="A5" s="146" t="s">
        <v>97</v>
      </c>
      <c r="B5" s="147" t="s">
        <v>98</v>
      </c>
      <c r="C5" s="145" t="s">
        <v>99</v>
      </c>
      <c r="D5" s="145" t="s">
        <v>113</v>
      </c>
      <c r="E5" s="145" t="s">
        <v>114</v>
      </c>
      <c r="F5" s="144" t="s">
        <v>100</v>
      </c>
      <c r="G5" s="144" t="s">
        <v>101</v>
      </c>
      <c r="H5" s="145" t="s">
        <v>102</v>
      </c>
      <c r="I5" s="145"/>
      <c r="J5" s="81"/>
    </row>
    <row r="6" spans="1:10" ht="15.5">
      <c r="A6" s="146"/>
      <c r="B6" s="147"/>
      <c r="C6" s="145"/>
      <c r="D6" s="145"/>
      <c r="E6" s="145"/>
      <c r="F6" s="144"/>
      <c r="G6" s="144"/>
      <c r="H6" s="117" t="s">
        <v>103</v>
      </c>
      <c r="I6" s="116" t="s">
        <v>104</v>
      </c>
      <c r="J6" s="81"/>
    </row>
    <row r="7" spans="1:10">
      <c r="A7" s="83"/>
      <c r="B7" s="84"/>
      <c r="C7" s="85"/>
      <c r="D7" s="85"/>
      <c r="E7" s="85"/>
      <c r="F7" s="91"/>
      <c r="G7" s="91"/>
      <c r="H7" s="97"/>
      <c r="I7" s="91"/>
      <c r="J7" s="78"/>
    </row>
    <row r="8" spans="1:10">
      <c r="A8" s="86"/>
      <c r="B8" s="84" t="s">
        <v>121</v>
      </c>
      <c r="C8" s="87">
        <v>1827639</v>
      </c>
      <c r="D8" s="87">
        <v>1035776.39</v>
      </c>
      <c r="E8" s="87">
        <v>793557</v>
      </c>
      <c r="F8" s="92">
        <v>254679.83679690515</v>
      </c>
      <c r="G8" s="92">
        <f>I8-F8</f>
        <v>0</v>
      </c>
      <c r="H8" s="98"/>
      <c r="I8" s="92">
        <v>254679.83679690515</v>
      </c>
      <c r="J8" s="78"/>
    </row>
    <row r="9" spans="1:10">
      <c r="A9" s="86"/>
      <c r="B9" s="84" t="s">
        <v>122</v>
      </c>
      <c r="C9" s="87"/>
      <c r="D9" s="87"/>
      <c r="E9" s="87"/>
      <c r="F9" s="92">
        <v>-31340</v>
      </c>
      <c r="G9" s="92">
        <f>I9-F9</f>
        <v>0</v>
      </c>
      <c r="H9" s="98"/>
      <c r="I9" s="92">
        <v>-31340</v>
      </c>
      <c r="J9" s="78"/>
    </row>
    <row r="10" spans="1:10">
      <c r="A10" s="86"/>
      <c r="B10" s="84"/>
      <c r="C10" s="87"/>
      <c r="D10" s="87"/>
      <c r="E10" s="87"/>
      <c r="F10" s="92"/>
      <c r="G10" s="92"/>
      <c r="H10" s="98"/>
      <c r="I10" s="92"/>
      <c r="J10" s="78"/>
    </row>
    <row r="11" spans="1:10">
      <c r="A11" s="86"/>
      <c r="B11" s="84"/>
      <c r="C11" s="87"/>
      <c r="D11" s="87"/>
      <c r="E11" s="87"/>
      <c r="F11" s="92"/>
      <c r="G11" s="92"/>
      <c r="H11" s="98"/>
      <c r="I11" s="92"/>
      <c r="J11" s="78"/>
    </row>
    <row r="12" spans="1:10">
      <c r="A12" s="122"/>
      <c r="B12" s="122" t="s">
        <v>105</v>
      </c>
      <c r="C12" s="121">
        <v>1827639</v>
      </c>
      <c r="D12" s="121">
        <v>1023477.4205030948</v>
      </c>
      <c r="E12" s="121">
        <v>804161.57949690521</v>
      </c>
      <c r="F12" s="120">
        <f>SUM(F8:F11)</f>
        <v>223339.83679690515</v>
      </c>
      <c r="G12" s="120">
        <f>SUM(G8:G11)</f>
        <v>0</v>
      </c>
      <c r="H12" s="121">
        <v>0</v>
      </c>
      <c r="I12" s="120">
        <f>SUM(I8:I11)</f>
        <v>223339.83679690515</v>
      </c>
      <c r="J12" s="78"/>
    </row>
  </sheetData>
  <mergeCells count="8">
    <mergeCell ref="G5:G6"/>
    <mergeCell ref="H5:I5"/>
    <mergeCell ref="A5:A6"/>
    <mergeCell ref="B5:B6"/>
    <mergeCell ref="C5:C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view="pageBreakPreview" zoomScale="90" zoomScaleNormal="100" zoomScaleSheetLayoutView="90" workbookViewId="0">
      <selection activeCell="E21" sqref="E21"/>
    </sheetView>
  </sheetViews>
  <sheetFormatPr defaultRowHeight="14.5"/>
  <cols>
    <col min="2" max="2" width="49.81640625" customWidth="1"/>
    <col min="3" max="4" width="16.08984375" customWidth="1"/>
    <col min="5" max="5" width="16.36328125" customWidth="1"/>
    <col min="6" max="7" width="13.1796875" customWidth="1"/>
    <col min="8" max="8" width="8.1796875" style="95" customWidth="1"/>
    <col min="9" max="9" width="12.453125" customWidth="1"/>
    <col min="10" max="10" width="3.90625" customWidth="1"/>
  </cols>
  <sheetData>
    <row r="1" spans="1:10">
      <c r="A1" s="78" t="s">
        <v>95</v>
      </c>
      <c r="B1" s="78"/>
      <c r="C1" s="78"/>
      <c r="D1" s="78"/>
      <c r="E1" s="78"/>
      <c r="F1" s="78"/>
      <c r="G1" s="78"/>
      <c r="H1" s="93"/>
      <c r="I1" s="78"/>
      <c r="J1" s="78"/>
    </row>
    <row r="2" spans="1:10">
      <c r="A2" s="78" t="s">
        <v>106</v>
      </c>
      <c r="B2" s="78"/>
      <c r="C2" s="78"/>
      <c r="D2" s="78"/>
      <c r="E2" s="78"/>
      <c r="F2" s="78"/>
      <c r="G2" s="78"/>
      <c r="H2" s="93"/>
      <c r="I2" s="79">
        <v>44866</v>
      </c>
      <c r="J2" s="78"/>
    </row>
    <row r="3" spans="1:10">
      <c r="A3" s="78" t="s">
        <v>96</v>
      </c>
      <c r="B3" s="78"/>
      <c r="C3" s="78"/>
      <c r="D3" s="78"/>
      <c r="E3" s="78"/>
      <c r="F3" s="78"/>
      <c r="G3" s="78"/>
      <c r="H3" s="93"/>
      <c r="I3" s="80" t="s">
        <v>130</v>
      </c>
      <c r="J3" s="78"/>
    </row>
    <row r="4" spans="1:10">
      <c r="A4" s="78"/>
      <c r="B4" s="78"/>
      <c r="C4" s="78"/>
      <c r="D4" s="78"/>
      <c r="E4" s="78"/>
      <c r="F4" s="78"/>
      <c r="G4" s="78"/>
      <c r="H4" s="93"/>
      <c r="I4" s="78"/>
      <c r="J4" s="78"/>
    </row>
    <row r="5" spans="1:10" ht="15.5">
      <c r="A5" s="142" t="s">
        <v>97</v>
      </c>
      <c r="B5" s="143" t="s">
        <v>98</v>
      </c>
      <c r="C5" s="141" t="s">
        <v>99</v>
      </c>
      <c r="D5" s="141" t="s">
        <v>113</v>
      </c>
      <c r="E5" s="141" t="s">
        <v>114</v>
      </c>
      <c r="F5" s="141" t="s">
        <v>100</v>
      </c>
      <c r="G5" s="141" t="s">
        <v>101</v>
      </c>
      <c r="H5" s="141" t="s">
        <v>102</v>
      </c>
      <c r="I5" s="141"/>
      <c r="J5" s="81"/>
    </row>
    <row r="6" spans="1:10" ht="15.5">
      <c r="A6" s="142"/>
      <c r="B6" s="143"/>
      <c r="C6" s="141"/>
      <c r="D6" s="141"/>
      <c r="E6" s="141"/>
      <c r="F6" s="141"/>
      <c r="G6" s="141"/>
      <c r="H6" s="94" t="s">
        <v>103</v>
      </c>
      <c r="I6" s="82" t="s">
        <v>104</v>
      </c>
      <c r="J6" s="81"/>
    </row>
    <row r="7" spans="1:10">
      <c r="A7" s="83">
        <v>1</v>
      </c>
      <c r="B7" s="84" t="s">
        <v>107</v>
      </c>
      <c r="C7" s="85">
        <f>SUM('BOQ - WP'!G11:G31)</f>
        <v>383018.66844000004</v>
      </c>
      <c r="D7" s="85">
        <v>112650.85060000003</v>
      </c>
      <c r="E7" s="85">
        <f>C7-D7</f>
        <v>270367.81784000003</v>
      </c>
      <c r="F7" s="85">
        <v>169818.07530000005</v>
      </c>
      <c r="G7" s="91">
        <f t="shared" ref="G7:G11" si="0">I7-F7</f>
        <v>0</v>
      </c>
      <c r="H7" s="97">
        <f>IFERROR(I7/E7,"")</f>
        <v>0.62810018091907693</v>
      </c>
      <c r="I7" s="85">
        <f>SUM('BOQ - WP'!M11:M31)-D7</f>
        <v>169818.07530000005</v>
      </c>
      <c r="J7" s="78"/>
    </row>
    <row r="8" spans="1:10">
      <c r="A8" s="86">
        <v>2</v>
      </c>
      <c r="B8" s="84" t="s">
        <v>108</v>
      </c>
      <c r="C8" s="87">
        <f>SUM('BOQ - WP'!G37:G50)</f>
        <v>0</v>
      </c>
      <c r="D8" s="87">
        <v>0</v>
      </c>
      <c r="E8" s="87">
        <f t="shared" ref="E8:E11" si="1">C8-D8</f>
        <v>0</v>
      </c>
      <c r="F8" s="87">
        <v>0</v>
      </c>
      <c r="G8" s="92">
        <f t="shared" si="0"/>
        <v>0</v>
      </c>
      <c r="H8" s="98" t="str">
        <f t="shared" ref="H8:H12" si="2">IFERROR(I8/E8,"")</f>
        <v/>
      </c>
      <c r="I8" s="87">
        <f>SUM('BOQ - WP'!M37:M50)-D8</f>
        <v>0</v>
      </c>
      <c r="J8" s="78"/>
    </row>
    <row r="9" spans="1:10">
      <c r="A9" s="86">
        <v>3</v>
      </c>
      <c r="B9" s="84" t="s">
        <v>109</v>
      </c>
      <c r="C9" s="87">
        <f>SUM('BOQ - WP'!G56:G65)</f>
        <v>66084.33</v>
      </c>
      <c r="D9" s="87">
        <v>62028.2065</v>
      </c>
      <c r="E9" s="87">
        <f t="shared" si="1"/>
        <v>4056.1235000000015</v>
      </c>
      <c r="F9" s="87">
        <v>4056.1235000000015</v>
      </c>
      <c r="G9" s="92">
        <f t="shared" si="0"/>
        <v>0</v>
      </c>
      <c r="H9" s="98">
        <f t="shared" si="2"/>
        <v>1</v>
      </c>
      <c r="I9" s="87">
        <f>SUM('BOQ - WP'!M56:M65)-D9</f>
        <v>4056.1235000000015</v>
      </c>
      <c r="J9" s="78"/>
    </row>
    <row r="10" spans="1:10">
      <c r="A10" s="86">
        <v>4</v>
      </c>
      <c r="B10" s="84" t="s">
        <v>110</v>
      </c>
      <c r="C10" s="87">
        <f>SUM('BOQ - WP'!G70:G90)</f>
        <v>238179.96000000002</v>
      </c>
      <c r="D10" s="87">
        <v>150228.59999999998</v>
      </c>
      <c r="E10" s="87">
        <f t="shared" si="1"/>
        <v>87951.360000000044</v>
      </c>
      <c r="F10" s="87">
        <v>31266.48000000001</v>
      </c>
      <c r="G10" s="92">
        <f t="shared" si="0"/>
        <v>0</v>
      </c>
      <c r="H10" s="98">
        <f t="shared" si="2"/>
        <v>0.35549740220048892</v>
      </c>
      <c r="I10" s="87">
        <f>SUM('BOQ - WP'!M70:M90)-D10</f>
        <v>31266.48000000001</v>
      </c>
      <c r="J10" s="78"/>
    </row>
    <row r="11" spans="1:10">
      <c r="A11" s="86">
        <v>5</v>
      </c>
      <c r="B11" s="84" t="s">
        <v>111</v>
      </c>
      <c r="C11" s="87">
        <f>SUM('BOQ - WP'!G94:G100)</f>
        <v>0</v>
      </c>
      <c r="D11" s="87">
        <v>0</v>
      </c>
      <c r="E11" s="87">
        <f t="shared" si="1"/>
        <v>0</v>
      </c>
      <c r="F11" s="87">
        <v>3238.4000000000005</v>
      </c>
      <c r="G11" s="92">
        <f t="shared" si="0"/>
        <v>0</v>
      </c>
      <c r="H11" s="98" t="str">
        <f t="shared" si="2"/>
        <v/>
      </c>
      <c r="I11" s="87">
        <f>SUM('BOQ - WP'!M94:M100)-D11</f>
        <v>3238.4000000000005</v>
      </c>
      <c r="J11" s="78"/>
    </row>
    <row r="12" spans="1:10">
      <c r="A12" s="88"/>
      <c r="B12" s="88" t="s">
        <v>105</v>
      </c>
      <c r="C12" s="89">
        <f>SUM(C7:C11)</f>
        <v>687282.95844000007</v>
      </c>
      <c r="D12" s="89">
        <f t="shared" ref="D12:E12" si="3">SUM(D7:D11)</f>
        <v>324907.65710000001</v>
      </c>
      <c r="E12" s="89">
        <f t="shared" si="3"/>
        <v>362375.30134000006</v>
      </c>
      <c r="F12" s="89">
        <f>SUM(F7:F11)</f>
        <v>208379.07880000008</v>
      </c>
      <c r="G12" s="89">
        <f>SUM(G7:G11)</f>
        <v>0</v>
      </c>
      <c r="H12" s="96">
        <f t="shared" si="2"/>
        <v>0.57503664855041425</v>
      </c>
      <c r="I12" s="89">
        <f>SUM(I7:I11)</f>
        <v>208379.07880000008</v>
      </c>
      <c r="J12" s="78"/>
    </row>
    <row r="18" spans="7:9">
      <c r="G18" s="119"/>
      <c r="I18" s="119"/>
    </row>
  </sheetData>
  <mergeCells count="8">
    <mergeCell ref="H5:I5"/>
    <mergeCell ref="D5:D6"/>
    <mergeCell ref="E5:E6"/>
    <mergeCell ref="A5:A6"/>
    <mergeCell ref="B5:B6"/>
    <mergeCell ref="C5:C6"/>
    <mergeCell ref="F5:F6"/>
    <mergeCell ref="G5:G6"/>
  </mergeCells>
  <pageMargins left="0.7" right="0.7" top="0.75" bottom="0.75" header="0.3" footer="0.3"/>
  <pageSetup scale="5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WWM317"/>
  <sheetViews>
    <sheetView view="pageBreakPreview" topLeftCell="C1" zoomScale="50" zoomScaleSheetLayoutView="50" workbookViewId="0">
      <pane ySplit="6" topLeftCell="A85" activePane="bottomLeft" state="frozen"/>
      <selection activeCell="D2" sqref="D2"/>
      <selection pane="bottomLeft" activeCell="C94" sqref="C94"/>
    </sheetView>
  </sheetViews>
  <sheetFormatPr defaultColWidth="0" defaultRowHeight="13"/>
  <cols>
    <col min="1" max="1" width="8.984375E-2" style="1" customWidth="1"/>
    <col min="2" max="2" width="12" style="53" bestFit="1" customWidth="1"/>
    <col min="3" max="3" width="56.453125" style="7" customWidth="1"/>
    <col min="4" max="4" width="7.08984375" style="5" customWidth="1"/>
    <col min="5" max="5" width="15.6328125" style="38" customWidth="1"/>
    <col min="6" max="6" width="10.54296875" style="38" bestFit="1" customWidth="1"/>
    <col min="7" max="7" width="21.6328125" style="9" bestFit="1" customWidth="1"/>
    <col min="8" max="10" width="15.6328125" style="7" customWidth="1"/>
    <col min="11" max="11" width="22.36328125" style="109" customWidth="1"/>
    <col min="12" max="12" width="17.6328125" style="7" customWidth="1"/>
    <col min="13" max="13" width="18.6328125" style="10" bestFit="1" customWidth="1"/>
    <col min="14" max="14" width="12.6328125" style="14" customWidth="1"/>
    <col min="15" max="15" width="20.08984375" style="1" customWidth="1"/>
    <col min="16" max="23" width="12.6328125" style="1" customWidth="1"/>
    <col min="24" max="249" width="3.08984375" style="1" customWidth="1"/>
    <col min="250" max="250" width="5.36328125" style="1" customWidth="1"/>
    <col min="251" max="251" width="7.08984375" style="1" customWidth="1"/>
    <col min="252" max="252" width="54.54296875" style="1" customWidth="1"/>
    <col min="253" max="253" width="8.90625" style="1" customWidth="1"/>
    <col min="254" max="254" width="13.90625" style="1" customWidth="1"/>
    <col min="255" max="255" width="11" style="1" customWidth="1"/>
    <col min="256" max="256" width="16.453125" style="1" customWidth="1"/>
    <col min="257" max="259" width="13.08984375" style="1" customWidth="1"/>
    <col min="260" max="260" width="19.54296875" style="1" customWidth="1"/>
    <col min="261" max="262" width="16.08984375" style="1" customWidth="1"/>
    <col min="263" max="263" width="18.6328125" style="1" customWidth="1"/>
    <col min="264" max="266" width="25.90625" style="1" customWidth="1"/>
    <col min="267" max="268" width="27.453125" style="1" customWidth="1"/>
    <col min="269" max="269" width="15.6328125" style="1" bestFit="1" customWidth="1"/>
    <col min="270" max="270" width="14.36328125" style="1" bestFit="1" customWidth="1"/>
    <col min="271" max="500" width="3.08984375" style="1" hidden="1" customWidth="1"/>
    <col min="501" max="503" width="3.08984375" style="1" hidden="1"/>
    <col min="504" max="505" width="3.08984375" style="1" hidden="1" customWidth="1"/>
    <col min="506" max="506" width="5.36328125" style="1" customWidth="1"/>
    <col min="507" max="507" width="7.08984375" style="1" customWidth="1"/>
    <col min="508" max="508" width="54.54296875" style="1" customWidth="1"/>
    <col min="509" max="509" width="8.90625" style="1" customWidth="1"/>
    <col min="510" max="510" width="13.90625" style="1" customWidth="1"/>
    <col min="511" max="511" width="11" style="1" customWidth="1"/>
    <col min="512" max="512" width="16.453125" style="1" customWidth="1"/>
    <col min="513" max="515" width="13.08984375" style="1" customWidth="1"/>
    <col min="516" max="516" width="19.54296875" style="1" customWidth="1"/>
    <col min="517" max="518" width="16.08984375" style="1" customWidth="1"/>
    <col min="519" max="519" width="18.6328125" style="1" customWidth="1"/>
    <col min="520" max="522" width="25.90625" style="1" customWidth="1"/>
    <col min="523" max="524" width="27.453125" style="1" customWidth="1"/>
    <col min="525" max="525" width="15.6328125" style="1" bestFit="1" customWidth="1"/>
    <col min="526" max="526" width="14.36328125" style="1" bestFit="1" customWidth="1"/>
    <col min="527" max="756" width="3.08984375" style="1" hidden="1" customWidth="1"/>
    <col min="757" max="759" width="3.08984375" style="1" hidden="1"/>
    <col min="760" max="761" width="3.08984375" style="1" hidden="1" customWidth="1"/>
    <col min="762" max="762" width="5.36328125" style="1" customWidth="1"/>
    <col min="763" max="763" width="7.08984375" style="1" customWidth="1"/>
    <col min="764" max="764" width="54.54296875" style="1" customWidth="1"/>
    <col min="765" max="765" width="8.90625" style="1" customWidth="1"/>
    <col min="766" max="766" width="13.90625" style="1" customWidth="1"/>
    <col min="767" max="767" width="11" style="1" customWidth="1"/>
    <col min="768" max="768" width="16.453125" style="1" customWidth="1"/>
    <col min="769" max="771" width="13.08984375" style="1" customWidth="1"/>
    <col min="772" max="772" width="19.54296875" style="1" customWidth="1"/>
    <col min="773" max="774" width="16.08984375" style="1" customWidth="1"/>
    <col min="775" max="775" width="18.6328125" style="1" customWidth="1"/>
    <col min="776" max="778" width="25.90625" style="1" customWidth="1"/>
    <col min="779" max="780" width="27.453125" style="1" customWidth="1"/>
    <col min="781" max="781" width="15.6328125" style="1" bestFit="1" customWidth="1"/>
    <col min="782" max="782" width="14.36328125" style="1" bestFit="1" customWidth="1"/>
    <col min="783" max="1012" width="3.08984375" style="1" hidden="1" customWidth="1"/>
    <col min="1013" max="1015" width="3.08984375" style="1" hidden="1"/>
    <col min="1016" max="1017" width="3.08984375" style="1" hidden="1" customWidth="1"/>
    <col min="1018" max="1018" width="5.36328125" style="1" customWidth="1"/>
    <col min="1019" max="1019" width="7.08984375" style="1" customWidth="1"/>
    <col min="1020" max="1020" width="54.54296875" style="1" customWidth="1"/>
    <col min="1021" max="1021" width="8.90625" style="1" customWidth="1"/>
    <col min="1022" max="1022" width="13.90625" style="1" customWidth="1"/>
    <col min="1023" max="1023" width="11" style="1" customWidth="1"/>
    <col min="1024" max="1024" width="16.453125" style="1" customWidth="1"/>
    <col min="1025" max="1027" width="13.08984375" style="1" customWidth="1"/>
    <col min="1028" max="1028" width="19.54296875" style="1" customWidth="1"/>
    <col min="1029" max="1030" width="16.08984375" style="1" customWidth="1"/>
    <col min="1031" max="1031" width="18.6328125" style="1" customWidth="1"/>
    <col min="1032" max="1034" width="25.90625" style="1" customWidth="1"/>
    <col min="1035" max="1036" width="27.453125" style="1" customWidth="1"/>
    <col min="1037" max="1037" width="15.6328125" style="1" bestFit="1" customWidth="1"/>
    <col min="1038" max="1038" width="14.36328125" style="1" bestFit="1" customWidth="1"/>
    <col min="1039" max="1268" width="3.08984375" style="1" hidden="1" customWidth="1"/>
    <col min="1269" max="1271" width="3.08984375" style="1" hidden="1"/>
    <col min="1272" max="1273" width="3.08984375" style="1" hidden="1" customWidth="1"/>
    <col min="1274" max="1274" width="5.36328125" style="1" customWidth="1"/>
    <col min="1275" max="1275" width="7.08984375" style="1" customWidth="1"/>
    <col min="1276" max="1276" width="54.54296875" style="1" customWidth="1"/>
    <col min="1277" max="1277" width="8.90625" style="1" customWidth="1"/>
    <col min="1278" max="1278" width="13.90625" style="1" customWidth="1"/>
    <col min="1279" max="1279" width="11" style="1" customWidth="1"/>
    <col min="1280" max="1280" width="16.453125" style="1" customWidth="1"/>
    <col min="1281" max="1283" width="13.08984375" style="1" customWidth="1"/>
    <col min="1284" max="1284" width="19.54296875" style="1" customWidth="1"/>
    <col min="1285" max="1286" width="16.08984375" style="1" customWidth="1"/>
    <col min="1287" max="1287" width="18.6328125" style="1" customWidth="1"/>
    <col min="1288" max="1290" width="25.90625" style="1" customWidth="1"/>
    <col min="1291" max="1292" width="27.453125" style="1" customWidth="1"/>
    <col min="1293" max="1293" width="15.6328125" style="1" bestFit="1" customWidth="1"/>
    <col min="1294" max="1294" width="14.36328125" style="1" bestFit="1" customWidth="1"/>
    <col min="1295" max="1524" width="3.08984375" style="1" hidden="1" customWidth="1"/>
    <col min="1525" max="1527" width="3.08984375" style="1" hidden="1"/>
    <col min="1528" max="1529" width="3.08984375" style="1" hidden="1" customWidth="1"/>
    <col min="1530" max="1530" width="5.36328125" style="1" customWidth="1"/>
    <col min="1531" max="1531" width="7.08984375" style="1" customWidth="1"/>
    <col min="1532" max="1532" width="54.54296875" style="1" customWidth="1"/>
    <col min="1533" max="1533" width="8.90625" style="1" customWidth="1"/>
    <col min="1534" max="1534" width="13.90625" style="1" customWidth="1"/>
    <col min="1535" max="1535" width="11" style="1" customWidth="1"/>
    <col min="1536" max="1536" width="16.453125" style="1" customWidth="1"/>
    <col min="1537" max="1539" width="13.08984375" style="1" customWidth="1"/>
    <col min="1540" max="1540" width="19.54296875" style="1" customWidth="1"/>
    <col min="1541" max="1542" width="16.08984375" style="1" customWidth="1"/>
    <col min="1543" max="1543" width="18.6328125" style="1" customWidth="1"/>
    <col min="1544" max="1546" width="25.90625" style="1" customWidth="1"/>
    <col min="1547" max="1548" width="27.453125" style="1" customWidth="1"/>
    <col min="1549" max="1549" width="15.6328125" style="1" bestFit="1" customWidth="1"/>
    <col min="1550" max="1550" width="14.36328125" style="1" bestFit="1" customWidth="1"/>
    <col min="1551" max="1780" width="3.08984375" style="1" hidden="1" customWidth="1"/>
    <col min="1781" max="1783" width="3.08984375" style="1" hidden="1"/>
    <col min="1784" max="1785" width="3.08984375" style="1" hidden="1" customWidth="1"/>
    <col min="1786" max="1786" width="5.36328125" style="1" customWidth="1"/>
    <col min="1787" max="1787" width="7.08984375" style="1" customWidth="1"/>
    <col min="1788" max="1788" width="54.54296875" style="1" customWidth="1"/>
    <col min="1789" max="1789" width="8.90625" style="1" customWidth="1"/>
    <col min="1790" max="1790" width="13.90625" style="1" customWidth="1"/>
    <col min="1791" max="1791" width="11" style="1" customWidth="1"/>
    <col min="1792" max="1792" width="16.453125" style="1" customWidth="1"/>
    <col min="1793" max="1795" width="13.08984375" style="1" customWidth="1"/>
    <col min="1796" max="1796" width="19.54296875" style="1" customWidth="1"/>
    <col min="1797" max="1798" width="16.08984375" style="1" customWidth="1"/>
    <col min="1799" max="1799" width="18.6328125" style="1" customWidth="1"/>
    <col min="1800" max="1802" width="25.90625" style="1" customWidth="1"/>
    <col min="1803" max="1804" width="27.453125" style="1" customWidth="1"/>
    <col min="1805" max="1805" width="15.6328125" style="1" bestFit="1" customWidth="1"/>
    <col min="1806" max="1806" width="14.36328125" style="1" bestFit="1" customWidth="1"/>
    <col min="1807" max="2036" width="3.08984375" style="1" hidden="1" customWidth="1"/>
    <col min="2037" max="2039" width="3.08984375" style="1" hidden="1"/>
    <col min="2040" max="2041" width="3.08984375" style="1" hidden="1" customWidth="1"/>
    <col min="2042" max="2042" width="5.36328125" style="1" customWidth="1"/>
    <col min="2043" max="2043" width="7.08984375" style="1" customWidth="1"/>
    <col min="2044" max="2044" width="54.54296875" style="1" customWidth="1"/>
    <col min="2045" max="2045" width="8.90625" style="1" customWidth="1"/>
    <col min="2046" max="2046" width="13.90625" style="1" customWidth="1"/>
    <col min="2047" max="2047" width="11" style="1" customWidth="1"/>
    <col min="2048" max="2048" width="16.453125" style="1" customWidth="1"/>
    <col min="2049" max="2051" width="13.08984375" style="1" customWidth="1"/>
    <col min="2052" max="2052" width="19.54296875" style="1" customWidth="1"/>
    <col min="2053" max="2054" width="16.08984375" style="1" customWidth="1"/>
    <col min="2055" max="2055" width="18.6328125" style="1" customWidth="1"/>
    <col min="2056" max="2058" width="25.90625" style="1" customWidth="1"/>
    <col min="2059" max="2060" width="27.453125" style="1" customWidth="1"/>
    <col min="2061" max="2061" width="15.6328125" style="1" bestFit="1" customWidth="1"/>
    <col min="2062" max="2062" width="14.36328125" style="1" bestFit="1" customWidth="1"/>
    <col min="2063" max="2292" width="3.08984375" style="1" hidden="1" customWidth="1"/>
    <col min="2293" max="2295" width="3.08984375" style="1" hidden="1"/>
    <col min="2296" max="2297" width="3.08984375" style="1" hidden="1" customWidth="1"/>
    <col min="2298" max="2298" width="5.36328125" style="1" customWidth="1"/>
    <col min="2299" max="2299" width="7.08984375" style="1" customWidth="1"/>
    <col min="2300" max="2300" width="54.54296875" style="1" customWidth="1"/>
    <col min="2301" max="2301" width="8.90625" style="1" customWidth="1"/>
    <col min="2302" max="2302" width="13.90625" style="1" customWidth="1"/>
    <col min="2303" max="2303" width="11" style="1" customWidth="1"/>
    <col min="2304" max="2304" width="16.453125" style="1" customWidth="1"/>
    <col min="2305" max="2307" width="13.08984375" style="1" customWidth="1"/>
    <col min="2308" max="2308" width="19.54296875" style="1" customWidth="1"/>
    <col min="2309" max="2310" width="16.08984375" style="1" customWidth="1"/>
    <col min="2311" max="2311" width="18.6328125" style="1" customWidth="1"/>
    <col min="2312" max="2314" width="25.90625" style="1" customWidth="1"/>
    <col min="2315" max="2316" width="27.453125" style="1" customWidth="1"/>
    <col min="2317" max="2317" width="15.6328125" style="1" bestFit="1" customWidth="1"/>
    <col min="2318" max="2318" width="14.36328125" style="1" bestFit="1" customWidth="1"/>
    <col min="2319" max="2548" width="3.08984375" style="1" hidden="1" customWidth="1"/>
    <col min="2549" max="2551" width="3.08984375" style="1" hidden="1"/>
    <col min="2552" max="2553" width="3.08984375" style="1" hidden="1" customWidth="1"/>
    <col min="2554" max="2554" width="5.36328125" style="1" customWidth="1"/>
    <col min="2555" max="2555" width="7.08984375" style="1" customWidth="1"/>
    <col min="2556" max="2556" width="54.54296875" style="1" customWidth="1"/>
    <col min="2557" max="2557" width="8.90625" style="1" customWidth="1"/>
    <col min="2558" max="2558" width="13.90625" style="1" customWidth="1"/>
    <col min="2559" max="2559" width="11" style="1" customWidth="1"/>
    <col min="2560" max="2560" width="16.453125" style="1" customWidth="1"/>
    <col min="2561" max="2563" width="13.08984375" style="1" customWidth="1"/>
    <col min="2564" max="2564" width="19.54296875" style="1" customWidth="1"/>
    <col min="2565" max="2566" width="16.08984375" style="1" customWidth="1"/>
    <col min="2567" max="2567" width="18.6328125" style="1" customWidth="1"/>
    <col min="2568" max="2570" width="25.90625" style="1" customWidth="1"/>
    <col min="2571" max="2572" width="27.453125" style="1" customWidth="1"/>
    <col min="2573" max="2573" width="15.6328125" style="1" bestFit="1" customWidth="1"/>
    <col min="2574" max="2574" width="14.36328125" style="1" bestFit="1" customWidth="1"/>
    <col min="2575" max="2804" width="3.08984375" style="1" hidden="1" customWidth="1"/>
    <col min="2805" max="2807" width="3.08984375" style="1" hidden="1"/>
    <col min="2808" max="2809" width="3.08984375" style="1" hidden="1" customWidth="1"/>
    <col min="2810" max="2810" width="5.36328125" style="1" customWidth="1"/>
    <col min="2811" max="2811" width="7.08984375" style="1" customWidth="1"/>
    <col min="2812" max="2812" width="54.54296875" style="1" customWidth="1"/>
    <col min="2813" max="2813" width="8.90625" style="1" customWidth="1"/>
    <col min="2814" max="2814" width="13.90625" style="1" customWidth="1"/>
    <col min="2815" max="2815" width="11" style="1" customWidth="1"/>
    <col min="2816" max="2816" width="16.453125" style="1" customWidth="1"/>
    <col min="2817" max="2819" width="13.08984375" style="1" customWidth="1"/>
    <col min="2820" max="2820" width="19.54296875" style="1" customWidth="1"/>
    <col min="2821" max="2822" width="16.08984375" style="1" customWidth="1"/>
    <col min="2823" max="2823" width="18.6328125" style="1" customWidth="1"/>
    <col min="2824" max="2826" width="25.90625" style="1" customWidth="1"/>
    <col min="2827" max="2828" width="27.453125" style="1" customWidth="1"/>
    <col min="2829" max="2829" width="15.6328125" style="1" bestFit="1" customWidth="1"/>
    <col min="2830" max="2830" width="14.36328125" style="1" bestFit="1" customWidth="1"/>
    <col min="2831" max="3060" width="3.08984375" style="1" hidden="1" customWidth="1"/>
    <col min="3061" max="3063" width="3.08984375" style="1" hidden="1"/>
    <col min="3064" max="3065" width="3.08984375" style="1" hidden="1" customWidth="1"/>
    <col min="3066" max="3066" width="5.36328125" style="1" customWidth="1"/>
    <col min="3067" max="3067" width="7.08984375" style="1" customWidth="1"/>
    <col min="3068" max="3068" width="54.54296875" style="1" customWidth="1"/>
    <col min="3069" max="3069" width="8.90625" style="1" customWidth="1"/>
    <col min="3070" max="3070" width="13.90625" style="1" customWidth="1"/>
    <col min="3071" max="3071" width="11" style="1" customWidth="1"/>
    <col min="3072" max="3072" width="16.453125" style="1" customWidth="1"/>
    <col min="3073" max="3075" width="13.08984375" style="1" customWidth="1"/>
    <col min="3076" max="3076" width="19.54296875" style="1" customWidth="1"/>
    <col min="3077" max="3078" width="16.08984375" style="1" customWidth="1"/>
    <col min="3079" max="3079" width="18.6328125" style="1" customWidth="1"/>
    <col min="3080" max="3082" width="25.90625" style="1" customWidth="1"/>
    <col min="3083" max="3084" width="27.453125" style="1" customWidth="1"/>
    <col min="3085" max="3085" width="15.6328125" style="1" bestFit="1" customWidth="1"/>
    <col min="3086" max="3086" width="14.36328125" style="1" bestFit="1" customWidth="1"/>
    <col min="3087" max="3316" width="3.08984375" style="1" hidden="1" customWidth="1"/>
    <col min="3317" max="3319" width="3.08984375" style="1" hidden="1"/>
    <col min="3320" max="3321" width="3.08984375" style="1" hidden="1" customWidth="1"/>
    <col min="3322" max="3322" width="5.36328125" style="1" customWidth="1"/>
    <col min="3323" max="3323" width="7.08984375" style="1" customWidth="1"/>
    <col min="3324" max="3324" width="54.54296875" style="1" customWidth="1"/>
    <col min="3325" max="3325" width="8.90625" style="1" customWidth="1"/>
    <col min="3326" max="3326" width="13.90625" style="1" customWidth="1"/>
    <col min="3327" max="3327" width="11" style="1" customWidth="1"/>
    <col min="3328" max="3328" width="16.453125" style="1" customWidth="1"/>
    <col min="3329" max="3331" width="13.08984375" style="1" customWidth="1"/>
    <col min="3332" max="3332" width="19.54296875" style="1" customWidth="1"/>
    <col min="3333" max="3334" width="16.08984375" style="1" customWidth="1"/>
    <col min="3335" max="3335" width="18.6328125" style="1" customWidth="1"/>
    <col min="3336" max="3338" width="25.90625" style="1" customWidth="1"/>
    <col min="3339" max="3340" width="27.453125" style="1" customWidth="1"/>
    <col min="3341" max="3341" width="15.6328125" style="1" bestFit="1" customWidth="1"/>
    <col min="3342" max="3342" width="14.36328125" style="1" bestFit="1" customWidth="1"/>
    <col min="3343" max="3572" width="3.08984375" style="1" hidden="1" customWidth="1"/>
    <col min="3573" max="3575" width="3.08984375" style="1" hidden="1"/>
    <col min="3576" max="3577" width="3.08984375" style="1" hidden="1" customWidth="1"/>
    <col min="3578" max="3578" width="5.36328125" style="1" customWidth="1"/>
    <col min="3579" max="3579" width="7.08984375" style="1" customWidth="1"/>
    <col min="3580" max="3580" width="54.54296875" style="1" customWidth="1"/>
    <col min="3581" max="3581" width="8.90625" style="1" customWidth="1"/>
    <col min="3582" max="3582" width="13.90625" style="1" customWidth="1"/>
    <col min="3583" max="3583" width="11" style="1" customWidth="1"/>
    <col min="3584" max="3584" width="16.453125" style="1" customWidth="1"/>
    <col min="3585" max="3587" width="13.08984375" style="1" customWidth="1"/>
    <col min="3588" max="3588" width="19.54296875" style="1" customWidth="1"/>
    <col min="3589" max="3590" width="16.08984375" style="1" customWidth="1"/>
    <col min="3591" max="3591" width="18.6328125" style="1" customWidth="1"/>
    <col min="3592" max="3594" width="25.90625" style="1" customWidth="1"/>
    <col min="3595" max="3596" width="27.453125" style="1" customWidth="1"/>
    <col min="3597" max="3597" width="15.6328125" style="1" bestFit="1" customWidth="1"/>
    <col min="3598" max="3598" width="14.36328125" style="1" bestFit="1" customWidth="1"/>
    <col min="3599" max="3828" width="3.08984375" style="1" hidden="1" customWidth="1"/>
    <col min="3829" max="3831" width="3.08984375" style="1" hidden="1"/>
    <col min="3832" max="3833" width="3.08984375" style="1" hidden="1" customWidth="1"/>
    <col min="3834" max="3834" width="5.36328125" style="1" customWidth="1"/>
    <col min="3835" max="3835" width="7.08984375" style="1" customWidth="1"/>
    <col min="3836" max="3836" width="54.54296875" style="1" customWidth="1"/>
    <col min="3837" max="3837" width="8.90625" style="1" customWidth="1"/>
    <col min="3838" max="3838" width="13.90625" style="1" customWidth="1"/>
    <col min="3839" max="3839" width="11" style="1" customWidth="1"/>
    <col min="3840" max="3840" width="16.453125" style="1" customWidth="1"/>
    <col min="3841" max="3843" width="13.08984375" style="1" customWidth="1"/>
    <col min="3844" max="3844" width="19.54296875" style="1" customWidth="1"/>
    <col min="3845" max="3846" width="16.08984375" style="1" customWidth="1"/>
    <col min="3847" max="3847" width="18.6328125" style="1" customWidth="1"/>
    <col min="3848" max="3850" width="25.90625" style="1" customWidth="1"/>
    <col min="3851" max="3852" width="27.453125" style="1" customWidth="1"/>
    <col min="3853" max="3853" width="15.6328125" style="1" bestFit="1" customWidth="1"/>
    <col min="3854" max="3854" width="14.36328125" style="1" bestFit="1" customWidth="1"/>
    <col min="3855" max="4084" width="3.08984375" style="1" hidden="1" customWidth="1"/>
    <col min="4085" max="4087" width="3.08984375" style="1" hidden="1"/>
    <col min="4088" max="4089" width="3.08984375" style="1" hidden="1" customWidth="1"/>
    <col min="4090" max="4090" width="5.36328125" style="1" customWidth="1"/>
    <col min="4091" max="4091" width="7.08984375" style="1" customWidth="1"/>
    <col min="4092" max="4092" width="54.54296875" style="1" customWidth="1"/>
    <col min="4093" max="4093" width="8.90625" style="1" customWidth="1"/>
    <col min="4094" max="4094" width="13.90625" style="1" customWidth="1"/>
    <col min="4095" max="4095" width="11" style="1" customWidth="1"/>
    <col min="4096" max="4096" width="16.453125" style="1" customWidth="1"/>
    <col min="4097" max="4099" width="13.08984375" style="1" customWidth="1"/>
    <col min="4100" max="4100" width="19.54296875" style="1" customWidth="1"/>
    <col min="4101" max="4102" width="16.08984375" style="1" customWidth="1"/>
    <col min="4103" max="4103" width="18.6328125" style="1" customWidth="1"/>
    <col min="4104" max="4106" width="25.90625" style="1" customWidth="1"/>
    <col min="4107" max="4108" width="27.453125" style="1" customWidth="1"/>
    <col min="4109" max="4109" width="15.6328125" style="1" bestFit="1" customWidth="1"/>
    <col min="4110" max="4110" width="14.36328125" style="1" bestFit="1" customWidth="1"/>
    <col min="4111" max="4340" width="3.08984375" style="1" hidden="1" customWidth="1"/>
    <col min="4341" max="4343" width="3.08984375" style="1" hidden="1"/>
    <col min="4344" max="4345" width="3.08984375" style="1" hidden="1" customWidth="1"/>
    <col min="4346" max="4346" width="5.36328125" style="1" customWidth="1"/>
    <col min="4347" max="4347" width="7.08984375" style="1" customWidth="1"/>
    <col min="4348" max="4348" width="54.54296875" style="1" customWidth="1"/>
    <col min="4349" max="4349" width="8.90625" style="1" customWidth="1"/>
    <col min="4350" max="4350" width="13.90625" style="1" customWidth="1"/>
    <col min="4351" max="4351" width="11" style="1" customWidth="1"/>
    <col min="4352" max="4352" width="16.453125" style="1" customWidth="1"/>
    <col min="4353" max="4355" width="13.08984375" style="1" customWidth="1"/>
    <col min="4356" max="4356" width="19.54296875" style="1" customWidth="1"/>
    <col min="4357" max="4358" width="16.08984375" style="1" customWidth="1"/>
    <col min="4359" max="4359" width="18.6328125" style="1" customWidth="1"/>
    <col min="4360" max="4362" width="25.90625" style="1" customWidth="1"/>
    <col min="4363" max="4364" width="27.453125" style="1" customWidth="1"/>
    <col min="4365" max="4365" width="15.6328125" style="1" bestFit="1" customWidth="1"/>
    <col min="4366" max="4366" width="14.36328125" style="1" bestFit="1" customWidth="1"/>
    <col min="4367" max="4596" width="3.08984375" style="1" hidden="1" customWidth="1"/>
    <col min="4597" max="4599" width="3.08984375" style="1" hidden="1"/>
    <col min="4600" max="4601" width="3.08984375" style="1" hidden="1" customWidth="1"/>
    <col min="4602" max="4602" width="5.36328125" style="1" customWidth="1"/>
    <col min="4603" max="4603" width="7.08984375" style="1" customWidth="1"/>
    <col min="4604" max="4604" width="54.54296875" style="1" customWidth="1"/>
    <col min="4605" max="4605" width="8.90625" style="1" customWidth="1"/>
    <col min="4606" max="4606" width="13.90625" style="1" customWidth="1"/>
    <col min="4607" max="4607" width="11" style="1" customWidth="1"/>
    <col min="4608" max="4608" width="16.453125" style="1" customWidth="1"/>
    <col min="4609" max="4611" width="13.08984375" style="1" customWidth="1"/>
    <col min="4612" max="4612" width="19.54296875" style="1" customWidth="1"/>
    <col min="4613" max="4614" width="16.08984375" style="1" customWidth="1"/>
    <col min="4615" max="4615" width="18.6328125" style="1" customWidth="1"/>
    <col min="4616" max="4618" width="25.90625" style="1" customWidth="1"/>
    <col min="4619" max="4620" width="27.453125" style="1" customWidth="1"/>
    <col min="4621" max="4621" width="15.6328125" style="1" bestFit="1" customWidth="1"/>
    <col min="4622" max="4622" width="14.36328125" style="1" bestFit="1" customWidth="1"/>
    <col min="4623" max="4852" width="3.08984375" style="1" hidden="1" customWidth="1"/>
    <col min="4853" max="4855" width="3.08984375" style="1" hidden="1"/>
    <col min="4856" max="4857" width="3.08984375" style="1" hidden="1" customWidth="1"/>
    <col min="4858" max="4858" width="5.36328125" style="1" customWidth="1"/>
    <col min="4859" max="4859" width="7.08984375" style="1" customWidth="1"/>
    <col min="4860" max="4860" width="54.54296875" style="1" customWidth="1"/>
    <col min="4861" max="4861" width="8.90625" style="1" customWidth="1"/>
    <col min="4862" max="4862" width="13.90625" style="1" customWidth="1"/>
    <col min="4863" max="4863" width="11" style="1" customWidth="1"/>
    <col min="4864" max="4864" width="16.453125" style="1" customWidth="1"/>
    <col min="4865" max="4867" width="13.08984375" style="1" customWidth="1"/>
    <col min="4868" max="4868" width="19.54296875" style="1" customWidth="1"/>
    <col min="4869" max="4870" width="16.08984375" style="1" customWidth="1"/>
    <col min="4871" max="4871" width="18.6328125" style="1" customWidth="1"/>
    <col min="4872" max="4874" width="25.90625" style="1" customWidth="1"/>
    <col min="4875" max="4876" width="27.453125" style="1" customWidth="1"/>
    <col min="4877" max="4877" width="15.6328125" style="1" bestFit="1" customWidth="1"/>
    <col min="4878" max="4878" width="14.36328125" style="1" bestFit="1" customWidth="1"/>
    <col min="4879" max="5108" width="3.08984375" style="1" hidden="1" customWidth="1"/>
    <col min="5109" max="5111" width="3.08984375" style="1" hidden="1"/>
    <col min="5112" max="5113" width="3.08984375" style="1" hidden="1" customWidth="1"/>
    <col min="5114" max="5114" width="5.36328125" style="1" customWidth="1"/>
    <col min="5115" max="5115" width="7.08984375" style="1" customWidth="1"/>
    <col min="5116" max="5116" width="54.54296875" style="1" customWidth="1"/>
    <col min="5117" max="5117" width="8.90625" style="1" customWidth="1"/>
    <col min="5118" max="5118" width="13.90625" style="1" customWidth="1"/>
    <col min="5119" max="5119" width="11" style="1" customWidth="1"/>
    <col min="5120" max="5120" width="16.453125" style="1" customWidth="1"/>
    <col min="5121" max="5123" width="13.08984375" style="1" customWidth="1"/>
    <col min="5124" max="5124" width="19.54296875" style="1" customWidth="1"/>
    <col min="5125" max="5126" width="16.08984375" style="1" customWidth="1"/>
    <col min="5127" max="5127" width="18.6328125" style="1" customWidth="1"/>
    <col min="5128" max="5130" width="25.90625" style="1" customWidth="1"/>
    <col min="5131" max="5132" width="27.453125" style="1" customWidth="1"/>
    <col min="5133" max="5133" width="15.6328125" style="1" bestFit="1" customWidth="1"/>
    <col min="5134" max="5134" width="14.36328125" style="1" bestFit="1" customWidth="1"/>
    <col min="5135" max="5364" width="3.08984375" style="1" hidden="1" customWidth="1"/>
    <col min="5365" max="5367" width="3.08984375" style="1" hidden="1"/>
    <col min="5368" max="5369" width="3.08984375" style="1" hidden="1" customWidth="1"/>
    <col min="5370" max="5370" width="5.36328125" style="1" customWidth="1"/>
    <col min="5371" max="5371" width="7.08984375" style="1" customWidth="1"/>
    <col min="5372" max="5372" width="54.54296875" style="1" customWidth="1"/>
    <col min="5373" max="5373" width="8.90625" style="1" customWidth="1"/>
    <col min="5374" max="5374" width="13.90625" style="1" customWidth="1"/>
    <col min="5375" max="5375" width="11" style="1" customWidth="1"/>
    <col min="5376" max="5376" width="16.453125" style="1" customWidth="1"/>
    <col min="5377" max="5379" width="13.08984375" style="1" customWidth="1"/>
    <col min="5380" max="5380" width="19.54296875" style="1" customWidth="1"/>
    <col min="5381" max="5382" width="16.08984375" style="1" customWidth="1"/>
    <col min="5383" max="5383" width="18.6328125" style="1" customWidth="1"/>
    <col min="5384" max="5386" width="25.90625" style="1" customWidth="1"/>
    <col min="5387" max="5388" width="27.453125" style="1" customWidth="1"/>
    <col min="5389" max="5389" width="15.6328125" style="1" bestFit="1" customWidth="1"/>
    <col min="5390" max="5390" width="14.36328125" style="1" bestFit="1" customWidth="1"/>
    <col min="5391" max="5620" width="3.08984375" style="1" hidden="1" customWidth="1"/>
    <col min="5621" max="5623" width="3.08984375" style="1" hidden="1"/>
    <col min="5624" max="5625" width="3.08984375" style="1" hidden="1" customWidth="1"/>
    <col min="5626" max="5626" width="5.36328125" style="1" customWidth="1"/>
    <col min="5627" max="5627" width="7.08984375" style="1" customWidth="1"/>
    <col min="5628" max="5628" width="54.54296875" style="1" customWidth="1"/>
    <col min="5629" max="5629" width="8.90625" style="1" customWidth="1"/>
    <col min="5630" max="5630" width="13.90625" style="1" customWidth="1"/>
    <col min="5631" max="5631" width="11" style="1" customWidth="1"/>
    <col min="5632" max="5632" width="16.453125" style="1" customWidth="1"/>
    <col min="5633" max="5635" width="13.08984375" style="1" customWidth="1"/>
    <col min="5636" max="5636" width="19.54296875" style="1" customWidth="1"/>
    <col min="5637" max="5638" width="16.08984375" style="1" customWidth="1"/>
    <col min="5639" max="5639" width="18.6328125" style="1" customWidth="1"/>
    <col min="5640" max="5642" width="25.90625" style="1" customWidth="1"/>
    <col min="5643" max="5644" width="27.453125" style="1" customWidth="1"/>
    <col min="5645" max="5645" width="15.6328125" style="1" bestFit="1" customWidth="1"/>
    <col min="5646" max="5646" width="14.36328125" style="1" bestFit="1" customWidth="1"/>
    <col min="5647" max="5876" width="3.08984375" style="1" hidden="1" customWidth="1"/>
    <col min="5877" max="5879" width="3.08984375" style="1" hidden="1"/>
    <col min="5880" max="5881" width="3.08984375" style="1" hidden="1" customWidth="1"/>
    <col min="5882" max="5882" width="5.36328125" style="1" customWidth="1"/>
    <col min="5883" max="5883" width="7.08984375" style="1" customWidth="1"/>
    <col min="5884" max="5884" width="54.54296875" style="1" customWidth="1"/>
    <col min="5885" max="5885" width="8.90625" style="1" customWidth="1"/>
    <col min="5886" max="5886" width="13.90625" style="1" customWidth="1"/>
    <col min="5887" max="5887" width="11" style="1" customWidth="1"/>
    <col min="5888" max="5888" width="16.453125" style="1" customWidth="1"/>
    <col min="5889" max="5891" width="13.08984375" style="1" customWidth="1"/>
    <col min="5892" max="5892" width="19.54296875" style="1" customWidth="1"/>
    <col min="5893" max="5894" width="16.08984375" style="1" customWidth="1"/>
    <col min="5895" max="5895" width="18.6328125" style="1" customWidth="1"/>
    <col min="5896" max="5898" width="25.90625" style="1" customWidth="1"/>
    <col min="5899" max="5900" width="27.453125" style="1" customWidth="1"/>
    <col min="5901" max="5901" width="15.6328125" style="1" bestFit="1" customWidth="1"/>
    <col min="5902" max="5902" width="14.36328125" style="1" bestFit="1" customWidth="1"/>
    <col min="5903" max="6132" width="3.08984375" style="1" hidden="1" customWidth="1"/>
    <col min="6133" max="6135" width="3.08984375" style="1" hidden="1"/>
    <col min="6136" max="6137" width="3.08984375" style="1" hidden="1" customWidth="1"/>
    <col min="6138" max="6138" width="5.36328125" style="1" customWidth="1"/>
    <col min="6139" max="6139" width="7.08984375" style="1" customWidth="1"/>
    <col min="6140" max="6140" width="54.54296875" style="1" customWidth="1"/>
    <col min="6141" max="6141" width="8.90625" style="1" customWidth="1"/>
    <col min="6142" max="6142" width="13.90625" style="1" customWidth="1"/>
    <col min="6143" max="6143" width="11" style="1" customWidth="1"/>
    <col min="6144" max="6144" width="16.453125" style="1" customWidth="1"/>
    <col min="6145" max="6147" width="13.08984375" style="1" customWidth="1"/>
    <col min="6148" max="6148" width="19.54296875" style="1" customWidth="1"/>
    <col min="6149" max="6150" width="16.08984375" style="1" customWidth="1"/>
    <col min="6151" max="6151" width="18.6328125" style="1" customWidth="1"/>
    <col min="6152" max="6154" width="25.90625" style="1" customWidth="1"/>
    <col min="6155" max="6156" width="27.453125" style="1" customWidth="1"/>
    <col min="6157" max="6157" width="15.6328125" style="1" bestFit="1" customWidth="1"/>
    <col min="6158" max="6158" width="14.36328125" style="1" bestFit="1" customWidth="1"/>
    <col min="6159" max="6388" width="3.08984375" style="1" hidden="1" customWidth="1"/>
    <col min="6389" max="6391" width="3.08984375" style="1" hidden="1"/>
    <col min="6392" max="6393" width="3.08984375" style="1" hidden="1" customWidth="1"/>
    <col min="6394" max="6394" width="5.36328125" style="1" customWidth="1"/>
    <col min="6395" max="6395" width="7.08984375" style="1" customWidth="1"/>
    <col min="6396" max="6396" width="54.54296875" style="1" customWidth="1"/>
    <col min="6397" max="6397" width="8.90625" style="1" customWidth="1"/>
    <col min="6398" max="6398" width="13.90625" style="1" customWidth="1"/>
    <col min="6399" max="6399" width="11" style="1" customWidth="1"/>
    <col min="6400" max="6400" width="16.453125" style="1" customWidth="1"/>
    <col min="6401" max="6403" width="13.08984375" style="1" customWidth="1"/>
    <col min="6404" max="6404" width="19.54296875" style="1" customWidth="1"/>
    <col min="6405" max="6406" width="16.08984375" style="1" customWidth="1"/>
    <col min="6407" max="6407" width="18.6328125" style="1" customWidth="1"/>
    <col min="6408" max="6410" width="25.90625" style="1" customWidth="1"/>
    <col min="6411" max="6412" width="27.453125" style="1" customWidth="1"/>
    <col min="6413" max="6413" width="15.6328125" style="1" bestFit="1" customWidth="1"/>
    <col min="6414" max="6414" width="14.36328125" style="1" bestFit="1" customWidth="1"/>
    <col min="6415" max="6644" width="3.08984375" style="1" hidden="1" customWidth="1"/>
    <col min="6645" max="6647" width="3.08984375" style="1" hidden="1"/>
    <col min="6648" max="6649" width="3.08984375" style="1" hidden="1" customWidth="1"/>
    <col min="6650" max="6650" width="5.36328125" style="1" customWidth="1"/>
    <col min="6651" max="6651" width="7.08984375" style="1" customWidth="1"/>
    <col min="6652" max="6652" width="54.54296875" style="1" customWidth="1"/>
    <col min="6653" max="6653" width="8.90625" style="1" customWidth="1"/>
    <col min="6654" max="6654" width="13.90625" style="1" customWidth="1"/>
    <col min="6655" max="6655" width="11" style="1" customWidth="1"/>
    <col min="6656" max="6656" width="16.453125" style="1" customWidth="1"/>
    <col min="6657" max="6659" width="13.08984375" style="1" customWidth="1"/>
    <col min="6660" max="6660" width="19.54296875" style="1" customWidth="1"/>
    <col min="6661" max="6662" width="16.08984375" style="1" customWidth="1"/>
    <col min="6663" max="6663" width="18.6328125" style="1" customWidth="1"/>
    <col min="6664" max="6666" width="25.90625" style="1" customWidth="1"/>
    <col min="6667" max="6668" width="27.453125" style="1" customWidth="1"/>
    <col min="6669" max="6669" width="15.6328125" style="1" bestFit="1" customWidth="1"/>
    <col min="6670" max="6670" width="14.36328125" style="1" bestFit="1" customWidth="1"/>
    <col min="6671" max="6900" width="3.08984375" style="1" hidden="1" customWidth="1"/>
    <col min="6901" max="6903" width="3.08984375" style="1" hidden="1"/>
    <col min="6904" max="6905" width="3.08984375" style="1" hidden="1" customWidth="1"/>
    <col min="6906" max="6906" width="5.36328125" style="1" customWidth="1"/>
    <col min="6907" max="6907" width="7.08984375" style="1" customWidth="1"/>
    <col min="6908" max="6908" width="54.54296875" style="1" customWidth="1"/>
    <col min="6909" max="6909" width="8.90625" style="1" customWidth="1"/>
    <col min="6910" max="6910" width="13.90625" style="1" customWidth="1"/>
    <col min="6911" max="6911" width="11" style="1" customWidth="1"/>
    <col min="6912" max="6912" width="16.453125" style="1" customWidth="1"/>
    <col min="6913" max="6915" width="13.08984375" style="1" customWidth="1"/>
    <col min="6916" max="6916" width="19.54296875" style="1" customWidth="1"/>
    <col min="6917" max="6918" width="16.08984375" style="1" customWidth="1"/>
    <col min="6919" max="6919" width="18.6328125" style="1" customWidth="1"/>
    <col min="6920" max="6922" width="25.90625" style="1" customWidth="1"/>
    <col min="6923" max="6924" width="27.453125" style="1" customWidth="1"/>
    <col min="6925" max="6925" width="15.6328125" style="1" bestFit="1" customWidth="1"/>
    <col min="6926" max="6926" width="14.36328125" style="1" bestFit="1" customWidth="1"/>
    <col min="6927" max="7156" width="3.08984375" style="1" hidden="1" customWidth="1"/>
    <col min="7157" max="7159" width="3.08984375" style="1" hidden="1"/>
    <col min="7160" max="7161" width="3.08984375" style="1" hidden="1" customWidth="1"/>
    <col min="7162" max="7162" width="5.36328125" style="1" customWidth="1"/>
    <col min="7163" max="7163" width="7.08984375" style="1" customWidth="1"/>
    <col min="7164" max="7164" width="54.54296875" style="1" customWidth="1"/>
    <col min="7165" max="7165" width="8.90625" style="1" customWidth="1"/>
    <col min="7166" max="7166" width="13.90625" style="1" customWidth="1"/>
    <col min="7167" max="7167" width="11" style="1" customWidth="1"/>
    <col min="7168" max="7168" width="16.453125" style="1" customWidth="1"/>
    <col min="7169" max="7171" width="13.08984375" style="1" customWidth="1"/>
    <col min="7172" max="7172" width="19.54296875" style="1" customWidth="1"/>
    <col min="7173" max="7174" width="16.08984375" style="1" customWidth="1"/>
    <col min="7175" max="7175" width="18.6328125" style="1" customWidth="1"/>
    <col min="7176" max="7178" width="25.90625" style="1" customWidth="1"/>
    <col min="7179" max="7180" width="27.453125" style="1" customWidth="1"/>
    <col min="7181" max="7181" width="15.6328125" style="1" bestFit="1" customWidth="1"/>
    <col min="7182" max="7182" width="14.36328125" style="1" bestFit="1" customWidth="1"/>
    <col min="7183" max="7412" width="3.08984375" style="1" hidden="1" customWidth="1"/>
    <col min="7413" max="7415" width="3.08984375" style="1" hidden="1"/>
    <col min="7416" max="7417" width="3.08984375" style="1" hidden="1" customWidth="1"/>
    <col min="7418" max="7418" width="5.36328125" style="1" customWidth="1"/>
    <col min="7419" max="7419" width="7.08984375" style="1" customWidth="1"/>
    <col min="7420" max="7420" width="54.54296875" style="1" customWidth="1"/>
    <col min="7421" max="7421" width="8.90625" style="1" customWidth="1"/>
    <col min="7422" max="7422" width="13.90625" style="1" customWidth="1"/>
    <col min="7423" max="7423" width="11" style="1" customWidth="1"/>
    <col min="7424" max="7424" width="16.453125" style="1" customWidth="1"/>
    <col min="7425" max="7427" width="13.08984375" style="1" customWidth="1"/>
    <col min="7428" max="7428" width="19.54296875" style="1" customWidth="1"/>
    <col min="7429" max="7430" width="16.08984375" style="1" customWidth="1"/>
    <col min="7431" max="7431" width="18.6328125" style="1" customWidth="1"/>
    <col min="7432" max="7434" width="25.90625" style="1" customWidth="1"/>
    <col min="7435" max="7436" width="27.453125" style="1" customWidth="1"/>
    <col min="7437" max="7437" width="15.6328125" style="1" bestFit="1" customWidth="1"/>
    <col min="7438" max="7438" width="14.36328125" style="1" bestFit="1" customWidth="1"/>
    <col min="7439" max="7668" width="3.08984375" style="1" hidden="1" customWidth="1"/>
    <col min="7669" max="7671" width="3.08984375" style="1" hidden="1"/>
    <col min="7672" max="7673" width="3.08984375" style="1" hidden="1" customWidth="1"/>
    <col min="7674" max="7674" width="5.36328125" style="1" customWidth="1"/>
    <col min="7675" max="7675" width="7.08984375" style="1" customWidth="1"/>
    <col min="7676" max="7676" width="54.54296875" style="1" customWidth="1"/>
    <col min="7677" max="7677" width="8.90625" style="1" customWidth="1"/>
    <col min="7678" max="7678" width="13.90625" style="1" customWidth="1"/>
    <col min="7679" max="7679" width="11" style="1" customWidth="1"/>
    <col min="7680" max="7680" width="16.453125" style="1" customWidth="1"/>
    <col min="7681" max="7683" width="13.08984375" style="1" customWidth="1"/>
    <col min="7684" max="7684" width="19.54296875" style="1" customWidth="1"/>
    <col min="7685" max="7686" width="16.08984375" style="1" customWidth="1"/>
    <col min="7687" max="7687" width="18.6328125" style="1" customWidth="1"/>
    <col min="7688" max="7690" width="25.90625" style="1" customWidth="1"/>
    <col min="7691" max="7692" width="27.453125" style="1" customWidth="1"/>
    <col min="7693" max="7693" width="15.6328125" style="1" bestFit="1" customWidth="1"/>
    <col min="7694" max="7694" width="14.36328125" style="1" bestFit="1" customWidth="1"/>
    <col min="7695" max="7924" width="3.08984375" style="1" hidden="1" customWidth="1"/>
    <col min="7925" max="7927" width="3.08984375" style="1" hidden="1"/>
    <col min="7928" max="7929" width="3.08984375" style="1" hidden="1" customWidth="1"/>
    <col min="7930" max="7930" width="5.36328125" style="1" customWidth="1"/>
    <col min="7931" max="7931" width="7.08984375" style="1" customWidth="1"/>
    <col min="7932" max="7932" width="54.54296875" style="1" customWidth="1"/>
    <col min="7933" max="7933" width="8.90625" style="1" customWidth="1"/>
    <col min="7934" max="7934" width="13.90625" style="1" customWidth="1"/>
    <col min="7935" max="7935" width="11" style="1" customWidth="1"/>
    <col min="7936" max="7936" width="16.453125" style="1" customWidth="1"/>
    <col min="7937" max="7939" width="13.08984375" style="1" customWidth="1"/>
    <col min="7940" max="7940" width="19.54296875" style="1" customWidth="1"/>
    <col min="7941" max="7942" width="16.08984375" style="1" customWidth="1"/>
    <col min="7943" max="7943" width="18.6328125" style="1" customWidth="1"/>
    <col min="7944" max="7946" width="25.90625" style="1" customWidth="1"/>
    <col min="7947" max="7948" width="27.453125" style="1" customWidth="1"/>
    <col min="7949" max="7949" width="15.6328125" style="1" bestFit="1" customWidth="1"/>
    <col min="7950" max="7950" width="14.36328125" style="1" bestFit="1" customWidth="1"/>
    <col min="7951" max="8180" width="3.08984375" style="1" hidden="1" customWidth="1"/>
    <col min="8181" max="8183" width="3.08984375" style="1" hidden="1"/>
    <col min="8184" max="8185" width="3.08984375" style="1" hidden="1" customWidth="1"/>
    <col min="8186" max="8186" width="5.36328125" style="1" customWidth="1"/>
    <col min="8187" max="8187" width="7.08984375" style="1" customWidth="1"/>
    <col min="8188" max="8188" width="54.54296875" style="1" customWidth="1"/>
    <col min="8189" max="8189" width="8.90625" style="1" customWidth="1"/>
    <col min="8190" max="8190" width="13.90625" style="1" customWidth="1"/>
    <col min="8191" max="8191" width="11" style="1" customWidth="1"/>
    <col min="8192" max="8192" width="16.453125" style="1" customWidth="1"/>
    <col min="8193" max="8195" width="13.08984375" style="1" customWidth="1"/>
    <col min="8196" max="8196" width="19.54296875" style="1" customWidth="1"/>
    <col min="8197" max="8198" width="16.08984375" style="1" customWidth="1"/>
    <col min="8199" max="8199" width="18.6328125" style="1" customWidth="1"/>
    <col min="8200" max="8202" width="25.90625" style="1" customWidth="1"/>
    <col min="8203" max="8204" width="27.453125" style="1" customWidth="1"/>
    <col min="8205" max="8205" width="15.6328125" style="1" bestFit="1" customWidth="1"/>
    <col min="8206" max="8206" width="14.36328125" style="1" bestFit="1" customWidth="1"/>
    <col min="8207" max="8436" width="3.08984375" style="1" hidden="1" customWidth="1"/>
    <col min="8437" max="8439" width="3.08984375" style="1" hidden="1"/>
    <col min="8440" max="8441" width="3.08984375" style="1" hidden="1" customWidth="1"/>
    <col min="8442" max="8442" width="5.36328125" style="1" customWidth="1"/>
    <col min="8443" max="8443" width="7.08984375" style="1" customWidth="1"/>
    <col min="8444" max="8444" width="54.54296875" style="1" customWidth="1"/>
    <col min="8445" max="8445" width="8.90625" style="1" customWidth="1"/>
    <col min="8446" max="8446" width="13.90625" style="1" customWidth="1"/>
    <col min="8447" max="8447" width="11" style="1" customWidth="1"/>
    <col min="8448" max="8448" width="16.453125" style="1" customWidth="1"/>
    <col min="8449" max="8451" width="13.08984375" style="1" customWidth="1"/>
    <col min="8452" max="8452" width="19.54296875" style="1" customWidth="1"/>
    <col min="8453" max="8454" width="16.08984375" style="1" customWidth="1"/>
    <col min="8455" max="8455" width="18.6328125" style="1" customWidth="1"/>
    <col min="8456" max="8458" width="25.90625" style="1" customWidth="1"/>
    <col min="8459" max="8460" width="27.453125" style="1" customWidth="1"/>
    <col min="8461" max="8461" width="15.6328125" style="1" bestFit="1" customWidth="1"/>
    <col min="8462" max="8462" width="14.36328125" style="1" bestFit="1" customWidth="1"/>
    <col min="8463" max="8692" width="3.08984375" style="1" hidden="1" customWidth="1"/>
    <col min="8693" max="8695" width="3.08984375" style="1" hidden="1"/>
    <col min="8696" max="8697" width="3.08984375" style="1" hidden="1" customWidth="1"/>
    <col min="8698" max="8698" width="5.36328125" style="1" customWidth="1"/>
    <col min="8699" max="8699" width="7.08984375" style="1" customWidth="1"/>
    <col min="8700" max="8700" width="54.54296875" style="1" customWidth="1"/>
    <col min="8701" max="8701" width="8.90625" style="1" customWidth="1"/>
    <col min="8702" max="8702" width="13.90625" style="1" customWidth="1"/>
    <col min="8703" max="8703" width="11" style="1" customWidth="1"/>
    <col min="8704" max="8704" width="16.453125" style="1" customWidth="1"/>
    <col min="8705" max="8707" width="13.08984375" style="1" customWidth="1"/>
    <col min="8708" max="8708" width="19.54296875" style="1" customWidth="1"/>
    <col min="8709" max="8710" width="16.08984375" style="1" customWidth="1"/>
    <col min="8711" max="8711" width="18.6328125" style="1" customWidth="1"/>
    <col min="8712" max="8714" width="25.90625" style="1" customWidth="1"/>
    <col min="8715" max="8716" width="27.453125" style="1" customWidth="1"/>
    <col min="8717" max="8717" width="15.6328125" style="1" bestFit="1" customWidth="1"/>
    <col min="8718" max="8718" width="14.36328125" style="1" bestFit="1" customWidth="1"/>
    <col min="8719" max="8948" width="3.08984375" style="1" hidden="1" customWidth="1"/>
    <col min="8949" max="8951" width="3.08984375" style="1" hidden="1"/>
    <col min="8952" max="8953" width="3.08984375" style="1" hidden="1" customWidth="1"/>
    <col min="8954" max="8954" width="5.36328125" style="1" customWidth="1"/>
    <col min="8955" max="8955" width="7.08984375" style="1" customWidth="1"/>
    <col min="8956" max="8956" width="54.54296875" style="1" customWidth="1"/>
    <col min="8957" max="8957" width="8.90625" style="1" customWidth="1"/>
    <col min="8958" max="8958" width="13.90625" style="1" customWidth="1"/>
    <col min="8959" max="8959" width="11" style="1" customWidth="1"/>
    <col min="8960" max="8960" width="16.453125" style="1" customWidth="1"/>
    <col min="8961" max="8963" width="13.08984375" style="1" customWidth="1"/>
    <col min="8964" max="8964" width="19.54296875" style="1" customWidth="1"/>
    <col min="8965" max="8966" width="16.08984375" style="1" customWidth="1"/>
    <col min="8967" max="8967" width="18.6328125" style="1" customWidth="1"/>
    <col min="8968" max="8970" width="25.90625" style="1" customWidth="1"/>
    <col min="8971" max="8972" width="27.453125" style="1" customWidth="1"/>
    <col min="8973" max="8973" width="15.6328125" style="1" bestFit="1" customWidth="1"/>
    <col min="8974" max="8974" width="14.36328125" style="1" bestFit="1" customWidth="1"/>
    <col min="8975" max="9204" width="3.08984375" style="1" hidden="1" customWidth="1"/>
    <col min="9205" max="9207" width="3.08984375" style="1" hidden="1"/>
    <col min="9208" max="9209" width="3.08984375" style="1" hidden="1" customWidth="1"/>
    <col min="9210" max="9210" width="5.36328125" style="1" customWidth="1"/>
    <col min="9211" max="9211" width="7.08984375" style="1" customWidth="1"/>
    <col min="9212" max="9212" width="54.54296875" style="1" customWidth="1"/>
    <col min="9213" max="9213" width="8.90625" style="1" customWidth="1"/>
    <col min="9214" max="9214" width="13.90625" style="1" customWidth="1"/>
    <col min="9215" max="9215" width="11" style="1" customWidth="1"/>
    <col min="9216" max="9216" width="16.453125" style="1" customWidth="1"/>
    <col min="9217" max="9219" width="13.08984375" style="1" customWidth="1"/>
    <col min="9220" max="9220" width="19.54296875" style="1" customWidth="1"/>
    <col min="9221" max="9222" width="16.08984375" style="1" customWidth="1"/>
    <col min="9223" max="9223" width="18.6328125" style="1" customWidth="1"/>
    <col min="9224" max="9226" width="25.90625" style="1" customWidth="1"/>
    <col min="9227" max="9228" width="27.453125" style="1" customWidth="1"/>
    <col min="9229" max="9229" width="15.6328125" style="1" bestFit="1" customWidth="1"/>
    <col min="9230" max="9230" width="14.36328125" style="1" bestFit="1" customWidth="1"/>
    <col min="9231" max="9460" width="3.08984375" style="1" hidden="1" customWidth="1"/>
    <col min="9461" max="9463" width="3.08984375" style="1" hidden="1"/>
    <col min="9464" max="9465" width="3.08984375" style="1" hidden="1" customWidth="1"/>
    <col min="9466" max="9466" width="5.36328125" style="1" customWidth="1"/>
    <col min="9467" max="9467" width="7.08984375" style="1" customWidth="1"/>
    <col min="9468" max="9468" width="54.54296875" style="1" customWidth="1"/>
    <col min="9469" max="9469" width="8.90625" style="1" customWidth="1"/>
    <col min="9470" max="9470" width="13.90625" style="1" customWidth="1"/>
    <col min="9471" max="9471" width="11" style="1" customWidth="1"/>
    <col min="9472" max="9472" width="16.453125" style="1" customWidth="1"/>
    <col min="9473" max="9475" width="13.08984375" style="1" customWidth="1"/>
    <col min="9476" max="9476" width="19.54296875" style="1" customWidth="1"/>
    <col min="9477" max="9478" width="16.08984375" style="1" customWidth="1"/>
    <col min="9479" max="9479" width="18.6328125" style="1" customWidth="1"/>
    <col min="9480" max="9482" width="25.90625" style="1" customWidth="1"/>
    <col min="9483" max="9484" width="27.453125" style="1" customWidth="1"/>
    <col min="9485" max="9485" width="15.6328125" style="1" bestFit="1" customWidth="1"/>
    <col min="9486" max="9486" width="14.36328125" style="1" bestFit="1" customWidth="1"/>
    <col min="9487" max="9716" width="3.08984375" style="1" hidden="1" customWidth="1"/>
    <col min="9717" max="9719" width="3.08984375" style="1" hidden="1"/>
    <col min="9720" max="9721" width="3.08984375" style="1" hidden="1" customWidth="1"/>
    <col min="9722" max="9722" width="5.36328125" style="1" customWidth="1"/>
    <col min="9723" max="9723" width="7.08984375" style="1" customWidth="1"/>
    <col min="9724" max="9724" width="54.54296875" style="1" customWidth="1"/>
    <col min="9725" max="9725" width="8.90625" style="1" customWidth="1"/>
    <col min="9726" max="9726" width="13.90625" style="1" customWidth="1"/>
    <col min="9727" max="9727" width="11" style="1" customWidth="1"/>
    <col min="9728" max="9728" width="16.453125" style="1" customWidth="1"/>
    <col min="9729" max="9731" width="13.08984375" style="1" customWidth="1"/>
    <col min="9732" max="9732" width="19.54296875" style="1" customWidth="1"/>
    <col min="9733" max="9734" width="16.08984375" style="1" customWidth="1"/>
    <col min="9735" max="9735" width="18.6328125" style="1" customWidth="1"/>
    <col min="9736" max="9738" width="25.90625" style="1" customWidth="1"/>
    <col min="9739" max="9740" width="27.453125" style="1" customWidth="1"/>
    <col min="9741" max="9741" width="15.6328125" style="1" bestFit="1" customWidth="1"/>
    <col min="9742" max="9742" width="14.36328125" style="1" bestFit="1" customWidth="1"/>
    <col min="9743" max="9972" width="3.08984375" style="1" hidden="1" customWidth="1"/>
    <col min="9973" max="9975" width="3.08984375" style="1" hidden="1"/>
    <col min="9976" max="9977" width="3.08984375" style="1" hidden="1" customWidth="1"/>
    <col min="9978" max="9978" width="5.36328125" style="1" customWidth="1"/>
    <col min="9979" max="9979" width="7.08984375" style="1" customWidth="1"/>
    <col min="9980" max="9980" width="54.54296875" style="1" customWidth="1"/>
    <col min="9981" max="9981" width="8.90625" style="1" customWidth="1"/>
    <col min="9982" max="9982" width="13.90625" style="1" customWidth="1"/>
    <col min="9983" max="9983" width="11" style="1" customWidth="1"/>
    <col min="9984" max="9984" width="16.453125" style="1" customWidth="1"/>
    <col min="9985" max="9987" width="13.08984375" style="1" customWidth="1"/>
    <col min="9988" max="9988" width="19.54296875" style="1" customWidth="1"/>
    <col min="9989" max="9990" width="16.08984375" style="1" customWidth="1"/>
    <col min="9991" max="9991" width="18.6328125" style="1" customWidth="1"/>
    <col min="9992" max="9994" width="25.90625" style="1" customWidth="1"/>
    <col min="9995" max="9996" width="27.453125" style="1" customWidth="1"/>
    <col min="9997" max="9997" width="15.6328125" style="1" bestFit="1" customWidth="1"/>
    <col min="9998" max="9998" width="14.36328125" style="1" bestFit="1" customWidth="1"/>
    <col min="9999" max="10228" width="3.08984375" style="1" hidden="1" customWidth="1"/>
    <col min="10229" max="10231" width="3.08984375" style="1" hidden="1"/>
    <col min="10232" max="10233" width="3.08984375" style="1" hidden="1" customWidth="1"/>
    <col min="10234" max="10234" width="5.36328125" style="1" customWidth="1"/>
    <col min="10235" max="10235" width="7.08984375" style="1" customWidth="1"/>
    <col min="10236" max="10236" width="54.54296875" style="1" customWidth="1"/>
    <col min="10237" max="10237" width="8.90625" style="1" customWidth="1"/>
    <col min="10238" max="10238" width="13.90625" style="1" customWidth="1"/>
    <col min="10239" max="10239" width="11" style="1" customWidth="1"/>
    <col min="10240" max="10240" width="16.453125" style="1" customWidth="1"/>
    <col min="10241" max="10243" width="13.08984375" style="1" customWidth="1"/>
    <col min="10244" max="10244" width="19.54296875" style="1" customWidth="1"/>
    <col min="10245" max="10246" width="16.08984375" style="1" customWidth="1"/>
    <col min="10247" max="10247" width="18.6328125" style="1" customWidth="1"/>
    <col min="10248" max="10250" width="25.90625" style="1" customWidth="1"/>
    <col min="10251" max="10252" width="27.453125" style="1" customWidth="1"/>
    <col min="10253" max="10253" width="15.6328125" style="1" bestFit="1" customWidth="1"/>
    <col min="10254" max="10254" width="14.36328125" style="1" bestFit="1" customWidth="1"/>
    <col min="10255" max="10484" width="3.08984375" style="1" hidden="1" customWidth="1"/>
    <col min="10485" max="10487" width="3.08984375" style="1" hidden="1"/>
    <col min="10488" max="10489" width="3.08984375" style="1" hidden="1" customWidth="1"/>
    <col min="10490" max="10490" width="5.36328125" style="1" customWidth="1"/>
    <col min="10491" max="10491" width="7.08984375" style="1" customWidth="1"/>
    <col min="10492" max="10492" width="54.54296875" style="1" customWidth="1"/>
    <col min="10493" max="10493" width="8.90625" style="1" customWidth="1"/>
    <col min="10494" max="10494" width="13.90625" style="1" customWidth="1"/>
    <col min="10495" max="10495" width="11" style="1" customWidth="1"/>
    <col min="10496" max="10496" width="16.453125" style="1" customWidth="1"/>
    <col min="10497" max="10499" width="13.08984375" style="1" customWidth="1"/>
    <col min="10500" max="10500" width="19.54296875" style="1" customWidth="1"/>
    <col min="10501" max="10502" width="16.08984375" style="1" customWidth="1"/>
    <col min="10503" max="10503" width="18.6328125" style="1" customWidth="1"/>
    <col min="10504" max="10506" width="25.90625" style="1" customWidth="1"/>
    <col min="10507" max="10508" width="27.453125" style="1" customWidth="1"/>
    <col min="10509" max="10509" width="15.6328125" style="1" bestFit="1" customWidth="1"/>
    <col min="10510" max="10510" width="14.36328125" style="1" bestFit="1" customWidth="1"/>
    <col min="10511" max="10740" width="3.08984375" style="1" hidden="1" customWidth="1"/>
    <col min="10741" max="10743" width="3.08984375" style="1" hidden="1"/>
    <col min="10744" max="10745" width="3.08984375" style="1" hidden="1" customWidth="1"/>
    <col min="10746" max="10746" width="5.36328125" style="1" customWidth="1"/>
    <col min="10747" max="10747" width="7.08984375" style="1" customWidth="1"/>
    <col min="10748" max="10748" width="54.54296875" style="1" customWidth="1"/>
    <col min="10749" max="10749" width="8.90625" style="1" customWidth="1"/>
    <col min="10750" max="10750" width="13.90625" style="1" customWidth="1"/>
    <col min="10751" max="10751" width="11" style="1" customWidth="1"/>
    <col min="10752" max="10752" width="16.453125" style="1" customWidth="1"/>
    <col min="10753" max="10755" width="13.08984375" style="1" customWidth="1"/>
    <col min="10756" max="10756" width="19.54296875" style="1" customWidth="1"/>
    <col min="10757" max="10758" width="16.08984375" style="1" customWidth="1"/>
    <col min="10759" max="10759" width="18.6328125" style="1" customWidth="1"/>
    <col min="10760" max="10762" width="25.90625" style="1" customWidth="1"/>
    <col min="10763" max="10764" width="27.453125" style="1" customWidth="1"/>
    <col min="10765" max="10765" width="15.6328125" style="1" bestFit="1" customWidth="1"/>
    <col min="10766" max="10766" width="14.36328125" style="1" bestFit="1" customWidth="1"/>
    <col min="10767" max="10996" width="3.08984375" style="1" hidden="1" customWidth="1"/>
    <col min="10997" max="10999" width="3.08984375" style="1" hidden="1"/>
    <col min="11000" max="11001" width="3.08984375" style="1" hidden="1" customWidth="1"/>
    <col min="11002" max="11002" width="5.36328125" style="1" customWidth="1"/>
    <col min="11003" max="11003" width="7.08984375" style="1" customWidth="1"/>
    <col min="11004" max="11004" width="54.54296875" style="1" customWidth="1"/>
    <col min="11005" max="11005" width="8.90625" style="1" customWidth="1"/>
    <col min="11006" max="11006" width="13.90625" style="1" customWidth="1"/>
    <col min="11007" max="11007" width="11" style="1" customWidth="1"/>
    <col min="11008" max="11008" width="16.453125" style="1" customWidth="1"/>
    <col min="11009" max="11011" width="13.08984375" style="1" customWidth="1"/>
    <col min="11012" max="11012" width="19.54296875" style="1" customWidth="1"/>
    <col min="11013" max="11014" width="16.08984375" style="1" customWidth="1"/>
    <col min="11015" max="11015" width="18.6328125" style="1" customWidth="1"/>
    <col min="11016" max="11018" width="25.90625" style="1" customWidth="1"/>
    <col min="11019" max="11020" width="27.453125" style="1" customWidth="1"/>
    <col min="11021" max="11021" width="15.6328125" style="1" bestFit="1" customWidth="1"/>
    <col min="11022" max="11022" width="14.36328125" style="1" bestFit="1" customWidth="1"/>
    <col min="11023" max="11252" width="3.08984375" style="1" hidden="1" customWidth="1"/>
    <col min="11253" max="11255" width="3.08984375" style="1" hidden="1"/>
    <col min="11256" max="11257" width="3.08984375" style="1" hidden="1" customWidth="1"/>
    <col min="11258" max="11258" width="5.36328125" style="1" customWidth="1"/>
    <col min="11259" max="11259" width="7.08984375" style="1" customWidth="1"/>
    <col min="11260" max="11260" width="54.54296875" style="1" customWidth="1"/>
    <col min="11261" max="11261" width="8.90625" style="1" customWidth="1"/>
    <col min="11262" max="11262" width="13.90625" style="1" customWidth="1"/>
    <col min="11263" max="11263" width="11" style="1" customWidth="1"/>
    <col min="11264" max="11264" width="16.453125" style="1" customWidth="1"/>
    <col min="11265" max="11267" width="13.08984375" style="1" customWidth="1"/>
    <col min="11268" max="11268" width="19.54296875" style="1" customWidth="1"/>
    <col min="11269" max="11270" width="16.08984375" style="1" customWidth="1"/>
    <col min="11271" max="11271" width="18.6328125" style="1" customWidth="1"/>
    <col min="11272" max="11274" width="25.90625" style="1" customWidth="1"/>
    <col min="11275" max="11276" width="27.453125" style="1" customWidth="1"/>
    <col min="11277" max="11277" width="15.6328125" style="1" bestFit="1" customWidth="1"/>
    <col min="11278" max="11278" width="14.36328125" style="1" bestFit="1" customWidth="1"/>
    <col min="11279" max="11508" width="3.08984375" style="1" hidden="1" customWidth="1"/>
    <col min="11509" max="11511" width="3.08984375" style="1" hidden="1"/>
    <col min="11512" max="11513" width="3.08984375" style="1" hidden="1" customWidth="1"/>
    <col min="11514" max="11514" width="5.36328125" style="1" customWidth="1"/>
    <col min="11515" max="11515" width="7.08984375" style="1" customWidth="1"/>
    <col min="11516" max="11516" width="54.54296875" style="1" customWidth="1"/>
    <col min="11517" max="11517" width="8.90625" style="1" customWidth="1"/>
    <col min="11518" max="11518" width="13.90625" style="1" customWidth="1"/>
    <col min="11519" max="11519" width="11" style="1" customWidth="1"/>
    <col min="11520" max="11520" width="16.453125" style="1" customWidth="1"/>
    <col min="11521" max="11523" width="13.08984375" style="1" customWidth="1"/>
    <col min="11524" max="11524" width="19.54296875" style="1" customWidth="1"/>
    <col min="11525" max="11526" width="16.08984375" style="1" customWidth="1"/>
    <col min="11527" max="11527" width="18.6328125" style="1" customWidth="1"/>
    <col min="11528" max="11530" width="25.90625" style="1" customWidth="1"/>
    <col min="11531" max="11532" width="27.453125" style="1" customWidth="1"/>
    <col min="11533" max="11533" width="15.6328125" style="1" bestFit="1" customWidth="1"/>
    <col min="11534" max="11534" width="14.36328125" style="1" bestFit="1" customWidth="1"/>
    <col min="11535" max="11764" width="3.08984375" style="1" hidden="1" customWidth="1"/>
    <col min="11765" max="11767" width="3.08984375" style="1" hidden="1"/>
    <col min="11768" max="11769" width="3.08984375" style="1" hidden="1" customWidth="1"/>
    <col min="11770" max="11770" width="5.36328125" style="1" customWidth="1"/>
    <col min="11771" max="11771" width="7.08984375" style="1" customWidth="1"/>
    <col min="11772" max="11772" width="54.54296875" style="1" customWidth="1"/>
    <col min="11773" max="11773" width="8.90625" style="1" customWidth="1"/>
    <col min="11774" max="11774" width="13.90625" style="1" customWidth="1"/>
    <col min="11775" max="11775" width="11" style="1" customWidth="1"/>
    <col min="11776" max="11776" width="16.453125" style="1" customWidth="1"/>
    <col min="11777" max="11779" width="13.08984375" style="1" customWidth="1"/>
    <col min="11780" max="11780" width="19.54296875" style="1" customWidth="1"/>
    <col min="11781" max="11782" width="16.08984375" style="1" customWidth="1"/>
    <col min="11783" max="11783" width="18.6328125" style="1" customWidth="1"/>
    <col min="11784" max="11786" width="25.90625" style="1" customWidth="1"/>
    <col min="11787" max="11788" width="27.453125" style="1" customWidth="1"/>
    <col min="11789" max="11789" width="15.6328125" style="1" bestFit="1" customWidth="1"/>
    <col min="11790" max="11790" width="14.36328125" style="1" bestFit="1" customWidth="1"/>
    <col min="11791" max="12020" width="3.08984375" style="1" hidden="1" customWidth="1"/>
    <col min="12021" max="12023" width="3.08984375" style="1" hidden="1"/>
    <col min="12024" max="12025" width="3.08984375" style="1" hidden="1" customWidth="1"/>
    <col min="12026" max="12026" width="5.36328125" style="1" customWidth="1"/>
    <col min="12027" max="12027" width="7.08984375" style="1" customWidth="1"/>
    <col min="12028" max="12028" width="54.54296875" style="1" customWidth="1"/>
    <col min="12029" max="12029" width="8.90625" style="1" customWidth="1"/>
    <col min="12030" max="12030" width="13.90625" style="1" customWidth="1"/>
    <col min="12031" max="12031" width="11" style="1" customWidth="1"/>
    <col min="12032" max="12032" width="16.453125" style="1" customWidth="1"/>
    <col min="12033" max="12035" width="13.08984375" style="1" customWidth="1"/>
    <col min="12036" max="12036" width="19.54296875" style="1" customWidth="1"/>
    <col min="12037" max="12038" width="16.08984375" style="1" customWidth="1"/>
    <col min="12039" max="12039" width="18.6328125" style="1" customWidth="1"/>
    <col min="12040" max="12042" width="25.90625" style="1" customWidth="1"/>
    <col min="12043" max="12044" width="27.453125" style="1" customWidth="1"/>
    <col min="12045" max="12045" width="15.6328125" style="1" bestFit="1" customWidth="1"/>
    <col min="12046" max="12046" width="14.36328125" style="1" bestFit="1" customWidth="1"/>
    <col min="12047" max="12276" width="3.08984375" style="1" hidden="1" customWidth="1"/>
    <col min="12277" max="12279" width="3.08984375" style="1" hidden="1"/>
    <col min="12280" max="12281" width="3.08984375" style="1" hidden="1" customWidth="1"/>
    <col min="12282" max="12282" width="5.36328125" style="1" customWidth="1"/>
    <col min="12283" max="12283" width="7.08984375" style="1" customWidth="1"/>
    <col min="12284" max="12284" width="54.54296875" style="1" customWidth="1"/>
    <col min="12285" max="12285" width="8.90625" style="1" customWidth="1"/>
    <col min="12286" max="12286" width="13.90625" style="1" customWidth="1"/>
    <col min="12287" max="12287" width="11" style="1" customWidth="1"/>
    <col min="12288" max="12288" width="16.453125" style="1" customWidth="1"/>
    <col min="12289" max="12291" width="13.08984375" style="1" customWidth="1"/>
    <col min="12292" max="12292" width="19.54296875" style="1" customWidth="1"/>
    <col min="12293" max="12294" width="16.08984375" style="1" customWidth="1"/>
    <col min="12295" max="12295" width="18.6328125" style="1" customWidth="1"/>
    <col min="12296" max="12298" width="25.90625" style="1" customWidth="1"/>
    <col min="12299" max="12300" width="27.453125" style="1" customWidth="1"/>
    <col min="12301" max="12301" width="15.6328125" style="1" bestFit="1" customWidth="1"/>
    <col min="12302" max="12302" width="14.36328125" style="1" bestFit="1" customWidth="1"/>
    <col min="12303" max="12532" width="3.08984375" style="1" hidden="1" customWidth="1"/>
    <col min="12533" max="12535" width="3.08984375" style="1" hidden="1"/>
    <col min="12536" max="12537" width="3.08984375" style="1" hidden="1" customWidth="1"/>
    <col min="12538" max="12538" width="5.36328125" style="1" customWidth="1"/>
    <col min="12539" max="12539" width="7.08984375" style="1" customWidth="1"/>
    <col min="12540" max="12540" width="54.54296875" style="1" customWidth="1"/>
    <col min="12541" max="12541" width="8.90625" style="1" customWidth="1"/>
    <col min="12542" max="12542" width="13.90625" style="1" customWidth="1"/>
    <col min="12543" max="12543" width="11" style="1" customWidth="1"/>
    <col min="12544" max="12544" width="16.453125" style="1" customWidth="1"/>
    <col min="12545" max="12547" width="13.08984375" style="1" customWidth="1"/>
    <col min="12548" max="12548" width="19.54296875" style="1" customWidth="1"/>
    <col min="12549" max="12550" width="16.08984375" style="1" customWidth="1"/>
    <col min="12551" max="12551" width="18.6328125" style="1" customWidth="1"/>
    <col min="12552" max="12554" width="25.90625" style="1" customWidth="1"/>
    <col min="12555" max="12556" width="27.453125" style="1" customWidth="1"/>
    <col min="12557" max="12557" width="15.6328125" style="1" bestFit="1" customWidth="1"/>
    <col min="12558" max="12558" width="14.36328125" style="1" bestFit="1" customWidth="1"/>
    <col min="12559" max="12788" width="3.08984375" style="1" hidden="1" customWidth="1"/>
    <col min="12789" max="12791" width="3.08984375" style="1" hidden="1"/>
    <col min="12792" max="12793" width="3.08984375" style="1" hidden="1" customWidth="1"/>
    <col min="12794" max="12794" width="5.36328125" style="1" customWidth="1"/>
    <col min="12795" max="12795" width="7.08984375" style="1" customWidth="1"/>
    <col min="12796" max="12796" width="54.54296875" style="1" customWidth="1"/>
    <col min="12797" max="12797" width="8.90625" style="1" customWidth="1"/>
    <col min="12798" max="12798" width="13.90625" style="1" customWidth="1"/>
    <col min="12799" max="12799" width="11" style="1" customWidth="1"/>
    <col min="12800" max="12800" width="16.453125" style="1" customWidth="1"/>
    <col min="12801" max="12803" width="13.08984375" style="1" customWidth="1"/>
    <col min="12804" max="12804" width="19.54296875" style="1" customWidth="1"/>
    <col min="12805" max="12806" width="16.08984375" style="1" customWidth="1"/>
    <col min="12807" max="12807" width="18.6328125" style="1" customWidth="1"/>
    <col min="12808" max="12810" width="25.90625" style="1" customWidth="1"/>
    <col min="12811" max="12812" width="27.453125" style="1" customWidth="1"/>
    <col min="12813" max="12813" width="15.6328125" style="1" bestFit="1" customWidth="1"/>
    <col min="12814" max="12814" width="14.36328125" style="1" bestFit="1" customWidth="1"/>
    <col min="12815" max="13044" width="3.08984375" style="1" hidden="1" customWidth="1"/>
    <col min="13045" max="13047" width="3.08984375" style="1" hidden="1"/>
    <col min="13048" max="13049" width="3.08984375" style="1" hidden="1" customWidth="1"/>
    <col min="13050" max="13050" width="5.36328125" style="1" customWidth="1"/>
    <col min="13051" max="13051" width="7.08984375" style="1" customWidth="1"/>
    <col min="13052" max="13052" width="54.54296875" style="1" customWidth="1"/>
    <col min="13053" max="13053" width="8.90625" style="1" customWidth="1"/>
    <col min="13054" max="13054" width="13.90625" style="1" customWidth="1"/>
    <col min="13055" max="13055" width="11" style="1" customWidth="1"/>
    <col min="13056" max="13056" width="16.453125" style="1" customWidth="1"/>
    <col min="13057" max="13059" width="13.08984375" style="1" customWidth="1"/>
    <col min="13060" max="13060" width="19.54296875" style="1" customWidth="1"/>
    <col min="13061" max="13062" width="16.08984375" style="1" customWidth="1"/>
    <col min="13063" max="13063" width="18.6328125" style="1" customWidth="1"/>
    <col min="13064" max="13066" width="25.90625" style="1" customWidth="1"/>
    <col min="13067" max="13068" width="27.453125" style="1" customWidth="1"/>
    <col min="13069" max="13069" width="15.6328125" style="1" bestFit="1" customWidth="1"/>
    <col min="13070" max="13070" width="14.36328125" style="1" bestFit="1" customWidth="1"/>
    <col min="13071" max="13300" width="3.08984375" style="1" hidden="1" customWidth="1"/>
    <col min="13301" max="13303" width="3.08984375" style="1" hidden="1"/>
    <col min="13304" max="13305" width="3.08984375" style="1" hidden="1" customWidth="1"/>
    <col min="13306" max="13306" width="5.36328125" style="1" customWidth="1"/>
    <col min="13307" max="13307" width="7.08984375" style="1" customWidth="1"/>
    <col min="13308" max="13308" width="54.54296875" style="1" customWidth="1"/>
    <col min="13309" max="13309" width="8.90625" style="1" customWidth="1"/>
    <col min="13310" max="13310" width="13.90625" style="1" customWidth="1"/>
    <col min="13311" max="13311" width="11" style="1" customWidth="1"/>
    <col min="13312" max="13312" width="16.453125" style="1" customWidth="1"/>
    <col min="13313" max="13315" width="13.08984375" style="1" customWidth="1"/>
    <col min="13316" max="13316" width="19.54296875" style="1" customWidth="1"/>
    <col min="13317" max="13318" width="16.08984375" style="1" customWidth="1"/>
    <col min="13319" max="13319" width="18.6328125" style="1" customWidth="1"/>
    <col min="13320" max="13322" width="25.90625" style="1" customWidth="1"/>
    <col min="13323" max="13324" width="27.453125" style="1" customWidth="1"/>
    <col min="13325" max="13325" width="15.6328125" style="1" bestFit="1" customWidth="1"/>
    <col min="13326" max="13326" width="14.36328125" style="1" bestFit="1" customWidth="1"/>
    <col min="13327" max="13556" width="3.08984375" style="1" hidden="1" customWidth="1"/>
    <col min="13557" max="13559" width="3.08984375" style="1" hidden="1"/>
    <col min="13560" max="13561" width="3.08984375" style="1" hidden="1" customWidth="1"/>
    <col min="13562" max="13562" width="5.36328125" style="1" customWidth="1"/>
    <col min="13563" max="13563" width="7.08984375" style="1" customWidth="1"/>
    <col min="13564" max="13564" width="54.54296875" style="1" customWidth="1"/>
    <col min="13565" max="13565" width="8.90625" style="1" customWidth="1"/>
    <col min="13566" max="13566" width="13.90625" style="1" customWidth="1"/>
    <col min="13567" max="13567" width="11" style="1" customWidth="1"/>
    <col min="13568" max="13568" width="16.453125" style="1" customWidth="1"/>
    <col min="13569" max="13571" width="13.08984375" style="1" customWidth="1"/>
    <col min="13572" max="13572" width="19.54296875" style="1" customWidth="1"/>
    <col min="13573" max="13574" width="16.08984375" style="1" customWidth="1"/>
    <col min="13575" max="13575" width="18.6328125" style="1" customWidth="1"/>
    <col min="13576" max="13578" width="25.90625" style="1" customWidth="1"/>
    <col min="13579" max="13580" width="27.453125" style="1" customWidth="1"/>
    <col min="13581" max="13581" width="15.6328125" style="1" bestFit="1" customWidth="1"/>
    <col min="13582" max="13582" width="14.36328125" style="1" bestFit="1" customWidth="1"/>
    <col min="13583" max="13812" width="3.08984375" style="1" hidden="1" customWidth="1"/>
    <col min="13813" max="13815" width="3.08984375" style="1" hidden="1"/>
    <col min="13816" max="13817" width="3.08984375" style="1" hidden="1" customWidth="1"/>
    <col min="13818" max="13818" width="5.36328125" style="1" customWidth="1"/>
    <col min="13819" max="13819" width="7.08984375" style="1" customWidth="1"/>
    <col min="13820" max="13820" width="54.54296875" style="1" customWidth="1"/>
    <col min="13821" max="13821" width="8.90625" style="1" customWidth="1"/>
    <col min="13822" max="13822" width="13.90625" style="1" customWidth="1"/>
    <col min="13823" max="13823" width="11" style="1" customWidth="1"/>
    <col min="13824" max="13824" width="16.453125" style="1" customWidth="1"/>
    <col min="13825" max="13827" width="13.08984375" style="1" customWidth="1"/>
    <col min="13828" max="13828" width="19.54296875" style="1" customWidth="1"/>
    <col min="13829" max="13830" width="16.08984375" style="1" customWidth="1"/>
    <col min="13831" max="13831" width="18.6328125" style="1" customWidth="1"/>
    <col min="13832" max="13834" width="25.90625" style="1" customWidth="1"/>
    <col min="13835" max="13836" width="27.453125" style="1" customWidth="1"/>
    <col min="13837" max="13837" width="15.6328125" style="1" bestFit="1" customWidth="1"/>
    <col min="13838" max="13838" width="14.36328125" style="1" bestFit="1" customWidth="1"/>
    <col min="13839" max="14068" width="3.08984375" style="1" hidden="1" customWidth="1"/>
    <col min="14069" max="14071" width="3.08984375" style="1" hidden="1"/>
    <col min="14072" max="14073" width="3.08984375" style="1" hidden="1" customWidth="1"/>
    <col min="14074" max="14074" width="5.36328125" style="1" customWidth="1"/>
    <col min="14075" max="14075" width="7.08984375" style="1" customWidth="1"/>
    <col min="14076" max="14076" width="54.54296875" style="1" customWidth="1"/>
    <col min="14077" max="14077" width="8.90625" style="1" customWidth="1"/>
    <col min="14078" max="14078" width="13.90625" style="1" customWidth="1"/>
    <col min="14079" max="14079" width="11" style="1" customWidth="1"/>
    <col min="14080" max="14080" width="16.453125" style="1" customWidth="1"/>
    <col min="14081" max="14083" width="13.08984375" style="1" customWidth="1"/>
    <col min="14084" max="14084" width="19.54296875" style="1" customWidth="1"/>
    <col min="14085" max="14086" width="16.08984375" style="1" customWidth="1"/>
    <col min="14087" max="14087" width="18.6328125" style="1" customWidth="1"/>
    <col min="14088" max="14090" width="25.90625" style="1" customWidth="1"/>
    <col min="14091" max="14092" width="27.453125" style="1" customWidth="1"/>
    <col min="14093" max="14093" width="15.6328125" style="1" bestFit="1" customWidth="1"/>
    <col min="14094" max="14094" width="14.36328125" style="1" bestFit="1" customWidth="1"/>
    <col min="14095" max="14324" width="3.08984375" style="1" hidden="1" customWidth="1"/>
    <col min="14325" max="14327" width="3.08984375" style="1" hidden="1"/>
    <col min="14328" max="14329" width="3.08984375" style="1" hidden="1" customWidth="1"/>
    <col min="14330" max="14330" width="5.36328125" style="1" customWidth="1"/>
    <col min="14331" max="14331" width="7.08984375" style="1" customWidth="1"/>
    <col min="14332" max="14332" width="54.54296875" style="1" customWidth="1"/>
    <col min="14333" max="14333" width="8.90625" style="1" customWidth="1"/>
    <col min="14334" max="14334" width="13.90625" style="1" customWidth="1"/>
    <col min="14335" max="14335" width="11" style="1" customWidth="1"/>
    <col min="14336" max="14336" width="16.453125" style="1" customWidth="1"/>
    <col min="14337" max="14339" width="13.08984375" style="1" customWidth="1"/>
    <col min="14340" max="14340" width="19.54296875" style="1" customWidth="1"/>
    <col min="14341" max="14342" width="16.08984375" style="1" customWidth="1"/>
    <col min="14343" max="14343" width="18.6328125" style="1" customWidth="1"/>
    <col min="14344" max="14346" width="25.90625" style="1" customWidth="1"/>
    <col min="14347" max="14348" width="27.453125" style="1" customWidth="1"/>
    <col min="14349" max="14349" width="15.6328125" style="1" bestFit="1" customWidth="1"/>
    <col min="14350" max="14350" width="14.36328125" style="1" bestFit="1" customWidth="1"/>
    <col min="14351" max="14580" width="3.08984375" style="1" hidden="1" customWidth="1"/>
    <col min="14581" max="14583" width="3.08984375" style="1" hidden="1"/>
    <col min="14584" max="14585" width="3.08984375" style="1" hidden="1" customWidth="1"/>
    <col min="14586" max="14586" width="5.36328125" style="1" customWidth="1"/>
    <col min="14587" max="14587" width="7.08984375" style="1" customWidth="1"/>
    <col min="14588" max="14588" width="54.54296875" style="1" customWidth="1"/>
    <col min="14589" max="14589" width="8.90625" style="1" customWidth="1"/>
    <col min="14590" max="14590" width="13.90625" style="1" customWidth="1"/>
    <col min="14591" max="14591" width="11" style="1" customWidth="1"/>
    <col min="14592" max="14592" width="16.453125" style="1" customWidth="1"/>
    <col min="14593" max="14595" width="13.08984375" style="1" customWidth="1"/>
    <col min="14596" max="14596" width="19.54296875" style="1" customWidth="1"/>
    <col min="14597" max="14598" width="16.08984375" style="1" customWidth="1"/>
    <col min="14599" max="14599" width="18.6328125" style="1" customWidth="1"/>
    <col min="14600" max="14602" width="25.90625" style="1" customWidth="1"/>
    <col min="14603" max="14604" width="27.453125" style="1" customWidth="1"/>
    <col min="14605" max="14605" width="15.6328125" style="1" bestFit="1" customWidth="1"/>
    <col min="14606" max="14606" width="14.36328125" style="1" bestFit="1" customWidth="1"/>
    <col min="14607" max="14836" width="3.08984375" style="1" hidden="1" customWidth="1"/>
    <col min="14837" max="14839" width="3.08984375" style="1" hidden="1"/>
    <col min="14840" max="14841" width="3.08984375" style="1" hidden="1" customWidth="1"/>
    <col min="14842" max="14842" width="5.36328125" style="1" customWidth="1"/>
    <col min="14843" max="14843" width="7.08984375" style="1" customWidth="1"/>
    <col min="14844" max="14844" width="54.54296875" style="1" customWidth="1"/>
    <col min="14845" max="14845" width="8.90625" style="1" customWidth="1"/>
    <col min="14846" max="14846" width="13.90625" style="1" customWidth="1"/>
    <col min="14847" max="14847" width="11" style="1" customWidth="1"/>
    <col min="14848" max="14848" width="16.453125" style="1" customWidth="1"/>
    <col min="14849" max="14851" width="13.08984375" style="1" customWidth="1"/>
    <col min="14852" max="14852" width="19.54296875" style="1" customWidth="1"/>
    <col min="14853" max="14854" width="16.08984375" style="1" customWidth="1"/>
    <col min="14855" max="14855" width="18.6328125" style="1" customWidth="1"/>
    <col min="14856" max="14858" width="25.90625" style="1" customWidth="1"/>
    <col min="14859" max="14860" width="27.453125" style="1" customWidth="1"/>
    <col min="14861" max="14861" width="15.6328125" style="1" bestFit="1" customWidth="1"/>
    <col min="14862" max="14862" width="14.36328125" style="1" bestFit="1" customWidth="1"/>
    <col min="14863" max="15092" width="3.08984375" style="1" hidden="1" customWidth="1"/>
    <col min="15093" max="15095" width="3.08984375" style="1" hidden="1"/>
    <col min="15096" max="15097" width="3.08984375" style="1" hidden="1" customWidth="1"/>
    <col min="15098" max="15098" width="5.36328125" style="1" customWidth="1"/>
    <col min="15099" max="15099" width="7.08984375" style="1" customWidth="1"/>
    <col min="15100" max="15100" width="54.54296875" style="1" customWidth="1"/>
    <col min="15101" max="15101" width="8.90625" style="1" customWidth="1"/>
    <col min="15102" max="15102" width="13.90625" style="1" customWidth="1"/>
    <col min="15103" max="15103" width="11" style="1" customWidth="1"/>
    <col min="15104" max="15104" width="16.453125" style="1" customWidth="1"/>
    <col min="15105" max="15107" width="13.08984375" style="1" customWidth="1"/>
    <col min="15108" max="15108" width="19.54296875" style="1" customWidth="1"/>
    <col min="15109" max="15110" width="16.08984375" style="1" customWidth="1"/>
    <col min="15111" max="15111" width="18.6328125" style="1" customWidth="1"/>
    <col min="15112" max="15114" width="25.90625" style="1" customWidth="1"/>
    <col min="15115" max="15116" width="27.453125" style="1" customWidth="1"/>
    <col min="15117" max="15117" width="15.6328125" style="1" bestFit="1" customWidth="1"/>
    <col min="15118" max="15118" width="14.36328125" style="1" bestFit="1" customWidth="1"/>
    <col min="15119" max="15348" width="3.08984375" style="1" hidden="1" customWidth="1"/>
    <col min="15349" max="15351" width="3.08984375" style="1" hidden="1"/>
    <col min="15352" max="15353" width="3.08984375" style="1" hidden="1" customWidth="1"/>
    <col min="15354" max="15354" width="5.36328125" style="1" customWidth="1"/>
    <col min="15355" max="15355" width="7.08984375" style="1" customWidth="1"/>
    <col min="15356" max="15356" width="54.54296875" style="1" customWidth="1"/>
    <col min="15357" max="15357" width="8.90625" style="1" customWidth="1"/>
    <col min="15358" max="15358" width="13.90625" style="1" customWidth="1"/>
    <col min="15359" max="15359" width="11" style="1" customWidth="1"/>
    <col min="15360" max="15360" width="16.453125" style="1" customWidth="1"/>
    <col min="15361" max="15363" width="13.08984375" style="1" customWidth="1"/>
    <col min="15364" max="15364" width="19.54296875" style="1" customWidth="1"/>
    <col min="15365" max="15366" width="16.08984375" style="1" customWidth="1"/>
    <col min="15367" max="15367" width="18.6328125" style="1" customWidth="1"/>
    <col min="15368" max="15370" width="25.90625" style="1" customWidth="1"/>
    <col min="15371" max="15372" width="27.453125" style="1" customWidth="1"/>
    <col min="15373" max="15373" width="15.6328125" style="1" bestFit="1" customWidth="1"/>
    <col min="15374" max="15374" width="14.36328125" style="1" bestFit="1" customWidth="1"/>
    <col min="15375" max="15604" width="3.08984375" style="1" hidden="1" customWidth="1"/>
    <col min="15605" max="15607" width="3.08984375" style="1" hidden="1"/>
    <col min="15608" max="15609" width="3.08984375" style="1" hidden="1" customWidth="1"/>
    <col min="15610" max="15610" width="5.36328125" style="1" customWidth="1"/>
    <col min="15611" max="15611" width="7.08984375" style="1" customWidth="1"/>
    <col min="15612" max="15612" width="54.54296875" style="1" customWidth="1"/>
    <col min="15613" max="15613" width="8.90625" style="1" customWidth="1"/>
    <col min="15614" max="15614" width="13.90625" style="1" customWidth="1"/>
    <col min="15615" max="15615" width="11" style="1" customWidth="1"/>
    <col min="15616" max="15616" width="16.453125" style="1" customWidth="1"/>
    <col min="15617" max="15619" width="13.08984375" style="1" customWidth="1"/>
    <col min="15620" max="15620" width="19.54296875" style="1" customWidth="1"/>
    <col min="15621" max="15622" width="16.08984375" style="1" customWidth="1"/>
    <col min="15623" max="15623" width="18.6328125" style="1" customWidth="1"/>
    <col min="15624" max="15626" width="25.90625" style="1" customWidth="1"/>
    <col min="15627" max="15628" width="27.453125" style="1" customWidth="1"/>
    <col min="15629" max="15629" width="15.6328125" style="1" bestFit="1" customWidth="1"/>
    <col min="15630" max="15630" width="14.36328125" style="1" bestFit="1" customWidth="1"/>
    <col min="15631" max="15860" width="3.08984375" style="1" hidden="1" customWidth="1"/>
    <col min="15861" max="15863" width="3.08984375" style="1" hidden="1"/>
    <col min="15864" max="15865" width="3.08984375" style="1" hidden="1" customWidth="1"/>
    <col min="15866" max="15866" width="5.36328125" style="1" customWidth="1"/>
    <col min="15867" max="15867" width="7.08984375" style="1" customWidth="1"/>
    <col min="15868" max="15868" width="54.54296875" style="1" customWidth="1"/>
    <col min="15869" max="15869" width="8.90625" style="1" customWidth="1"/>
    <col min="15870" max="15870" width="13.90625" style="1" customWidth="1"/>
    <col min="15871" max="15871" width="11" style="1" customWidth="1"/>
    <col min="15872" max="15872" width="16.453125" style="1" customWidth="1"/>
    <col min="15873" max="15875" width="13.08984375" style="1" customWidth="1"/>
    <col min="15876" max="15876" width="19.54296875" style="1" customWidth="1"/>
    <col min="15877" max="15878" width="16.08984375" style="1" customWidth="1"/>
    <col min="15879" max="15879" width="18.6328125" style="1" customWidth="1"/>
    <col min="15880" max="15882" width="25.90625" style="1" customWidth="1"/>
    <col min="15883" max="15884" width="27.453125" style="1" customWidth="1"/>
    <col min="15885" max="15885" width="15.6328125" style="1" bestFit="1" customWidth="1"/>
    <col min="15886" max="15886" width="14.36328125" style="1" bestFit="1" customWidth="1"/>
    <col min="15887" max="15889" width="0" style="1" hidden="1" customWidth="1"/>
    <col min="15890" max="16106" width="3.08984375" style="1" hidden="1" customWidth="1"/>
    <col min="16107" max="16116" width="0" style="1" hidden="1" customWidth="1"/>
    <col min="16117" max="16159" width="0" style="1" hidden="1"/>
    <col min="16160" max="16384" width="3.08984375" style="1" hidden="1"/>
  </cols>
  <sheetData>
    <row r="1" spans="2:15" ht="28.75" customHeight="1">
      <c r="B1" s="102" t="str">
        <f>+WP!A1</f>
        <v>DORCHESTER HOTEL &amp; RESIDENCIES</v>
      </c>
    </row>
    <row r="2" spans="2:15" ht="28.75" customHeight="1">
      <c r="B2" s="102" t="str">
        <f>+WP!A2</f>
        <v xml:space="preserve">WATERPROOFING WORK - IKK </v>
      </c>
      <c r="M2" s="103">
        <f>+WP!I2</f>
        <v>44866</v>
      </c>
    </row>
    <row r="3" spans="2:15" s="2" customFormat="1" ht="35.15" customHeight="1">
      <c r="B3" s="102" t="s">
        <v>112</v>
      </c>
      <c r="C3" s="99"/>
      <c r="D3" s="99"/>
      <c r="E3" s="99"/>
      <c r="F3" s="99"/>
      <c r="G3" s="99"/>
      <c r="H3" s="99"/>
      <c r="I3" s="99"/>
      <c r="J3" s="99"/>
      <c r="K3" s="99"/>
      <c r="L3" s="99"/>
      <c r="M3" s="104" t="str">
        <f>+WP!I3</f>
        <v>KCE PC 10</v>
      </c>
      <c r="N3" s="15"/>
    </row>
    <row r="4" spans="2:15" s="2" customFormat="1" ht="15.65" customHeight="1">
      <c r="B4" s="100"/>
      <c r="C4" s="100"/>
      <c r="D4" s="18"/>
      <c r="E4" s="18"/>
      <c r="F4" s="18"/>
      <c r="G4" s="18"/>
      <c r="H4" s="18"/>
      <c r="I4" s="101"/>
      <c r="J4" s="101"/>
      <c r="K4" s="101"/>
      <c r="L4" s="101"/>
      <c r="M4" s="101"/>
      <c r="N4" s="15"/>
    </row>
    <row r="5" spans="2:15" ht="30" customHeight="1">
      <c r="B5" s="151" t="s">
        <v>36</v>
      </c>
      <c r="C5" s="151" t="s">
        <v>0</v>
      </c>
      <c r="D5" s="151" t="s">
        <v>2</v>
      </c>
      <c r="E5" s="153" t="s">
        <v>3</v>
      </c>
      <c r="F5" s="153" t="s">
        <v>4</v>
      </c>
      <c r="G5" s="156" t="s">
        <v>5</v>
      </c>
      <c r="H5" s="151" t="s">
        <v>6</v>
      </c>
      <c r="I5" s="151"/>
      <c r="J5" s="151"/>
      <c r="K5" s="148" t="s">
        <v>13</v>
      </c>
      <c r="L5" s="149"/>
      <c r="M5" s="150"/>
    </row>
    <row r="6" spans="2:15" ht="30" customHeight="1">
      <c r="B6" s="151"/>
      <c r="C6" s="151"/>
      <c r="D6" s="151"/>
      <c r="E6" s="153"/>
      <c r="F6" s="153"/>
      <c r="G6" s="156"/>
      <c r="H6" s="60" t="s">
        <v>7</v>
      </c>
      <c r="I6" s="60" t="s">
        <v>8</v>
      </c>
      <c r="J6" s="60" t="s">
        <v>9</v>
      </c>
      <c r="K6" s="110" t="s">
        <v>115</v>
      </c>
      <c r="L6" s="61" t="s">
        <v>8</v>
      </c>
      <c r="M6" s="61" t="s">
        <v>9</v>
      </c>
    </row>
    <row r="7" spans="2:15" ht="30" customHeight="1">
      <c r="B7" s="62"/>
      <c r="C7" s="63"/>
      <c r="D7" s="62"/>
      <c r="E7" s="56"/>
      <c r="F7" s="57"/>
      <c r="G7" s="58"/>
      <c r="H7" s="59"/>
      <c r="I7" s="59"/>
      <c r="J7" s="59"/>
      <c r="K7" s="57"/>
      <c r="L7" s="59"/>
      <c r="M7" s="58"/>
    </row>
    <row r="8" spans="2:15" ht="30" customHeight="1">
      <c r="B8" s="43"/>
      <c r="C8" s="64" t="s">
        <v>38</v>
      </c>
      <c r="D8" s="43"/>
      <c r="E8" s="44"/>
      <c r="F8" s="45"/>
      <c r="G8" s="46"/>
      <c r="H8" s="47"/>
      <c r="I8" s="47"/>
      <c r="J8" s="47"/>
      <c r="K8" s="45"/>
      <c r="L8" s="47"/>
      <c r="M8" s="46"/>
    </row>
    <row r="9" spans="2:15" ht="30" customHeight="1">
      <c r="B9" s="54"/>
      <c r="C9" s="42" t="s">
        <v>39</v>
      </c>
      <c r="D9" s="43"/>
      <c r="E9" s="55"/>
      <c r="F9" s="45"/>
      <c r="G9" s="46"/>
      <c r="H9" s="47"/>
      <c r="I9" s="47"/>
      <c r="J9" s="47"/>
      <c r="K9" s="45"/>
      <c r="L9" s="47"/>
      <c r="M9" s="46"/>
    </row>
    <row r="10" spans="2:15" ht="39" customHeight="1">
      <c r="B10" s="54"/>
      <c r="C10" s="42" t="s">
        <v>40</v>
      </c>
      <c r="D10" s="43"/>
      <c r="E10" s="55"/>
      <c r="F10" s="154" t="s">
        <v>61</v>
      </c>
      <c r="G10" s="155"/>
      <c r="H10" s="47"/>
      <c r="I10" s="47"/>
      <c r="J10" s="47"/>
      <c r="K10" s="45"/>
      <c r="L10" s="47"/>
      <c r="M10" s="46"/>
    </row>
    <row r="11" spans="2:15" ht="30" customHeight="1">
      <c r="B11" s="54"/>
      <c r="C11" s="42"/>
      <c r="D11" s="43"/>
      <c r="E11" s="55"/>
      <c r="F11" s="45"/>
      <c r="G11" s="46"/>
      <c r="H11" s="47"/>
      <c r="I11" s="47"/>
      <c r="J11" s="47"/>
      <c r="K11" s="45"/>
      <c r="L11" s="47"/>
      <c r="M11" s="46"/>
    </row>
    <row r="12" spans="2:15" ht="30" customHeight="1">
      <c r="B12" s="54" t="s">
        <v>32</v>
      </c>
      <c r="C12" s="42" t="s">
        <v>41</v>
      </c>
      <c r="D12" s="55" t="s">
        <v>28</v>
      </c>
      <c r="E12" s="55">
        <v>4462.9725400000007</v>
      </c>
      <c r="F12" s="55">
        <v>32</v>
      </c>
      <c r="G12" s="55">
        <f t="shared" ref="G12:G19" si="0">E12*F12</f>
        <v>142815.12128000002</v>
      </c>
      <c r="H12" s="73">
        <v>0.6126906507921287</v>
      </c>
      <c r="I12" s="73">
        <f>J12-H12</f>
        <v>0</v>
      </c>
      <c r="J12" s="73">
        <f>(GF!M65+GF!N65)/E12</f>
        <v>0.6126906507921287</v>
      </c>
      <c r="K12" s="111">
        <v>87501.489600000001</v>
      </c>
      <c r="L12" s="55">
        <f>M12-K12</f>
        <v>0</v>
      </c>
      <c r="M12" s="55">
        <f>J12*G12</f>
        <v>87501.489600000001</v>
      </c>
      <c r="O12" s="115"/>
    </row>
    <row r="13" spans="2:15" ht="30" customHeight="1">
      <c r="B13" s="54" t="s">
        <v>33</v>
      </c>
      <c r="C13" s="42" t="s">
        <v>42</v>
      </c>
      <c r="D13" s="55" t="s">
        <v>28</v>
      </c>
      <c r="E13" s="55">
        <v>1954.0125000000007</v>
      </c>
      <c r="F13" s="55">
        <v>32</v>
      </c>
      <c r="G13" s="55">
        <f t="shared" si="0"/>
        <v>62528.400000000023</v>
      </c>
      <c r="H13" s="73">
        <v>0.75327138388316328</v>
      </c>
      <c r="I13" s="73">
        <f>J13-H13</f>
        <v>0</v>
      </c>
      <c r="J13" s="73">
        <f>('L2'!M52+'L2'!N52)/E13</f>
        <v>0.75327138388316328</v>
      </c>
      <c r="K13" s="111">
        <v>47100.854400000004</v>
      </c>
      <c r="L13" s="55">
        <f t="shared" ref="L13:L30" si="1">M13-K13</f>
        <v>0</v>
      </c>
      <c r="M13" s="55">
        <f>J13*G13</f>
        <v>47100.854400000004</v>
      </c>
    </row>
    <row r="14" spans="2:15" ht="30" customHeight="1">
      <c r="B14" s="54" t="s">
        <v>34</v>
      </c>
      <c r="C14" s="42" t="s">
        <v>43</v>
      </c>
      <c r="D14" s="55" t="s">
        <v>28</v>
      </c>
      <c r="E14" s="55">
        <v>2048</v>
      </c>
      <c r="F14" s="55">
        <v>32</v>
      </c>
      <c r="G14" s="55">
        <f t="shared" si="0"/>
        <v>65536</v>
      </c>
      <c r="H14" s="73">
        <v>1.0014704101562502</v>
      </c>
      <c r="I14" s="73">
        <f>J14-H14</f>
        <v>0</v>
      </c>
      <c r="J14" s="73">
        <f>('L4'!M52+'L4'!N52)/E14</f>
        <v>1.0014704101562502</v>
      </c>
      <c r="K14" s="111">
        <v>65632.36480000001</v>
      </c>
      <c r="L14" s="55">
        <f t="shared" si="1"/>
        <v>0</v>
      </c>
      <c r="M14" s="55">
        <f>J14*G14</f>
        <v>65632.36480000001</v>
      </c>
      <c r="O14" s="115"/>
    </row>
    <row r="15" spans="2:15" ht="30" customHeight="1">
      <c r="B15" s="54" t="s">
        <v>27</v>
      </c>
      <c r="C15" s="42" t="s">
        <v>44</v>
      </c>
      <c r="D15" s="55" t="s">
        <v>28</v>
      </c>
      <c r="E15" s="55">
        <v>180.84</v>
      </c>
      <c r="F15" s="55">
        <v>32</v>
      </c>
      <c r="G15" s="55">
        <f t="shared" si="0"/>
        <v>5786.88</v>
      </c>
      <c r="H15" s="73">
        <v>1</v>
      </c>
      <c r="I15" s="73">
        <f>J15-H15</f>
        <v>0</v>
      </c>
      <c r="J15" s="73">
        <v>1</v>
      </c>
      <c r="K15" s="111">
        <v>5786.88</v>
      </c>
      <c r="L15" s="55">
        <f t="shared" si="1"/>
        <v>0</v>
      </c>
      <c r="M15" s="55">
        <f>J15*G15</f>
        <v>5786.88</v>
      </c>
    </row>
    <row r="16" spans="2:15" ht="30" customHeight="1">
      <c r="B16" s="54" t="s">
        <v>29</v>
      </c>
      <c r="C16" s="42" t="s">
        <v>45</v>
      </c>
      <c r="D16" s="55" t="s">
        <v>28</v>
      </c>
      <c r="E16" s="55">
        <v>457.13410000000005</v>
      </c>
      <c r="F16" s="55">
        <v>32</v>
      </c>
      <c r="G16" s="55">
        <f t="shared" si="0"/>
        <v>14628.291200000001</v>
      </c>
      <c r="H16" s="47"/>
      <c r="I16" s="47"/>
      <c r="J16" s="47"/>
      <c r="K16" s="45"/>
      <c r="L16" s="55">
        <f t="shared" si="1"/>
        <v>0</v>
      </c>
      <c r="M16" s="46"/>
    </row>
    <row r="17" spans="2:15" ht="30" customHeight="1">
      <c r="B17" s="54" t="s">
        <v>30</v>
      </c>
      <c r="C17" s="42" t="s">
        <v>46</v>
      </c>
      <c r="D17" s="55" t="s">
        <v>28</v>
      </c>
      <c r="E17" s="55">
        <v>125.58000000000001</v>
      </c>
      <c r="F17" s="55">
        <v>32</v>
      </c>
      <c r="G17" s="55">
        <f t="shared" si="0"/>
        <v>4018.5600000000004</v>
      </c>
      <c r="H17" s="73">
        <v>1</v>
      </c>
      <c r="I17" s="73">
        <f>J17-H17</f>
        <v>0</v>
      </c>
      <c r="J17" s="73">
        <v>1</v>
      </c>
      <c r="K17" s="111">
        <v>4018.5600000000004</v>
      </c>
      <c r="L17" s="55">
        <f t="shared" si="1"/>
        <v>0</v>
      </c>
      <c r="M17" s="55">
        <f>J17*G17</f>
        <v>4018.5600000000004</v>
      </c>
    </row>
    <row r="18" spans="2:15" ht="30" customHeight="1">
      <c r="B18" s="54" t="s">
        <v>31</v>
      </c>
      <c r="C18" s="42" t="s">
        <v>47</v>
      </c>
      <c r="D18" s="55" t="s">
        <v>28</v>
      </c>
      <c r="E18" s="55">
        <v>254.64</v>
      </c>
      <c r="F18" s="55">
        <v>32</v>
      </c>
      <c r="G18" s="55">
        <f t="shared" si="0"/>
        <v>8148.48</v>
      </c>
      <c r="H18" s="47">
        <v>1</v>
      </c>
      <c r="I18" s="73">
        <f>J18-H18</f>
        <v>0</v>
      </c>
      <c r="J18" s="73">
        <v>1</v>
      </c>
      <c r="K18" s="111">
        <v>8148.48</v>
      </c>
      <c r="L18" s="55">
        <f t="shared" si="1"/>
        <v>0</v>
      </c>
      <c r="M18" s="55">
        <f>J18*G18</f>
        <v>8148.48</v>
      </c>
    </row>
    <row r="19" spans="2:15" ht="30" customHeight="1">
      <c r="B19" s="54" t="s">
        <v>17</v>
      </c>
      <c r="C19" s="42" t="s">
        <v>48</v>
      </c>
      <c r="D19" s="55" t="s">
        <v>28</v>
      </c>
      <c r="E19" s="55">
        <v>31.91</v>
      </c>
      <c r="F19" s="55">
        <v>32</v>
      </c>
      <c r="G19" s="55">
        <f t="shared" si="0"/>
        <v>1021.12</v>
      </c>
      <c r="H19" s="47">
        <v>1</v>
      </c>
      <c r="I19" s="73">
        <f>J19-H19</f>
        <v>0</v>
      </c>
      <c r="J19" s="73">
        <v>1</v>
      </c>
      <c r="K19" s="111">
        <v>1021.12</v>
      </c>
      <c r="L19" s="55">
        <f t="shared" si="1"/>
        <v>0</v>
      </c>
      <c r="M19" s="55">
        <f>J19*G19</f>
        <v>1021.12</v>
      </c>
    </row>
    <row r="20" spans="2:15" ht="30" customHeight="1">
      <c r="B20" s="54"/>
      <c r="C20" s="42"/>
      <c r="D20" s="55"/>
      <c r="E20" s="55"/>
      <c r="F20" s="55"/>
      <c r="G20" s="46"/>
      <c r="H20" s="47"/>
      <c r="I20" s="47"/>
      <c r="J20" s="47"/>
      <c r="K20" s="45"/>
      <c r="L20" s="55"/>
      <c r="M20" s="46"/>
    </row>
    <row r="21" spans="2:15" ht="58.5" customHeight="1">
      <c r="B21" s="54"/>
      <c r="C21" s="42" t="s">
        <v>49</v>
      </c>
      <c r="D21" s="55"/>
      <c r="E21" s="55"/>
      <c r="F21" s="55"/>
      <c r="G21" s="46"/>
      <c r="H21" s="47"/>
      <c r="I21" s="47"/>
      <c r="J21" s="47"/>
      <c r="K21" s="45"/>
      <c r="L21" s="45"/>
      <c r="M21" s="46"/>
    </row>
    <row r="22" spans="2:15" ht="30" customHeight="1">
      <c r="B22" s="54"/>
      <c r="C22" s="42"/>
      <c r="D22" s="55"/>
      <c r="E22" s="55"/>
      <c r="F22" s="55"/>
      <c r="G22" s="46"/>
      <c r="H22" s="47"/>
      <c r="I22" s="47"/>
      <c r="J22" s="47"/>
      <c r="K22" s="45"/>
      <c r="L22" s="45"/>
      <c r="M22" s="46"/>
    </row>
    <row r="23" spans="2:15" ht="30" customHeight="1">
      <c r="B23" s="54" t="s">
        <v>50</v>
      </c>
      <c r="C23" s="42" t="s">
        <v>41</v>
      </c>
      <c r="D23" s="55" t="s">
        <v>28</v>
      </c>
      <c r="E23" s="55">
        <v>2489.9725400000007</v>
      </c>
      <c r="F23" s="55">
        <v>14</v>
      </c>
      <c r="G23" s="55">
        <f t="shared" ref="G23:G30" si="2">E23*F23</f>
        <v>34859.615560000006</v>
      </c>
      <c r="H23" s="73">
        <v>0.78485265142723193</v>
      </c>
      <c r="I23" s="73">
        <f>J23-H23</f>
        <v>0</v>
      </c>
      <c r="J23" s="73">
        <f>(GF!N65)/E23</f>
        <v>0.78485265142723193</v>
      </c>
      <c r="K23" s="111">
        <v>27359.661699999993</v>
      </c>
      <c r="L23" s="55">
        <f t="shared" si="1"/>
        <v>0</v>
      </c>
      <c r="M23" s="55">
        <f>J23*G23</f>
        <v>27359.661699999993</v>
      </c>
      <c r="O23" s="115"/>
    </row>
    <row r="24" spans="2:15" ht="30" customHeight="1">
      <c r="B24" s="54" t="s">
        <v>51</v>
      </c>
      <c r="C24" s="42" t="s">
        <v>42</v>
      </c>
      <c r="D24" s="55" t="s">
        <v>28</v>
      </c>
      <c r="E24" s="55">
        <v>1255.8425000000004</v>
      </c>
      <c r="F24" s="55">
        <v>14</v>
      </c>
      <c r="G24" s="55">
        <f t="shared" si="2"/>
        <v>17581.795000000006</v>
      </c>
      <c r="H24" s="73">
        <v>0.8026418121699177</v>
      </c>
      <c r="I24" s="73">
        <f>J24-H24</f>
        <v>0</v>
      </c>
      <c r="J24" s="73">
        <f>'L2'!N52/E24</f>
        <v>0.8026418121699177</v>
      </c>
      <c r="K24" s="111">
        <v>14111.883800000003</v>
      </c>
      <c r="L24" s="55">
        <f t="shared" si="1"/>
        <v>0</v>
      </c>
      <c r="M24" s="55">
        <f>J24*G24</f>
        <v>14111.883800000003</v>
      </c>
    </row>
    <row r="25" spans="2:15" ht="30" customHeight="1">
      <c r="B25" s="54" t="s">
        <v>52</v>
      </c>
      <c r="C25" s="42" t="s">
        <v>43</v>
      </c>
      <c r="D25" s="55" t="s">
        <v>28</v>
      </c>
      <c r="E25" s="55">
        <v>1128.0920000000001</v>
      </c>
      <c r="F25" s="55">
        <v>14</v>
      </c>
      <c r="G25" s="55">
        <f t="shared" si="2"/>
        <v>15793.288</v>
      </c>
      <c r="H25" s="73">
        <v>0.98214454140265162</v>
      </c>
      <c r="I25" s="73">
        <f>J25-H25</f>
        <v>0</v>
      </c>
      <c r="J25" s="73">
        <f>('L4'!N52)/E25</f>
        <v>0.98214454140265162</v>
      </c>
      <c r="K25" s="111">
        <v>15511.291600000002</v>
      </c>
      <c r="L25" s="55">
        <f t="shared" si="1"/>
        <v>0</v>
      </c>
      <c r="M25" s="55">
        <f>J25*G25</f>
        <v>15511.291600000002</v>
      </c>
      <c r="O25" s="115"/>
    </row>
    <row r="26" spans="2:15" ht="30" customHeight="1">
      <c r="B26" s="54" t="s">
        <v>53</v>
      </c>
      <c r="C26" s="42" t="s">
        <v>44</v>
      </c>
      <c r="D26" s="55" t="s">
        <v>28</v>
      </c>
      <c r="E26" s="55">
        <v>137.35</v>
      </c>
      <c r="F26" s="55">
        <v>14</v>
      </c>
      <c r="G26" s="55">
        <f t="shared" si="2"/>
        <v>1922.8999999999999</v>
      </c>
      <c r="H26" s="73">
        <v>1</v>
      </c>
      <c r="I26" s="73">
        <f>J26-H26</f>
        <v>0</v>
      </c>
      <c r="J26" s="73">
        <v>1</v>
      </c>
      <c r="K26" s="111">
        <v>1922.8999999999999</v>
      </c>
      <c r="L26" s="55">
        <f t="shared" si="1"/>
        <v>0</v>
      </c>
      <c r="M26" s="55">
        <f>J26*G26</f>
        <v>1922.8999999999999</v>
      </c>
    </row>
    <row r="27" spans="2:15" ht="30" customHeight="1">
      <c r="B27" s="54" t="s">
        <v>54</v>
      </c>
      <c r="C27" s="42" t="s">
        <v>45</v>
      </c>
      <c r="D27" s="55" t="s">
        <v>28</v>
      </c>
      <c r="E27" s="55">
        <v>287.48410000000001</v>
      </c>
      <c r="F27" s="55">
        <v>14</v>
      </c>
      <c r="G27" s="55">
        <f t="shared" si="2"/>
        <v>4024.7773999999999</v>
      </c>
      <c r="H27" s="73"/>
      <c r="I27" s="47"/>
      <c r="J27" s="47"/>
      <c r="K27" s="45"/>
      <c r="L27" s="55">
        <f t="shared" si="1"/>
        <v>0</v>
      </c>
      <c r="M27" s="46"/>
    </row>
    <row r="28" spans="2:15" ht="30" customHeight="1">
      <c r="B28" s="54" t="s">
        <v>55</v>
      </c>
      <c r="C28" s="42" t="s">
        <v>46</v>
      </c>
      <c r="D28" s="55" t="s">
        <v>28</v>
      </c>
      <c r="E28" s="55">
        <v>90.87</v>
      </c>
      <c r="F28" s="55">
        <v>14</v>
      </c>
      <c r="G28" s="55">
        <f t="shared" si="2"/>
        <v>1272.18</v>
      </c>
      <c r="H28" s="73">
        <v>1</v>
      </c>
      <c r="I28" s="73">
        <f>J28-H28</f>
        <v>0</v>
      </c>
      <c r="J28" s="73">
        <v>1</v>
      </c>
      <c r="K28" s="111">
        <v>1272.18</v>
      </c>
      <c r="L28" s="55">
        <f t="shared" si="1"/>
        <v>0</v>
      </c>
      <c r="M28" s="55">
        <f>J28*G28</f>
        <v>1272.18</v>
      </c>
    </row>
    <row r="29" spans="2:15" ht="30" customHeight="1">
      <c r="B29" s="54" t="s">
        <v>56</v>
      </c>
      <c r="C29" s="42" t="s">
        <v>47</v>
      </c>
      <c r="D29" s="55" t="s">
        <v>28</v>
      </c>
      <c r="E29" s="55">
        <v>201.25</v>
      </c>
      <c r="F29" s="55">
        <v>14</v>
      </c>
      <c r="G29" s="55">
        <f t="shared" si="2"/>
        <v>2817.5</v>
      </c>
      <c r="H29" s="73">
        <v>1</v>
      </c>
      <c r="I29" s="73">
        <f>J29-H29</f>
        <v>0</v>
      </c>
      <c r="J29" s="73">
        <v>1</v>
      </c>
      <c r="K29" s="111">
        <v>2817.5</v>
      </c>
      <c r="L29" s="55">
        <f t="shared" si="1"/>
        <v>0</v>
      </c>
      <c r="M29" s="55">
        <f>J29*G29</f>
        <v>2817.5</v>
      </c>
    </row>
    <row r="30" spans="2:15" ht="30" customHeight="1">
      <c r="B30" s="54" t="s">
        <v>57</v>
      </c>
      <c r="C30" s="42" t="s">
        <v>48</v>
      </c>
      <c r="D30" s="55" t="s">
        <v>28</v>
      </c>
      <c r="E30" s="55">
        <v>18.84</v>
      </c>
      <c r="F30" s="55">
        <v>14</v>
      </c>
      <c r="G30" s="55">
        <f t="shared" si="2"/>
        <v>263.76</v>
      </c>
      <c r="H30" s="73">
        <v>1</v>
      </c>
      <c r="I30" s="73">
        <f>J30-H30</f>
        <v>0</v>
      </c>
      <c r="J30" s="73">
        <v>1</v>
      </c>
      <c r="K30" s="111">
        <v>263.76</v>
      </c>
      <c r="L30" s="55">
        <f t="shared" si="1"/>
        <v>0</v>
      </c>
      <c r="M30" s="55">
        <f>J30*G30</f>
        <v>263.76</v>
      </c>
    </row>
    <row r="31" spans="2:15" ht="39">
      <c r="B31" s="54" t="s">
        <v>58</v>
      </c>
      <c r="C31" s="42" t="s">
        <v>59</v>
      </c>
      <c r="D31" s="55" t="s">
        <v>60</v>
      </c>
      <c r="E31" s="55" t="s">
        <v>37</v>
      </c>
      <c r="F31" s="55">
        <v>0</v>
      </c>
      <c r="G31" s="55" t="s">
        <v>35</v>
      </c>
      <c r="H31" s="47"/>
      <c r="I31" s="47"/>
      <c r="J31" s="47"/>
      <c r="K31" s="45"/>
      <c r="L31" s="45"/>
      <c r="M31" s="46"/>
    </row>
    <row r="32" spans="2:15" ht="30" customHeight="1">
      <c r="B32" s="54"/>
      <c r="C32" s="42"/>
      <c r="D32" s="55"/>
      <c r="E32" s="55"/>
      <c r="F32" s="55"/>
      <c r="G32" s="46"/>
      <c r="H32" s="47"/>
      <c r="I32" s="47"/>
      <c r="J32" s="47"/>
      <c r="K32" s="45"/>
      <c r="L32" s="47"/>
      <c r="M32" s="46"/>
    </row>
    <row r="33" spans="2:13" ht="30" customHeight="1">
      <c r="B33" s="43"/>
      <c r="C33" s="64" t="s">
        <v>62</v>
      </c>
      <c r="D33" s="43"/>
      <c r="E33" s="44"/>
      <c r="F33" s="45"/>
      <c r="G33" s="46"/>
      <c r="H33" s="47"/>
      <c r="I33" s="47"/>
      <c r="J33" s="47"/>
      <c r="K33" s="45"/>
      <c r="L33" s="47"/>
      <c r="M33" s="46"/>
    </row>
    <row r="34" spans="2:13" ht="30" customHeight="1">
      <c r="B34" s="54"/>
      <c r="C34" s="42"/>
      <c r="D34" s="55"/>
      <c r="E34" s="55"/>
      <c r="F34" s="55"/>
      <c r="G34" s="55"/>
      <c r="H34" s="47"/>
      <c r="I34" s="47"/>
      <c r="J34" s="47"/>
      <c r="K34" s="45"/>
      <c r="L34" s="47"/>
      <c r="M34" s="46"/>
    </row>
    <row r="35" spans="2:13" ht="158.25" customHeight="1">
      <c r="B35" s="54"/>
      <c r="C35" s="42" t="s">
        <v>63</v>
      </c>
      <c r="D35" s="55"/>
      <c r="E35" s="55"/>
      <c r="F35" s="154" t="s">
        <v>72</v>
      </c>
      <c r="G35" s="155"/>
      <c r="H35" s="47"/>
      <c r="I35" s="47"/>
      <c r="J35" s="47"/>
      <c r="K35" s="45"/>
      <c r="L35" s="47"/>
      <c r="M35" s="46"/>
    </row>
    <row r="36" spans="2:13" ht="30" customHeight="1">
      <c r="B36" s="54"/>
      <c r="C36" s="42"/>
      <c r="D36" s="55"/>
      <c r="E36" s="55"/>
      <c r="F36" s="55"/>
      <c r="G36" s="55"/>
      <c r="H36" s="47"/>
      <c r="I36" s="47"/>
      <c r="J36" s="47"/>
      <c r="K36" s="45"/>
      <c r="L36" s="47"/>
      <c r="M36" s="46"/>
    </row>
    <row r="37" spans="2:13" ht="30" customHeight="1">
      <c r="B37" s="54" t="s">
        <v>32</v>
      </c>
      <c r="C37" s="42" t="s">
        <v>41</v>
      </c>
      <c r="D37" s="55" t="s">
        <v>69</v>
      </c>
      <c r="E37" s="55"/>
      <c r="F37" s="55">
        <v>28</v>
      </c>
      <c r="G37" s="55" t="s">
        <v>70</v>
      </c>
      <c r="H37" s="47"/>
      <c r="I37" s="47"/>
      <c r="J37" s="47"/>
      <c r="K37" s="45"/>
      <c r="L37" s="47"/>
      <c r="M37" s="46"/>
    </row>
    <row r="38" spans="2:13" ht="30" customHeight="1">
      <c r="B38" s="54" t="s">
        <v>33</v>
      </c>
      <c r="C38" s="42" t="s">
        <v>42</v>
      </c>
      <c r="D38" s="55" t="s">
        <v>69</v>
      </c>
      <c r="E38" s="55"/>
      <c r="F38" s="55">
        <v>28</v>
      </c>
      <c r="G38" s="55" t="s">
        <v>70</v>
      </c>
      <c r="H38" s="47"/>
      <c r="I38" s="47"/>
      <c r="J38" s="47"/>
      <c r="K38" s="45"/>
      <c r="L38" s="47"/>
      <c r="M38" s="46"/>
    </row>
    <row r="39" spans="2:13" ht="30" customHeight="1">
      <c r="B39" s="54" t="s">
        <v>34</v>
      </c>
      <c r="C39" s="42" t="s">
        <v>43</v>
      </c>
      <c r="D39" s="55" t="s">
        <v>69</v>
      </c>
      <c r="E39" s="55"/>
      <c r="F39" s="55">
        <v>28</v>
      </c>
      <c r="G39" s="55" t="s">
        <v>70</v>
      </c>
      <c r="H39" s="47"/>
      <c r="I39" s="47"/>
      <c r="J39" s="47"/>
      <c r="K39" s="45"/>
      <c r="L39" s="47"/>
      <c r="M39" s="46"/>
    </row>
    <row r="40" spans="2:13" ht="30" customHeight="1">
      <c r="B40" s="54" t="s">
        <v>27</v>
      </c>
      <c r="C40" s="42" t="s">
        <v>44</v>
      </c>
      <c r="D40" s="55" t="s">
        <v>69</v>
      </c>
      <c r="E40" s="55"/>
      <c r="F40" s="55">
        <v>28</v>
      </c>
      <c r="G40" s="55" t="s">
        <v>70</v>
      </c>
      <c r="H40" s="47"/>
      <c r="I40" s="47"/>
      <c r="J40" s="47"/>
      <c r="K40" s="45"/>
      <c r="L40" s="47"/>
      <c r="M40" s="46"/>
    </row>
    <row r="41" spans="2:13" ht="30" customHeight="1">
      <c r="B41" s="54" t="s">
        <v>29</v>
      </c>
      <c r="C41" s="42" t="s">
        <v>45</v>
      </c>
      <c r="D41" s="55" t="s">
        <v>69</v>
      </c>
      <c r="E41" s="55"/>
      <c r="F41" s="55">
        <v>28</v>
      </c>
      <c r="G41" s="55" t="s">
        <v>70</v>
      </c>
      <c r="H41" s="47"/>
      <c r="I41" s="47"/>
      <c r="J41" s="47"/>
      <c r="K41" s="45"/>
      <c r="L41" s="47"/>
      <c r="M41" s="46"/>
    </row>
    <row r="42" spans="2:13" ht="30" customHeight="1">
      <c r="B42" s="54" t="s">
        <v>30</v>
      </c>
      <c r="C42" s="42" t="s">
        <v>46</v>
      </c>
      <c r="D42" s="55" t="s">
        <v>69</v>
      </c>
      <c r="E42" s="55"/>
      <c r="F42" s="55">
        <v>28</v>
      </c>
      <c r="G42" s="55" t="s">
        <v>70</v>
      </c>
      <c r="H42" s="47"/>
      <c r="I42" s="47"/>
      <c r="J42" s="47"/>
      <c r="K42" s="45"/>
      <c r="L42" s="47"/>
      <c r="M42" s="46"/>
    </row>
    <row r="43" spans="2:13" ht="30" customHeight="1">
      <c r="B43" s="54" t="s">
        <v>31</v>
      </c>
      <c r="C43" s="42" t="s">
        <v>64</v>
      </c>
      <c r="D43" s="55" t="s">
        <v>69</v>
      </c>
      <c r="E43" s="55"/>
      <c r="F43" s="55">
        <v>28</v>
      </c>
      <c r="G43" s="55" t="s">
        <v>70</v>
      </c>
      <c r="H43" s="47"/>
      <c r="I43" s="47"/>
      <c r="J43" s="47"/>
      <c r="K43" s="45"/>
      <c r="L43" s="47"/>
      <c r="M43" s="46"/>
    </row>
    <row r="44" spans="2:13" ht="30" customHeight="1">
      <c r="B44" s="54" t="s">
        <v>17</v>
      </c>
      <c r="C44" s="42" t="s">
        <v>65</v>
      </c>
      <c r="D44" s="55" t="s">
        <v>69</v>
      </c>
      <c r="E44" s="55"/>
      <c r="F44" s="55">
        <v>28</v>
      </c>
      <c r="G44" s="55" t="s">
        <v>70</v>
      </c>
      <c r="H44" s="47"/>
      <c r="I44" s="47"/>
      <c r="J44" s="47"/>
      <c r="K44" s="45"/>
      <c r="L44" s="47"/>
      <c r="M44" s="46"/>
    </row>
    <row r="45" spans="2:13" ht="30" customHeight="1">
      <c r="B45" s="54" t="s">
        <v>50</v>
      </c>
      <c r="C45" s="42" t="s">
        <v>66</v>
      </c>
      <c r="D45" s="55" t="s">
        <v>69</v>
      </c>
      <c r="E45" s="55"/>
      <c r="F45" s="55">
        <v>28</v>
      </c>
      <c r="G45" s="55" t="s">
        <v>70</v>
      </c>
      <c r="H45" s="47"/>
      <c r="I45" s="47"/>
      <c r="J45" s="47"/>
      <c r="K45" s="45"/>
      <c r="L45" s="47"/>
      <c r="M45" s="46"/>
    </row>
    <row r="46" spans="2:13" ht="30" customHeight="1">
      <c r="B46" s="54" t="s">
        <v>51</v>
      </c>
      <c r="C46" s="42" t="s">
        <v>67</v>
      </c>
      <c r="D46" s="55" t="s">
        <v>69</v>
      </c>
      <c r="E46" s="55"/>
      <c r="F46" s="55">
        <v>28</v>
      </c>
      <c r="G46" s="55" t="s">
        <v>70</v>
      </c>
      <c r="H46" s="47"/>
      <c r="I46" s="47"/>
      <c r="J46" s="47"/>
      <c r="K46" s="45"/>
      <c r="L46" s="47"/>
      <c r="M46" s="46"/>
    </row>
    <row r="47" spans="2:13" ht="30" customHeight="1">
      <c r="B47" s="54" t="s">
        <v>52</v>
      </c>
      <c r="C47" s="42" t="s">
        <v>68</v>
      </c>
      <c r="D47" s="55" t="s">
        <v>69</v>
      </c>
      <c r="E47" s="55"/>
      <c r="F47" s="55">
        <v>28</v>
      </c>
      <c r="G47" s="55" t="s">
        <v>70</v>
      </c>
      <c r="H47" s="47"/>
      <c r="I47" s="47"/>
      <c r="J47" s="47"/>
      <c r="K47" s="45"/>
      <c r="L47" s="47"/>
      <c r="M47" s="46"/>
    </row>
    <row r="48" spans="2:13" ht="30" customHeight="1">
      <c r="B48" s="54" t="s">
        <v>53</v>
      </c>
      <c r="C48" s="42" t="s">
        <v>48</v>
      </c>
      <c r="D48" s="55" t="s">
        <v>69</v>
      </c>
      <c r="E48" s="55"/>
      <c r="F48" s="55">
        <v>28</v>
      </c>
      <c r="G48" s="55" t="s">
        <v>70</v>
      </c>
      <c r="H48" s="47"/>
      <c r="I48" s="47"/>
      <c r="J48" s="47"/>
      <c r="K48" s="45"/>
      <c r="L48" s="47"/>
      <c r="M48" s="46"/>
    </row>
    <row r="49" spans="2:13" ht="30" customHeight="1">
      <c r="B49" s="54"/>
      <c r="C49" s="42"/>
      <c r="D49" s="55"/>
      <c r="E49" s="55"/>
      <c r="F49" s="55"/>
      <c r="G49" s="55"/>
      <c r="H49" s="47"/>
      <c r="I49" s="47"/>
      <c r="J49" s="47"/>
      <c r="K49" s="45"/>
      <c r="L49" s="47"/>
      <c r="M49" s="46"/>
    </row>
    <row r="50" spans="2:13" ht="39">
      <c r="B50" s="54"/>
      <c r="C50" s="42" t="s">
        <v>71</v>
      </c>
      <c r="D50" s="55" t="s">
        <v>69</v>
      </c>
      <c r="E50" s="55"/>
      <c r="F50" s="55">
        <v>17</v>
      </c>
      <c r="G50" s="55" t="s">
        <v>70</v>
      </c>
      <c r="H50" s="47"/>
      <c r="I50" s="47"/>
      <c r="J50" s="47"/>
      <c r="K50" s="45"/>
      <c r="L50" s="47"/>
      <c r="M50" s="46"/>
    </row>
    <row r="51" spans="2:13" ht="30" customHeight="1">
      <c r="B51" s="65"/>
      <c r="C51" s="41"/>
      <c r="D51" s="66"/>
      <c r="E51" s="66"/>
      <c r="F51" s="66"/>
      <c r="G51" s="66"/>
      <c r="H51" s="67"/>
      <c r="I51" s="67"/>
      <c r="J51" s="67"/>
      <c r="K51" s="112"/>
      <c r="L51" s="67"/>
      <c r="M51" s="68"/>
    </row>
    <row r="52" spans="2:13" ht="30" customHeight="1">
      <c r="B52" s="52"/>
      <c r="C52" s="69" t="s">
        <v>73</v>
      </c>
      <c r="D52" s="70"/>
      <c r="E52" s="70"/>
      <c r="F52" s="70"/>
      <c r="G52" s="70"/>
      <c r="H52" s="71"/>
      <c r="I52" s="71"/>
      <c r="J52" s="71"/>
      <c r="K52" s="113"/>
      <c r="L52" s="71"/>
      <c r="M52" s="72"/>
    </row>
    <row r="53" spans="2:13" ht="30" customHeight="1">
      <c r="B53" s="54"/>
      <c r="C53" s="42"/>
      <c r="D53" s="55"/>
      <c r="E53" s="55"/>
      <c r="F53" s="55"/>
      <c r="G53" s="55"/>
      <c r="H53" s="47"/>
      <c r="I53" s="47"/>
      <c r="J53" s="47"/>
      <c r="K53" s="45"/>
      <c r="L53" s="47"/>
      <c r="M53" s="46"/>
    </row>
    <row r="54" spans="2:13" ht="78">
      <c r="B54" s="54"/>
      <c r="C54" s="42" t="s">
        <v>74</v>
      </c>
      <c r="D54" s="55"/>
      <c r="E54" s="55"/>
      <c r="F54" s="55"/>
      <c r="G54" s="55"/>
      <c r="H54" s="47"/>
      <c r="I54" s="47"/>
      <c r="J54" s="47"/>
      <c r="K54" s="45"/>
      <c r="L54" s="47"/>
      <c r="M54" s="46"/>
    </row>
    <row r="55" spans="2:13" ht="30" customHeight="1">
      <c r="B55" s="54"/>
      <c r="C55" s="42"/>
      <c r="D55" s="55"/>
      <c r="E55" s="55"/>
      <c r="F55" s="55"/>
      <c r="G55" s="55"/>
      <c r="H55" s="47"/>
      <c r="I55" s="47"/>
      <c r="J55" s="47"/>
      <c r="K55" s="45"/>
      <c r="L55" s="47"/>
      <c r="M55" s="46"/>
    </row>
    <row r="56" spans="2:13" ht="30" customHeight="1">
      <c r="B56" s="54" t="s">
        <v>32</v>
      </c>
      <c r="C56" s="42" t="s">
        <v>42</v>
      </c>
      <c r="D56" s="55" t="s">
        <v>69</v>
      </c>
      <c r="E56" s="55">
        <v>284</v>
      </c>
      <c r="F56" s="55">
        <v>28</v>
      </c>
      <c r="G56" s="55">
        <f>E56*F56</f>
        <v>7952</v>
      </c>
      <c r="H56" s="73">
        <v>1</v>
      </c>
      <c r="I56" s="73">
        <f>J56-H56</f>
        <v>0</v>
      </c>
      <c r="J56" s="73">
        <v>1</v>
      </c>
      <c r="K56" s="111">
        <v>7952</v>
      </c>
      <c r="L56" s="55">
        <f>I56*G56</f>
        <v>0</v>
      </c>
      <c r="M56" s="55">
        <f>J56*G56</f>
        <v>7952</v>
      </c>
    </row>
    <row r="57" spans="2:13" ht="30" customHeight="1">
      <c r="B57" s="54" t="s">
        <v>33</v>
      </c>
      <c r="C57" s="42" t="s">
        <v>43</v>
      </c>
      <c r="D57" s="55" t="s">
        <v>69</v>
      </c>
      <c r="E57" s="55">
        <v>128.33000000000001</v>
      </c>
      <c r="F57" s="55">
        <v>28</v>
      </c>
      <c r="G57" s="55">
        <f>E57*F57</f>
        <v>3593.2400000000002</v>
      </c>
      <c r="H57" s="73">
        <v>1</v>
      </c>
      <c r="I57" s="73">
        <f>J57-H57</f>
        <v>0</v>
      </c>
      <c r="J57" s="73">
        <v>1</v>
      </c>
      <c r="K57" s="111">
        <v>3593.2400000000002</v>
      </c>
      <c r="L57" s="55">
        <f>I57*G57</f>
        <v>0</v>
      </c>
      <c r="M57" s="55">
        <f>J57*G57</f>
        <v>3593.2400000000002</v>
      </c>
    </row>
    <row r="58" spans="2:13" ht="30" customHeight="1">
      <c r="B58" s="54" t="s">
        <v>34</v>
      </c>
      <c r="C58" s="42" t="s">
        <v>46</v>
      </c>
      <c r="D58" s="55" t="s">
        <v>69</v>
      </c>
      <c r="E58" s="55">
        <v>567.29</v>
      </c>
      <c r="F58" s="55">
        <v>28</v>
      </c>
      <c r="G58" s="55">
        <f>E58*F58</f>
        <v>15884.119999999999</v>
      </c>
      <c r="H58" s="73">
        <v>1</v>
      </c>
      <c r="I58" s="73">
        <f>J58-H58</f>
        <v>0</v>
      </c>
      <c r="J58" s="73">
        <v>1</v>
      </c>
      <c r="K58" s="111">
        <v>15884.119999999999</v>
      </c>
      <c r="L58" s="55">
        <f>I58*G58</f>
        <v>0</v>
      </c>
      <c r="M58" s="55">
        <f>J58*G58</f>
        <v>15884.119999999999</v>
      </c>
    </row>
    <row r="59" spans="2:13" ht="30" customHeight="1">
      <c r="B59" s="54"/>
      <c r="C59" s="42"/>
      <c r="D59" s="55"/>
      <c r="E59" s="55"/>
      <c r="F59" s="55"/>
      <c r="G59" s="55"/>
      <c r="H59" s="47"/>
      <c r="I59" s="47"/>
      <c r="J59" s="47"/>
      <c r="K59" s="45"/>
      <c r="L59" s="47"/>
      <c r="M59" s="46"/>
    </row>
    <row r="60" spans="2:13" ht="158.4" customHeight="1">
      <c r="B60" s="54"/>
      <c r="C60" s="42" t="s">
        <v>75</v>
      </c>
      <c r="D60" s="55"/>
      <c r="E60" s="157" t="s">
        <v>76</v>
      </c>
      <c r="F60" s="158"/>
      <c r="G60" s="90"/>
      <c r="H60" s="73"/>
      <c r="I60" s="47"/>
      <c r="J60" s="73"/>
      <c r="K60" s="111"/>
      <c r="L60" s="47"/>
      <c r="M60" s="46"/>
    </row>
    <row r="61" spans="2:13" ht="30" customHeight="1">
      <c r="B61" s="54"/>
      <c r="C61" s="42"/>
      <c r="D61" s="55"/>
      <c r="E61" s="55"/>
      <c r="F61" s="55"/>
      <c r="G61" s="55"/>
      <c r="H61" s="73"/>
      <c r="I61" s="47"/>
      <c r="J61" s="73"/>
      <c r="K61" s="111"/>
      <c r="L61" s="47"/>
      <c r="M61" s="46"/>
    </row>
    <row r="62" spans="2:13" ht="30" customHeight="1">
      <c r="B62" s="54" t="s">
        <v>27</v>
      </c>
      <c r="C62" s="42" t="s">
        <v>42</v>
      </c>
      <c r="D62" s="55" t="s">
        <v>69</v>
      </c>
      <c r="E62" s="55">
        <v>193</v>
      </c>
      <c r="F62" s="55">
        <f>26.5+17</f>
        <v>43.5</v>
      </c>
      <c r="G62" s="55">
        <f>E62*F62</f>
        <v>8395.5</v>
      </c>
      <c r="H62" s="73">
        <v>1</v>
      </c>
      <c r="I62" s="73">
        <f>J62-H62</f>
        <v>0</v>
      </c>
      <c r="J62" s="73">
        <v>1</v>
      </c>
      <c r="K62" s="111">
        <v>8395.5</v>
      </c>
      <c r="L62" s="55">
        <f>I62*G62</f>
        <v>0</v>
      </c>
      <c r="M62" s="55">
        <f>J62*G62</f>
        <v>8395.5</v>
      </c>
    </row>
    <row r="63" spans="2:13" ht="30" customHeight="1">
      <c r="B63" s="54" t="s">
        <v>29</v>
      </c>
      <c r="C63" s="42" t="s">
        <v>43</v>
      </c>
      <c r="D63" s="55" t="s">
        <v>69</v>
      </c>
      <c r="E63" s="55">
        <v>128.33000000000001</v>
      </c>
      <c r="F63" s="55">
        <f>26.5+17</f>
        <v>43.5</v>
      </c>
      <c r="G63" s="55">
        <f>E63*F63</f>
        <v>5582.3550000000005</v>
      </c>
      <c r="H63" s="73">
        <v>1</v>
      </c>
      <c r="I63" s="73">
        <f>J63-H63</f>
        <v>0</v>
      </c>
      <c r="J63" s="73">
        <v>1</v>
      </c>
      <c r="K63" s="111">
        <v>5582.3550000000005</v>
      </c>
      <c r="L63" s="55">
        <f>I63*G63</f>
        <v>0</v>
      </c>
      <c r="M63" s="55">
        <f>J63*G63</f>
        <v>5582.3550000000005</v>
      </c>
    </row>
    <row r="64" spans="2:13" ht="30" customHeight="1">
      <c r="B64" s="54" t="s">
        <v>30</v>
      </c>
      <c r="C64" s="42" t="s">
        <v>46</v>
      </c>
      <c r="D64" s="55" t="s">
        <v>69</v>
      </c>
      <c r="E64" s="55">
        <v>567.29</v>
      </c>
      <c r="F64" s="55">
        <f>26.5+17</f>
        <v>43.5</v>
      </c>
      <c r="G64" s="55">
        <f>E64*F64</f>
        <v>24677.114999999998</v>
      </c>
      <c r="H64" s="73">
        <v>1</v>
      </c>
      <c r="I64" s="73">
        <f>J64-H64</f>
        <v>0</v>
      </c>
      <c r="J64" s="73">
        <v>1</v>
      </c>
      <c r="K64" s="111">
        <v>24677.114999999998</v>
      </c>
      <c r="L64" s="55">
        <f>I64*G64</f>
        <v>0</v>
      </c>
      <c r="M64" s="55">
        <f>J64*G64</f>
        <v>24677.114999999998</v>
      </c>
    </row>
    <row r="65" spans="2:13" ht="39">
      <c r="B65" s="54" t="s">
        <v>58</v>
      </c>
      <c r="C65" s="42" t="s">
        <v>59</v>
      </c>
      <c r="D65" s="55" t="s">
        <v>60</v>
      </c>
      <c r="E65" s="55" t="s">
        <v>37</v>
      </c>
      <c r="F65" s="55">
        <v>0</v>
      </c>
      <c r="G65" s="55" t="s">
        <v>35</v>
      </c>
      <c r="H65" s="73"/>
      <c r="I65" s="47"/>
      <c r="J65" s="73"/>
      <c r="K65" s="111"/>
      <c r="L65" s="47"/>
      <c r="M65" s="46"/>
    </row>
    <row r="66" spans="2:13" ht="30" customHeight="1">
      <c r="B66" s="54"/>
      <c r="C66" s="42"/>
      <c r="D66" s="55"/>
      <c r="E66" s="55"/>
      <c r="F66" s="55"/>
      <c r="G66" s="55"/>
      <c r="H66" s="73"/>
      <c r="I66" s="47"/>
      <c r="J66" s="73"/>
      <c r="K66" s="111"/>
      <c r="L66" s="47"/>
      <c r="M66" s="46"/>
    </row>
    <row r="67" spans="2:13" ht="30" customHeight="1">
      <c r="B67" s="54"/>
      <c r="C67" s="64" t="s">
        <v>77</v>
      </c>
      <c r="D67" s="55"/>
      <c r="E67" s="55"/>
      <c r="F67" s="55"/>
      <c r="G67" s="55"/>
      <c r="H67" s="47"/>
      <c r="I67" s="47"/>
      <c r="J67" s="47"/>
      <c r="K67" s="45"/>
      <c r="L67" s="47"/>
      <c r="M67" s="46"/>
    </row>
    <row r="68" spans="2:13" ht="30" customHeight="1">
      <c r="B68" s="54"/>
      <c r="C68" s="42"/>
      <c r="D68" s="55"/>
      <c r="E68" s="55"/>
      <c r="F68" s="55"/>
      <c r="G68" s="55"/>
      <c r="H68" s="47"/>
      <c r="I68" s="47"/>
      <c r="J68" s="47"/>
      <c r="K68" s="45"/>
      <c r="L68" s="47"/>
      <c r="M68" s="46"/>
    </row>
    <row r="69" spans="2:13" ht="78">
      <c r="B69" s="54"/>
      <c r="C69" s="42" t="s">
        <v>74</v>
      </c>
      <c r="D69" s="55"/>
      <c r="E69" s="55"/>
      <c r="F69" s="55"/>
      <c r="G69" s="55"/>
      <c r="H69" s="47"/>
      <c r="I69" s="47"/>
      <c r="J69" s="47"/>
      <c r="K69" s="45"/>
      <c r="L69" s="47"/>
      <c r="M69" s="46"/>
    </row>
    <row r="70" spans="2:13" ht="30" customHeight="1">
      <c r="B70" s="54"/>
      <c r="C70" s="42"/>
      <c r="D70" s="55"/>
      <c r="E70" s="55"/>
      <c r="F70" s="55"/>
      <c r="G70" s="55"/>
      <c r="H70" s="47"/>
      <c r="I70" s="47"/>
      <c r="J70" s="47"/>
      <c r="K70" s="45"/>
      <c r="L70" s="47"/>
      <c r="M70" s="46"/>
    </row>
    <row r="71" spans="2:13" ht="30" customHeight="1">
      <c r="B71" s="54" t="s">
        <v>32</v>
      </c>
      <c r="C71" s="42" t="s">
        <v>43</v>
      </c>
      <c r="D71" s="55" t="s">
        <v>28</v>
      </c>
      <c r="E71" s="55">
        <v>570</v>
      </c>
      <c r="F71" s="55">
        <v>28</v>
      </c>
      <c r="G71" s="55">
        <f t="shared" ref="G71:G78" si="3">E71*F71</f>
        <v>15960</v>
      </c>
      <c r="H71" s="47">
        <v>1</v>
      </c>
      <c r="I71" s="73">
        <f>J71-H71</f>
        <v>0</v>
      </c>
      <c r="J71" s="73">
        <v>1</v>
      </c>
      <c r="K71" s="111">
        <v>15960</v>
      </c>
      <c r="L71" s="55">
        <f>I71*G71</f>
        <v>0</v>
      </c>
      <c r="M71" s="55">
        <f>J71*G71</f>
        <v>15960</v>
      </c>
    </row>
    <row r="72" spans="2:13" ht="30" customHeight="1">
      <c r="B72" s="54" t="s">
        <v>33</v>
      </c>
      <c r="C72" s="42" t="s">
        <v>44</v>
      </c>
      <c r="D72" s="55" t="s">
        <v>28</v>
      </c>
      <c r="E72" s="55">
        <v>171</v>
      </c>
      <c r="F72" s="55">
        <v>28</v>
      </c>
      <c r="G72" s="55">
        <f t="shared" si="3"/>
        <v>4788</v>
      </c>
      <c r="H72" s="47"/>
      <c r="I72" s="47"/>
      <c r="J72" s="47"/>
      <c r="K72" s="45"/>
      <c r="L72" s="47"/>
      <c r="M72" s="46"/>
    </row>
    <row r="73" spans="2:13" ht="30" customHeight="1">
      <c r="B73" s="54" t="s">
        <v>34</v>
      </c>
      <c r="C73" s="42" t="s">
        <v>64</v>
      </c>
      <c r="D73" s="55" t="s">
        <v>28</v>
      </c>
      <c r="E73" s="55">
        <v>182.22</v>
      </c>
      <c r="F73" s="55">
        <v>28</v>
      </c>
      <c r="G73" s="55">
        <f t="shared" si="3"/>
        <v>5102.16</v>
      </c>
      <c r="H73" s="47">
        <v>1</v>
      </c>
      <c r="I73" s="73">
        <f>J73-H73</f>
        <v>0</v>
      </c>
      <c r="J73" s="73">
        <v>1</v>
      </c>
      <c r="K73" s="111">
        <v>5102.16</v>
      </c>
      <c r="L73" s="55">
        <f>I73*G73</f>
        <v>0</v>
      </c>
      <c r="M73" s="55">
        <f>J73*G73</f>
        <v>5102.16</v>
      </c>
    </row>
    <row r="74" spans="2:13" ht="30" customHeight="1">
      <c r="B74" s="54" t="s">
        <v>27</v>
      </c>
      <c r="C74" s="42" t="s">
        <v>65</v>
      </c>
      <c r="D74" s="55" t="s">
        <v>28</v>
      </c>
      <c r="E74" s="55">
        <v>182.22</v>
      </c>
      <c r="F74" s="55">
        <v>28</v>
      </c>
      <c r="G74" s="55">
        <f t="shared" si="3"/>
        <v>5102.16</v>
      </c>
      <c r="H74" s="47">
        <v>1</v>
      </c>
      <c r="I74" s="73">
        <f t="shared" ref="I74:I76" si="4">J74-H74</f>
        <v>0</v>
      </c>
      <c r="J74" s="73">
        <v>1</v>
      </c>
      <c r="K74" s="45">
        <v>5102.16</v>
      </c>
      <c r="L74" s="55">
        <f t="shared" ref="L74:L76" si="5">I74*G74</f>
        <v>0</v>
      </c>
      <c r="M74" s="55">
        <f t="shared" ref="M74:M76" si="6">J74*G74</f>
        <v>5102.16</v>
      </c>
    </row>
    <row r="75" spans="2:13" ht="30" customHeight="1">
      <c r="B75" s="54" t="s">
        <v>29</v>
      </c>
      <c r="C75" s="42" t="s">
        <v>66</v>
      </c>
      <c r="D75" s="55" t="s">
        <v>28</v>
      </c>
      <c r="E75" s="55">
        <v>161.46</v>
      </c>
      <c r="F75" s="55">
        <v>28</v>
      </c>
      <c r="G75" s="55">
        <f t="shared" si="3"/>
        <v>4520.88</v>
      </c>
      <c r="H75" s="47"/>
      <c r="I75" s="73">
        <f t="shared" si="4"/>
        <v>0</v>
      </c>
      <c r="J75" s="47"/>
      <c r="K75" s="45">
        <v>0</v>
      </c>
      <c r="L75" s="55">
        <f t="shared" si="5"/>
        <v>0</v>
      </c>
      <c r="M75" s="55">
        <f t="shared" si="6"/>
        <v>0</v>
      </c>
    </row>
    <row r="76" spans="2:13" ht="30" customHeight="1">
      <c r="B76" s="54" t="s">
        <v>30</v>
      </c>
      <c r="C76" s="42" t="s">
        <v>67</v>
      </c>
      <c r="D76" s="55" t="s">
        <v>28</v>
      </c>
      <c r="E76" s="55">
        <v>182.22</v>
      </c>
      <c r="F76" s="55">
        <v>28</v>
      </c>
      <c r="G76" s="55">
        <f t="shared" si="3"/>
        <v>5102.16</v>
      </c>
      <c r="H76" s="47">
        <v>1</v>
      </c>
      <c r="I76" s="73">
        <f t="shared" si="4"/>
        <v>0</v>
      </c>
      <c r="J76" s="73">
        <v>1</v>
      </c>
      <c r="K76" s="45">
        <v>5102.16</v>
      </c>
      <c r="L76" s="55">
        <f t="shared" si="5"/>
        <v>0</v>
      </c>
      <c r="M76" s="55">
        <f t="shared" si="6"/>
        <v>5102.16</v>
      </c>
    </row>
    <row r="77" spans="2:13" ht="30" customHeight="1">
      <c r="B77" s="54" t="s">
        <v>31</v>
      </c>
      <c r="C77" s="42" t="s">
        <v>78</v>
      </c>
      <c r="D77" s="55" t="s">
        <v>28</v>
      </c>
      <c r="E77" s="55">
        <v>182.22</v>
      </c>
      <c r="F77" s="55">
        <v>28</v>
      </c>
      <c r="G77" s="55">
        <f t="shared" si="3"/>
        <v>5102.16</v>
      </c>
      <c r="H77" s="73">
        <v>1</v>
      </c>
      <c r="I77" s="73">
        <f>J77-H77</f>
        <v>0</v>
      </c>
      <c r="J77" s="73">
        <v>1</v>
      </c>
      <c r="K77" s="111">
        <v>5102.16</v>
      </c>
      <c r="L77" s="55">
        <f>I77*G77</f>
        <v>0</v>
      </c>
      <c r="M77" s="55">
        <f>J77*G77</f>
        <v>5102.16</v>
      </c>
    </row>
    <row r="78" spans="2:13" ht="30" customHeight="1">
      <c r="B78" s="54" t="s">
        <v>17</v>
      </c>
      <c r="C78" s="42" t="s">
        <v>85</v>
      </c>
      <c r="D78" s="55" t="s">
        <v>28</v>
      </c>
      <c r="E78" s="55">
        <v>1692</v>
      </c>
      <c r="F78" s="55">
        <v>28</v>
      </c>
      <c r="G78" s="55">
        <f t="shared" si="3"/>
        <v>47376</v>
      </c>
      <c r="H78" s="47"/>
      <c r="I78" s="73"/>
      <c r="J78" s="73"/>
      <c r="K78" s="111"/>
      <c r="L78" s="55"/>
      <c r="M78" s="55"/>
    </row>
    <row r="79" spans="2:13" ht="30" customHeight="1">
      <c r="B79" s="54"/>
      <c r="C79" s="42"/>
      <c r="D79" s="55"/>
      <c r="E79" s="55"/>
      <c r="F79" s="55"/>
      <c r="G79" s="55"/>
      <c r="H79" s="47"/>
      <c r="I79" s="47"/>
      <c r="J79" s="47"/>
      <c r="K79" s="45"/>
      <c r="L79" s="47"/>
      <c r="M79" s="46"/>
    </row>
    <row r="80" spans="2:13" ht="158.4" customHeight="1">
      <c r="B80" s="54"/>
      <c r="C80" s="42" t="s">
        <v>75</v>
      </c>
      <c r="D80" s="55"/>
      <c r="E80" s="157" t="s">
        <v>76</v>
      </c>
      <c r="F80" s="158"/>
      <c r="G80" s="90"/>
      <c r="H80" s="47"/>
      <c r="I80" s="47"/>
      <c r="J80" s="47"/>
      <c r="K80" s="45"/>
      <c r="L80" s="47"/>
      <c r="M80" s="46"/>
    </row>
    <row r="81" spans="2:13" ht="30" customHeight="1">
      <c r="B81" s="54"/>
      <c r="C81" s="42"/>
      <c r="D81" s="55"/>
      <c r="E81" s="55"/>
      <c r="F81" s="55"/>
      <c r="G81" s="55"/>
      <c r="H81" s="47"/>
      <c r="I81" s="47"/>
      <c r="J81" s="47"/>
      <c r="K81" s="45"/>
      <c r="L81" s="47"/>
      <c r="M81" s="46"/>
    </row>
    <row r="82" spans="2:13" ht="30" customHeight="1">
      <c r="B82" s="54" t="s">
        <v>50</v>
      </c>
      <c r="C82" s="42" t="s">
        <v>43</v>
      </c>
      <c r="D82" s="55" t="s">
        <v>28</v>
      </c>
      <c r="E82" s="55">
        <v>481.9</v>
      </c>
      <c r="F82" s="55">
        <f t="shared" ref="F82:F87" si="7">26.5+17</f>
        <v>43.5</v>
      </c>
      <c r="G82" s="55">
        <f t="shared" ref="G82:G89" si="8">E82*F82</f>
        <v>20962.649999999998</v>
      </c>
      <c r="H82" s="73">
        <v>1</v>
      </c>
      <c r="I82" s="73">
        <f>J82-H82</f>
        <v>0</v>
      </c>
      <c r="J82" s="73">
        <v>1</v>
      </c>
      <c r="K82" s="111">
        <v>20962.649999999998</v>
      </c>
      <c r="L82" s="55">
        <f>I82*G82</f>
        <v>0</v>
      </c>
      <c r="M82" s="55">
        <f>J82*G82</f>
        <v>20962.649999999998</v>
      </c>
    </row>
    <row r="83" spans="2:13" ht="30" customHeight="1">
      <c r="B83" s="54" t="s">
        <v>51</v>
      </c>
      <c r="C83" s="42" t="s">
        <v>44</v>
      </c>
      <c r="D83" s="55" t="s">
        <v>28</v>
      </c>
      <c r="E83" s="55">
        <v>171</v>
      </c>
      <c r="F83" s="55">
        <f t="shared" si="7"/>
        <v>43.5</v>
      </c>
      <c r="G83" s="55">
        <f t="shared" si="8"/>
        <v>7438.5</v>
      </c>
      <c r="H83" s="73">
        <v>1</v>
      </c>
      <c r="I83" s="73">
        <f>J83-H83</f>
        <v>0</v>
      </c>
      <c r="J83" s="73">
        <v>1</v>
      </c>
      <c r="K83" s="111">
        <v>7438.5</v>
      </c>
      <c r="L83" s="55">
        <f>I83*G83</f>
        <v>0</v>
      </c>
      <c r="M83" s="55">
        <f>J83*G83</f>
        <v>7438.5</v>
      </c>
    </row>
    <row r="84" spans="2:13" ht="30" customHeight="1">
      <c r="B84" s="54" t="s">
        <v>52</v>
      </c>
      <c r="C84" s="42" t="s">
        <v>64</v>
      </c>
      <c r="D84" s="55" t="s">
        <v>28</v>
      </c>
      <c r="E84" s="55">
        <v>196.2</v>
      </c>
      <c r="F84" s="55">
        <f t="shared" si="7"/>
        <v>43.5</v>
      </c>
      <c r="G84" s="55">
        <f t="shared" si="8"/>
        <v>8534.6999999999989</v>
      </c>
      <c r="H84" s="73">
        <v>1</v>
      </c>
      <c r="I84" s="73">
        <f>J84-H84</f>
        <v>0</v>
      </c>
      <c r="J84" s="73">
        <v>1</v>
      </c>
      <c r="K84" s="111">
        <v>8534.6999999999989</v>
      </c>
      <c r="L84" s="55">
        <f>I84*G84</f>
        <v>0</v>
      </c>
      <c r="M84" s="55">
        <f>J84*G84</f>
        <v>8534.6999999999989</v>
      </c>
    </row>
    <row r="85" spans="2:13" ht="30" customHeight="1">
      <c r="B85" s="54" t="s">
        <v>53</v>
      </c>
      <c r="C85" s="42" t="s">
        <v>65</v>
      </c>
      <c r="D85" s="55" t="s">
        <v>28</v>
      </c>
      <c r="E85" s="55">
        <v>196.2</v>
      </c>
      <c r="F85" s="55">
        <f t="shared" si="7"/>
        <v>43.5</v>
      </c>
      <c r="G85" s="55">
        <f t="shared" si="8"/>
        <v>8534.6999999999989</v>
      </c>
      <c r="H85" s="73">
        <v>1</v>
      </c>
      <c r="I85" s="73">
        <f>J85-H85</f>
        <v>0</v>
      </c>
      <c r="J85" s="73">
        <v>1</v>
      </c>
      <c r="K85" s="111">
        <v>8534.6999999999989</v>
      </c>
      <c r="L85" s="55">
        <f>I85*G85</f>
        <v>0</v>
      </c>
      <c r="M85" s="55">
        <f>J85*G85</f>
        <v>8534.6999999999989</v>
      </c>
    </row>
    <row r="86" spans="2:13" ht="30" customHeight="1">
      <c r="B86" s="54" t="s">
        <v>54</v>
      </c>
      <c r="C86" s="42" t="s">
        <v>66</v>
      </c>
      <c r="D86" s="55" t="s">
        <v>28</v>
      </c>
      <c r="E86" s="55">
        <v>167.54</v>
      </c>
      <c r="F86" s="55">
        <f t="shared" si="7"/>
        <v>43.5</v>
      </c>
      <c r="G86" s="55">
        <f t="shared" si="8"/>
        <v>7287.99</v>
      </c>
      <c r="H86" s="73">
        <v>1</v>
      </c>
      <c r="I86" s="73">
        <f t="shared" ref="I86:I87" si="9">J86-H86</f>
        <v>0</v>
      </c>
      <c r="J86" s="73">
        <v>1</v>
      </c>
      <c r="K86" s="111">
        <v>7287.99</v>
      </c>
      <c r="L86" s="55">
        <f t="shared" ref="L86:L87" si="10">I86*G86</f>
        <v>0</v>
      </c>
      <c r="M86" s="55">
        <f t="shared" ref="M86:M87" si="11">J86*G86</f>
        <v>7287.99</v>
      </c>
    </row>
    <row r="87" spans="2:13" ht="30" customHeight="1">
      <c r="B87" s="54" t="s">
        <v>55</v>
      </c>
      <c r="C87" s="42" t="s">
        <v>67</v>
      </c>
      <c r="D87" s="55" t="s">
        <v>28</v>
      </c>
      <c r="E87" s="55">
        <v>196.2</v>
      </c>
      <c r="F87" s="55">
        <f t="shared" si="7"/>
        <v>43.5</v>
      </c>
      <c r="G87" s="55">
        <f t="shared" si="8"/>
        <v>8534.6999999999989</v>
      </c>
      <c r="H87" s="73">
        <v>1</v>
      </c>
      <c r="I87" s="73">
        <f t="shared" si="9"/>
        <v>0</v>
      </c>
      <c r="J87" s="73">
        <v>1</v>
      </c>
      <c r="K87" s="111">
        <v>8534.6999999999989</v>
      </c>
      <c r="L87" s="55">
        <f t="shared" si="10"/>
        <v>0</v>
      </c>
      <c r="M87" s="55">
        <f t="shared" si="11"/>
        <v>8534.6999999999989</v>
      </c>
    </row>
    <row r="88" spans="2:13" ht="30" customHeight="1">
      <c r="B88" s="54" t="s">
        <v>56</v>
      </c>
      <c r="C88" s="42" t="s">
        <v>78</v>
      </c>
      <c r="D88" s="55" t="s">
        <v>28</v>
      </c>
      <c r="E88" s="55">
        <v>196.2</v>
      </c>
      <c r="F88" s="55">
        <f t="shared" ref="F88" si="12">26.5+17</f>
        <v>43.5</v>
      </c>
      <c r="G88" s="55">
        <f t="shared" si="8"/>
        <v>8534.6999999999989</v>
      </c>
      <c r="H88" s="73">
        <v>1</v>
      </c>
      <c r="I88" s="73">
        <f>J88-H88</f>
        <v>0</v>
      </c>
      <c r="J88" s="73">
        <v>1</v>
      </c>
      <c r="K88" s="111">
        <v>8534.6999999999989</v>
      </c>
      <c r="L88" s="55">
        <f>I88*G88</f>
        <v>0</v>
      </c>
      <c r="M88" s="55">
        <f>J88*G88</f>
        <v>8534.6999999999989</v>
      </c>
    </row>
    <row r="89" spans="2:13" ht="30" customHeight="1">
      <c r="B89" s="54" t="s">
        <v>57</v>
      </c>
      <c r="C89" s="42" t="s">
        <v>85</v>
      </c>
      <c r="D89" s="55" t="s">
        <v>28</v>
      </c>
      <c r="E89" s="55">
        <v>1731</v>
      </c>
      <c r="F89" s="55">
        <f>26.5+17</f>
        <v>43.5</v>
      </c>
      <c r="G89" s="55">
        <f t="shared" si="8"/>
        <v>75298.5</v>
      </c>
      <c r="H89" s="73">
        <v>1</v>
      </c>
      <c r="I89" s="73">
        <f>J89-H89</f>
        <v>0</v>
      </c>
      <c r="J89" s="73">
        <v>1</v>
      </c>
      <c r="K89" s="111">
        <v>75298.5</v>
      </c>
      <c r="L89" s="55">
        <f>I89*G89</f>
        <v>0</v>
      </c>
      <c r="M89" s="55">
        <f>J89*G89</f>
        <v>75298.5</v>
      </c>
    </row>
    <row r="90" spans="2:13" ht="39">
      <c r="B90" s="54" t="s">
        <v>58</v>
      </c>
      <c r="C90" s="55" t="s">
        <v>59</v>
      </c>
      <c r="D90" s="55" t="s">
        <v>60</v>
      </c>
      <c r="E90" s="55"/>
      <c r="F90" s="55">
        <v>0</v>
      </c>
      <c r="G90" s="55" t="s">
        <v>35</v>
      </c>
      <c r="H90" s="47"/>
      <c r="I90" s="47"/>
      <c r="J90" s="47"/>
      <c r="K90" s="45"/>
      <c r="L90" s="47"/>
      <c r="M90" s="46"/>
    </row>
    <row r="91" spans="2:13" ht="30" customHeight="1">
      <c r="B91" s="65"/>
      <c r="C91" s="66"/>
      <c r="D91" s="66"/>
      <c r="E91" s="66"/>
      <c r="F91" s="66"/>
      <c r="G91" s="66"/>
      <c r="H91" s="67"/>
      <c r="I91" s="67"/>
      <c r="J91" s="67"/>
      <c r="K91" s="112"/>
      <c r="L91" s="67"/>
      <c r="M91" s="68"/>
    </row>
    <row r="92" spans="2:13" ht="30" customHeight="1">
      <c r="B92" s="52"/>
      <c r="C92" s="69" t="s">
        <v>79</v>
      </c>
      <c r="D92" s="70"/>
      <c r="E92" s="70"/>
      <c r="F92" s="70"/>
      <c r="G92" s="70"/>
      <c r="H92" s="71"/>
      <c r="I92" s="71"/>
      <c r="J92" s="71"/>
      <c r="K92" s="113"/>
      <c r="L92" s="71"/>
      <c r="M92" s="72"/>
    </row>
    <row r="93" spans="2:13" ht="30" customHeight="1">
      <c r="B93" s="54"/>
      <c r="C93" s="55"/>
      <c r="D93" s="55"/>
      <c r="E93" s="55"/>
      <c r="F93" s="55"/>
      <c r="G93" s="55"/>
      <c r="H93" s="47"/>
      <c r="I93" s="47"/>
      <c r="J93" s="47"/>
      <c r="K93" s="45"/>
      <c r="L93" s="47"/>
      <c r="M93" s="46"/>
    </row>
    <row r="94" spans="2:13" ht="39">
      <c r="B94" s="54"/>
      <c r="C94" s="55" t="s">
        <v>80</v>
      </c>
      <c r="D94" s="55"/>
      <c r="E94" s="55"/>
      <c r="F94" s="55"/>
      <c r="G94" s="55"/>
      <c r="H94" s="47"/>
      <c r="I94" s="47"/>
      <c r="J94" s="47"/>
      <c r="K94" s="45"/>
      <c r="L94" s="47"/>
      <c r="M94" s="46"/>
    </row>
    <row r="95" spans="2:13" ht="30" customHeight="1">
      <c r="B95" s="54"/>
      <c r="C95" s="55" t="s">
        <v>81</v>
      </c>
      <c r="D95" s="55" t="s">
        <v>69</v>
      </c>
      <c r="E95" s="55">
        <v>678.16645000000017</v>
      </c>
      <c r="F95" s="55">
        <v>45</v>
      </c>
      <c r="G95" s="55" t="s">
        <v>84</v>
      </c>
      <c r="H95" s="47">
        <v>70.400000000000006</v>
      </c>
      <c r="I95" s="47">
        <f>J95-H95</f>
        <v>0</v>
      </c>
      <c r="J95" s="47">
        <v>70.400000000000006</v>
      </c>
      <c r="K95" s="45">
        <v>2252.8000000000002</v>
      </c>
      <c r="L95" s="45">
        <f>M95-K95</f>
        <v>0</v>
      </c>
      <c r="M95" s="45">
        <v>2252.8000000000002</v>
      </c>
    </row>
    <row r="96" spans="2:13" ht="30" customHeight="1">
      <c r="B96" s="54"/>
      <c r="C96" s="55" t="s">
        <v>82</v>
      </c>
      <c r="D96" s="55" t="s">
        <v>69</v>
      </c>
      <c r="E96" s="55">
        <v>286.74145000000044</v>
      </c>
      <c r="F96" s="55">
        <v>45</v>
      </c>
      <c r="G96" s="55" t="s">
        <v>84</v>
      </c>
      <c r="H96" s="47">
        <v>70.400000000000006</v>
      </c>
      <c r="I96" s="47">
        <f>J96-H96</f>
        <v>0</v>
      </c>
      <c r="J96" s="47">
        <v>70.400000000000006</v>
      </c>
      <c r="K96" s="45">
        <v>985.60000000000014</v>
      </c>
      <c r="L96" s="45">
        <f>M96-K96</f>
        <v>0</v>
      </c>
      <c r="M96" s="45">
        <v>985.60000000000014</v>
      </c>
    </row>
    <row r="97" spans="2:15" ht="30" customHeight="1">
      <c r="B97" s="54"/>
      <c r="C97" s="55"/>
      <c r="D97" s="55"/>
      <c r="E97" s="55"/>
      <c r="F97" s="55"/>
      <c r="G97" s="55"/>
      <c r="H97" s="47"/>
      <c r="I97" s="47"/>
      <c r="J97" s="47"/>
      <c r="K97" s="45"/>
      <c r="L97" s="47"/>
      <c r="M97" s="46"/>
    </row>
    <row r="98" spans="2:15" ht="39">
      <c r="B98" s="54"/>
      <c r="C98" s="55" t="s">
        <v>83</v>
      </c>
      <c r="D98" s="55" t="s">
        <v>69</v>
      </c>
      <c r="E98" s="55" t="s">
        <v>37</v>
      </c>
      <c r="F98" s="55">
        <v>25.5</v>
      </c>
      <c r="G98" s="55" t="s">
        <v>84</v>
      </c>
      <c r="H98" s="47"/>
      <c r="I98" s="47"/>
      <c r="J98" s="47"/>
      <c r="K98" s="45"/>
      <c r="L98" s="47"/>
      <c r="M98" s="46"/>
    </row>
    <row r="99" spans="2:15" ht="30" customHeight="1">
      <c r="B99" s="54"/>
      <c r="C99" s="55"/>
      <c r="D99" s="55"/>
      <c r="E99" s="55"/>
      <c r="F99" s="55"/>
      <c r="G99" s="55"/>
      <c r="H99" s="47"/>
      <c r="I99" s="47"/>
      <c r="J99" s="47"/>
      <c r="K99" s="45"/>
      <c r="L99" s="47"/>
      <c r="M99" s="46"/>
    </row>
    <row r="100" spans="2:15" s="19" customFormat="1" ht="24.9" customHeight="1">
      <c r="B100" s="48"/>
      <c r="C100" s="49"/>
      <c r="D100" s="48"/>
      <c r="E100" s="50"/>
      <c r="F100" s="50"/>
      <c r="G100" s="50"/>
      <c r="H100" s="50"/>
      <c r="I100" s="50"/>
      <c r="J100" s="50"/>
      <c r="K100" s="50"/>
      <c r="L100" s="50"/>
      <c r="M100" s="50"/>
      <c r="N100" s="20"/>
    </row>
    <row r="101" spans="2:15" s="3" customFormat="1" ht="35.15" customHeight="1">
      <c r="B101" s="152" t="s">
        <v>1</v>
      </c>
      <c r="C101" s="152"/>
      <c r="D101" s="152"/>
      <c r="E101" s="152"/>
      <c r="F101" s="152"/>
      <c r="G101" s="26">
        <f>SUM(G7:G100)</f>
        <v>687282.95843999973</v>
      </c>
      <c r="H101" s="27"/>
      <c r="I101" s="27"/>
      <c r="J101" s="27"/>
      <c r="K101" s="26">
        <f>SUM(K7:K100)</f>
        <v>533286.73590000009</v>
      </c>
      <c r="L101" s="26">
        <f>SUM(L7:L100)</f>
        <v>0</v>
      </c>
      <c r="M101" s="26">
        <f>SUM(M7:M100)</f>
        <v>533286.73590000009</v>
      </c>
      <c r="N101" s="17"/>
      <c r="O101" s="11"/>
    </row>
    <row r="102" spans="2:15" s="3" customFormat="1" ht="24.75" customHeight="1">
      <c r="B102" s="12"/>
      <c r="C102" s="12"/>
      <c r="D102" s="12"/>
      <c r="E102" s="39"/>
      <c r="F102" s="39"/>
      <c r="G102" s="4"/>
      <c r="H102" s="4"/>
      <c r="I102" s="4"/>
      <c r="J102" s="4"/>
      <c r="K102" s="39"/>
      <c r="L102" s="4"/>
      <c r="M102" s="4"/>
      <c r="N102" s="16"/>
    </row>
    <row r="103" spans="2:15" s="3" customFormat="1" ht="24.75" customHeight="1">
      <c r="B103" s="12"/>
      <c r="C103" s="12"/>
      <c r="D103" s="12"/>
      <c r="E103" s="39"/>
      <c r="F103" s="39"/>
      <c r="G103" s="4"/>
      <c r="H103" s="4"/>
      <c r="I103" s="4"/>
      <c r="J103" s="4"/>
      <c r="L103" s="4"/>
      <c r="M103" s="4"/>
      <c r="N103" s="16"/>
    </row>
    <row r="104" spans="2:15" s="3" customFormat="1" ht="24.75" customHeight="1">
      <c r="B104" s="12"/>
      <c r="C104" s="12"/>
      <c r="D104" s="12"/>
      <c r="E104" s="39"/>
      <c r="F104" s="39"/>
      <c r="G104" s="4"/>
      <c r="H104" s="4"/>
      <c r="I104" s="4"/>
      <c r="J104" s="4"/>
      <c r="K104" s="39"/>
      <c r="L104" s="39"/>
      <c r="M104" s="4"/>
      <c r="N104" s="16"/>
    </row>
    <row r="105" spans="2:15" s="3" customFormat="1" ht="24.75" customHeight="1">
      <c r="B105" s="12"/>
      <c r="C105" s="12"/>
      <c r="D105" s="12"/>
      <c r="E105" s="39"/>
      <c r="F105" s="39"/>
      <c r="G105" s="4"/>
      <c r="H105" s="4"/>
      <c r="I105" s="4"/>
      <c r="J105" s="4"/>
      <c r="K105" s="39"/>
      <c r="L105" s="4"/>
      <c r="M105" s="4"/>
      <c r="N105" s="16"/>
    </row>
    <row r="106" spans="2:15" s="3" customFormat="1" ht="24.75" customHeight="1">
      <c r="B106" s="12"/>
      <c r="C106" s="12"/>
      <c r="D106" s="12"/>
      <c r="E106" s="39"/>
      <c r="F106" s="39"/>
      <c r="G106" s="4"/>
      <c r="H106" s="4"/>
      <c r="I106" s="4"/>
      <c r="J106" s="4"/>
      <c r="K106" s="39"/>
      <c r="L106" s="4"/>
      <c r="M106" s="4"/>
      <c r="N106" s="16"/>
    </row>
    <row r="107" spans="2:15" s="3" customFormat="1" ht="24.75" customHeight="1">
      <c r="B107" s="12"/>
      <c r="C107" s="12"/>
      <c r="D107" s="12"/>
      <c r="E107" s="39"/>
      <c r="F107" s="39"/>
      <c r="G107" s="4"/>
      <c r="H107" s="4"/>
      <c r="I107" s="4"/>
      <c r="J107" s="4"/>
      <c r="K107" s="39"/>
      <c r="L107" s="4"/>
      <c r="M107" s="4"/>
      <c r="N107" s="16"/>
    </row>
    <row r="108" spans="2:15" s="3" customFormat="1" ht="24.75" customHeight="1">
      <c r="B108" s="12"/>
      <c r="C108" s="12"/>
      <c r="D108" s="12"/>
      <c r="E108" s="39"/>
      <c r="F108" s="39"/>
      <c r="G108" s="4"/>
      <c r="H108" s="4"/>
      <c r="I108" s="4"/>
      <c r="J108" s="4"/>
      <c r="K108" s="39"/>
      <c r="L108" s="4"/>
      <c r="M108" s="4"/>
      <c r="N108" s="16"/>
    </row>
    <row r="109" spans="2:15" s="3" customFormat="1" ht="24.75" customHeight="1">
      <c r="B109" s="12"/>
      <c r="C109" s="12"/>
      <c r="D109" s="12"/>
      <c r="E109" s="39"/>
      <c r="F109" s="39"/>
      <c r="G109" s="4"/>
      <c r="H109" s="4"/>
      <c r="I109" s="4"/>
      <c r="J109" s="4"/>
      <c r="K109" s="39"/>
      <c r="L109" s="4"/>
      <c r="M109" s="4"/>
      <c r="N109" s="16"/>
    </row>
    <row r="110" spans="2:15" s="3" customFormat="1" ht="24.75" customHeight="1">
      <c r="B110" s="12"/>
      <c r="C110" s="12"/>
      <c r="D110" s="12"/>
      <c r="E110" s="39"/>
      <c r="F110" s="39"/>
      <c r="G110" s="4"/>
      <c r="H110" s="4"/>
      <c r="I110" s="4"/>
      <c r="J110" s="4"/>
      <c r="K110" s="39"/>
      <c r="L110" s="4"/>
      <c r="M110" s="4"/>
      <c r="N110" s="16"/>
    </row>
    <row r="111" spans="2:15" s="3" customFormat="1" ht="24.75" customHeight="1">
      <c r="B111" s="12"/>
      <c r="C111" s="12"/>
      <c r="D111" s="12"/>
      <c r="E111" s="39"/>
      <c r="F111" s="39"/>
      <c r="G111" s="4"/>
      <c r="H111" s="4"/>
      <c r="I111" s="4"/>
      <c r="J111" s="4"/>
      <c r="K111" s="39"/>
      <c r="L111" s="4"/>
      <c r="M111" s="4"/>
      <c r="N111" s="16"/>
    </row>
    <row r="112" spans="2:15">
      <c r="E112" s="40"/>
      <c r="F112" s="40"/>
      <c r="G112" s="6"/>
      <c r="K112" s="114"/>
      <c r="M112" s="8"/>
    </row>
    <row r="113" spans="5:13">
      <c r="E113" s="40"/>
      <c r="F113" s="40"/>
      <c r="G113" s="6"/>
      <c r="K113" s="114"/>
      <c r="M113" s="8"/>
    </row>
    <row r="114" spans="5:13">
      <c r="E114" s="40"/>
      <c r="F114" s="40"/>
      <c r="G114" s="6"/>
      <c r="K114" s="114"/>
      <c r="M114" s="8"/>
    </row>
    <row r="115" spans="5:13">
      <c r="E115" s="40"/>
      <c r="F115" s="40"/>
      <c r="G115" s="6"/>
      <c r="K115" s="114"/>
      <c r="M115" s="8"/>
    </row>
    <row r="116" spans="5:13">
      <c r="E116" s="40"/>
      <c r="F116" s="40"/>
      <c r="G116" s="6"/>
      <c r="K116" s="114"/>
      <c r="M116" s="8"/>
    </row>
    <row r="117" spans="5:13">
      <c r="E117" s="40"/>
      <c r="F117" s="40"/>
      <c r="G117" s="6"/>
      <c r="K117" s="114"/>
      <c r="M117" s="8"/>
    </row>
    <row r="118" spans="5:13">
      <c r="E118" s="40"/>
      <c r="F118" s="40"/>
      <c r="G118" s="6"/>
      <c r="K118" s="114"/>
      <c r="M118" s="8"/>
    </row>
    <row r="119" spans="5:13">
      <c r="E119" s="40"/>
      <c r="F119" s="40"/>
      <c r="G119" s="6"/>
      <c r="K119" s="114"/>
      <c r="M119" s="8"/>
    </row>
    <row r="120" spans="5:13">
      <c r="E120" s="40"/>
      <c r="F120" s="40"/>
      <c r="G120" s="6"/>
      <c r="K120" s="114"/>
      <c r="M120" s="8"/>
    </row>
    <row r="121" spans="5:13">
      <c r="E121" s="40"/>
      <c r="F121" s="40"/>
      <c r="G121" s="6"/>
      <c r="K121" s="114"/>
      <c r="M121" s="8"/>
    </row>
    <row r="122" spans="5:13">
      <c r="E122" s="40"/>
      <c r="F122" s="40"/>
      <c r="G122" s="6"/>
      <c r="K122" s="114"/>
      <c r="M122" s="8"/>
    </row>
    <row r="123" spans="5:13">
      <c r="E123" s="40"/>
      <c r="F123" s="40"/>
      <c r="G123" s="6"/>
      <c r="K123" s="114"/>
      <c r="M123" s="8"/>
    </row>
    <row r="124" spans="5:13">
      <c r="E124" s="40"/>
      <c r="F124" s="40"/>
      <c r="G124" s="6"/>
      <c r="K124" s="114"/>
      <c r="M124" s="8"/>
    </row>
    <row r="125" spans="5:13">
      <c r="E125" s="40"/>
      <c r="F125" s="40"/>
      <c r="G125" s="6"/>
      <c r="K125" s="114"/>
      <c r="M125" s="8"/>
    </row>
    <row r="126" spans="5:13">
      <c r="E126" s="40"/>
      <c r="F126" s="40"/>
      <c r="G126" s="6"/>
      <c r="K126" s="114"/>
      <c r="M126" s="8"/>
    </row>
    <row r="127" spans="5:13">
      <c r="E127" s="40"/>
      <c r="F127" s="40"/>
      <c r="G127" s="6"/>
      <c r="K127" s="114"/>
      <c r="M127" s="8"/>
    </row>
    <row r="128" spans="5:13">
      <c r="E128" s="40"/>
      <c r="F128" s="40"/>
      <c r="G128" s="6"/>
      <c r="K128" s="114"/>
      <c r="M128" s="8"/>
    </row>
    <row r="129" spans="5:13">
      <c r="E129" s="40"/>
      <c r="F129" s="40"/>
      <c r="G129" s="6"/>
      <c r="K129" s="114"/>
      <c r="M129" s="8"/>
    </row>
    <row r="130" spans="5:13">
      <c r="E130" s="40"/>
      <c r="F130" s="40"/>
      <c r="G130" s="6"/>
      <c r="K130" s="114"/>
      <c r="M130" s="8"/>
    </row>
    <row r="131" spans="5:13">
      <c r="E131" s="40"/>
      <c r="F131" s="40"/>
      <c r="G131" s="6"/>
      <c r="K131" s="114"/>
      <c r="M131" s="8"/>
    </row>
    <row r="132" spans="5:13">
      <c r="E132" s="40"/>
      <c r="F132" s="40"/>
      <c r="G132" s="6"/>
      <c r="K132" s="114"/>
      <c r="M132" s="8"/>
    </row>
    <row r="133" spans="5:13">
      <c r="E133" s="40"/>
      <c r="F133" s="40"/>
      <c r="G133" s="6"/>
      <c r="K133" s="114"/>
      <c r="M133" s="8"/>
    </row>
    <row r="134" spans="5:13">
      <c r="E134" s="40"/>
      <c r="F134" s="40"/>
      <c r="G134" s="6"/>
      <c r="K134" s="114"/>
      <c r="M134" s="8"/>
    </row>
    <row r="135" spans="5:13">
      <c r="E135" s="40"/>
      <c r="F135" s="40"/>
      <c r="G135" s="6"/>
      <c r="K135" s="114"/>
      <c r="M135" s="8"/>
    </row>
    <row r="136" spans="5:13">
      <c r="E136" s="40"/>
      <c r="F136" s="40"/>
      <c r="G136" s="6"/>
      <c r="K136" s="114"/>
      <c r="M136" s="8"/>
    </row>
    <row r="137" spans="5:13">
      <c r="E137" s="40"/>
      <c r="F137" s="40"/>
      <c r="G137" s="6"/>
      <c r="K137" s="114"/>
      <c r="M137" s="8"/>
    </row>
    <row r="138" spans="5:13">
      <c r="E138" s="40"/>
      <c r="F138" s="40"/>
      <c r="G138" s="6"/>
      <c r="K138" s="114"/>
      <c r="M138" s="8"/>
    </row>
    <row r="139" spans="5:13">
      <c r="E139" s="40"/>
      <c r="F139" s="40"/>
      <c r="G139" s="6"/>
      <c r="K139" s="114"/>
      <c r="M139" s="8"/>
    </row>
    <row r="140" spans="5:13">
      <c r="E140" s="40"/>
      <c r="F140" s="40"/>
      <c r="G140" s="6"/>
      <c r="K140" s="114"/>
      <c r="M140" s="8"/>
    </row>
    <row r="141" spans="5:13">
      <c r="E141" s="40"/>
      <c r="F141" s="40"/>
      <c r="G141" s="6"/>
      <c r="K141" s="114"/>
      <c r="M141" s="8"/>
    </row>
    <row r="142" spans="5:13">
      <c r="E142" s="40"/>
      <c r="F142" s="40"/>
      <c r="G142" s="6"/>
      <c r="K142" s="114"/>
      <c r="M142" s="8"/>
    </row>
    <row r="143" spans="5:13">
      <c r="E143" s="40"/>
      <c r="F143" s="40"/>
      <c r="G143" s="6"/>
      <c r="K143" s="114"/>
      <c r="M143" s="8"/>
    </row>
    <row r="144" spans="5:13">
      <c r="E144" s="40"/>
      <c r="F144" s="40"/>
      <c r="G144" s="6"/>
      <c r="K144" s="114"/>
      <c r="M144" s="8"/>
    </row>
    <row r="145" spans="5:13">
      <c r="E145" s="40"/>
      <c r="F145" s="40"/>
      <c r="G145" s="6"/>
      <c r="K145" s="114"/>
      <c r="M145" s="8"/>
    </row>
    <row r="146" spans="5:13">
      <c r="E146" s="40"/>
      <c r="F146" s="40"/>
      <c r="G146" s="6"/>
      <c r="K146" s="114"/>
      <c r="M146" s="8"/>
    </row>
    <row r="147" spans="5:13">
      <c r="E147" s="40"/>
      <c r="F147" s="40"/>
      <c r="G147" s="6"/>
      <c r="K147" s="114"/>
      <c r="M147" s="8"/>
    </row>
    <row r="148" spans="5:13">
      <c r="E148" s="40"/>
      <c r="F148" s="40"/>
      <c r="G148" s="6"/>
      <c r="K148" s="114"/>
      <c r="M148" s="8"/>
    </row>
    <row r="149" spans="5:13">
      <c r="E149" s="40"/>
      <c r="F149" s="40"/>
      <c r="G149" s="6"/>
      <c r="K149" s="114"/>
      <c r="M149" s="8"/>
    </row>
    <row r="150" spans="5:13">
      <c r="E150" s="40"/>
      <c r="F150" s="40"/>
      <c r="G150" s="6"/>
      <c r="K150" s="114"/>
      <c r="M150" s="8"/>
    </row>
    <row r="151" spans="5:13">
      <c r="E151" s="40"/>
      <c r="F151" s="40"/>
      <c r="G151" s="6"/>
      <c r="K151" s="114"/>
      <c r="M151" s="8"/>
    </row>
    <row r="152" spans="5:13">
      <c r="E152" s="40"/>
      <c r="F152" s="40"/>
      <c r="G152" s="6"/>
      <c r="K152" s="114"/>
      <c r="M152" s="8"/>
    </row>
    <row r="153" spans="5:13">
      <c r="E153" s="40"/>
      <c r="F153" s="40"/>
      <c r="G153" s="6"/>
      <c r="K153" s="114"/>
      <c r="M153" s="8"/>
    </row>
    <row r="154" spans="5:13">
      <c r="E154" s="40"/>
      <c r="F154" s="40"/>
      <c r="G154" s="6"/>
      <c r="K154" s="114"/>
      <c r="M154" s="8"/>
    </row>
    <row r="155" spans="5:13">
      <c r="E155" s="40"/>
      <c r="F155" s="40"/>
      <c r="G155" s="6"/>
      <c r="K155" s="114"/>
      <c r="M155" s="8"/>
    </row>
    <row r="156" spans="5:13">
      <c r="E156" s="40"/>
      <c r="F156" s="40"/>
      <c r="G156" s="6"/>
      <c r="K156" s="114"/>
      <c r="M156" s="8"/>
    </row>
    <row r="157" spans="5:13">
      <c r="E157" s="40"/>
      <c r="F157" s="40"/>
      <c r="G157" s="6"/>
      <c r="K157" s="114"/>
      <c r="M157" s="8"/>
    </row>
    <row r="158" spans="5:13">
      <c r="E158" s="40"/>
      <c r="F158" s="40"/>
      <c r="G158" s="6"/>
      <c r="K158" s="114"/>
      <c r="M158" s="8"/>
    </row>
    <row r="159" spans="5:13">
      <c r="E159" s="40"/>
      <c r="F159" s="40"/>
      <c r="G159" s="6"/>
      <c r="K159" s="114"/>
      <c r="M159" s="8"/>
    </row>
    <row r="160" spans="5:13">
      <c r="E160" s="40"/>
      <c r="F160" s="40"/>
      <c r="G160" s="6"/>
      <c r="K160" s="114"/>
      <c r="M160" s="8"/>
    </row>
    <row r="161" spans="5:13">
      <c r="E161" s="40"/>
      <c r="F161" s="40"/>
      <c r="G161" s="6"/>
      <c r="K161" s="114"/>
      <c r="M161" s="8"/>
    </row>
    <row r="162" spans="5:13">
      <c r="E162" s="40"/>
      <c r="F162" s="40"/>
      <c r="G162" s="6"/>
      <c r="K162" s="114"/>
      <c r="M162" s="8"/>
    </row>
    <row r="163" spans="5:13">
      <c r="E163" s="40"/>
      <c r="F163" s="40"/>
      <c r="G163" s="6"/>
      <c r="K163" s="114"/>
      <c r="M163" s="8"/>
    </row>
    <row r="164" spans="5:13">
      <c r="E164" s="40"/>
      <c r="F164" s="40"/>
      <c r="G164" s="6"/>
      <c r="K164" s="114"/>
      <c r="M164" s="8"/>
    </row>
    <row r="165" spans="5:13">
      <c r="E165" s="40"/>
      <c r="F165" s="40"/>
      <c r="G165" s="6"/>
      <c r="K165" s="114"/>
      <c r="M165" s="8"/>
    </row>
    <row r="166" spans="5:13">
      <c r="E166" s="40"/>
      <c r="F166" s="40"/>
      <c r="G166" s="6"/>
      <c r="K166" s="114"/>
      <c r="M166" s="8"/>
    </row>
    <row r="167" spans="5:13">
      <c r="E167" s="40"/>
      <c r="F167" s="40"/>
      <c r="G167" s="6"/>
      <c r="K167" s="114"/>
      <c r="M167" s="8"/>
    </row>
    <row r="168" spans="5:13">
      <c r="E168" s="40"/>
      <c r="F168" s="40"/>
      <c r="G168" s="6"/>
      <c r="K168" s="114"/>
      <c r="M168" s="8"/>
    </row>
    <row r="169" spans="5:13">
      <c r="E169" s="40"/>
      <c r="F169" s="40"/>
      <c r="G169" s="6"/>
      <c r="K169" s="114"/>
      <c r="M169" s="8"/>
    </row>
    <row r="170" spans="5:13">
      <c r="E170" s="40"/>
      <c r="F170" s="40"/>
      <c r="G170" s="6"/>
      <c r="K170" s="114"/>
      <c r="M170" s="8"/>
    </row>
    <row r="171" spans="5:13">
      <c r="E171" s="40"/>
      <c r="F171" s="40"/>
      <c r="G171" s="6"/>
      <c r="K171" s="114"/>
      <c r="M171" s="8"/>
    </row>
    <row r="172" spans="5:13">
      <c r="E172" s="40"/>
      <c r="F172" s="40"/>
      <c r="G172" s="6"/>
      <c r="K172" s="114"/>
      <c r="M172" s="8"/>
    </row>
    <row r="173" spans="5:13">
      <c r="E173" s="40"/>
      <c r="F173" s="40"/>
      <c r="G173" s="6"/>
      <c r="K173" s="114"/>
      <c r="M173" s="8"/>
    </row>
    <row r="174" spans="5:13">
      <c r="E174" s="40"/>
      <c r="F174" s="40"/>
      <c r="G174" s="6"/>
      <c r="K174" s="114"/>
      <c r="M174" s="8"/>
    </row>
    <row r="175" spans="5:13">
      <c r="E175" s="40"/>
      <c r="F175" s="40"/>
      <c r="G175" s="6"/>
      <c r="K175" s="114"/>
      <c r="M175" s="8"/>
    </row>
    <row r="176" spans="5:13">
      <c r="E176" s="40"/>
      <c r="F176" s="40"/>
      <c r="G176" s="6"/>
      <c r="K176" s="114"/>
      <c r="M176" s="8"/>
    </row>
    <row r="177" spans="5:13">
      <c r="E177" s="40"/>
      <c r="F177" s="40"/>
      <c r="G177" s="6"/>
      <c r="K177" s="114"/>
      <c r="M177" s="8"/>
    </row>
    <row r="178" spans="5:13">
      <c r="E178" s="40"/>
      <c r="F178" s="40"/>
      <c r="G178" s="6"/>
      <c r="K178" s="114"/>
      <c r="M178" s="8"/>
    </row>
    <row r="179" spans="5:13">
      <c r="E179" s="40"/>
      <c r="F179" s="40"/>
      <c r="G179" s="6"/>
      <c r="K179" s="114"/>
      <c r="M179" s="8"/>
    </row>
    <row r="180" spans="5:13">
      <c r="E180" s="40"/>
      <c r="F180" s="40"/>
      <c r="G180" s="6"/>
      <c r="K180" s="114"/>
      <c r="M180" s="8"/>
    </row>
    <row r="181" spans="5:13">
      <c r="E181" s="40"/>
      <c r="F181" s="40"/>
      <c r="G181" s="6"/>
      <c r="K181" s="114"/>
      <c r="M181" s="8"/>
    </row>
    <row r="182" spans="5:13">
      <c r="E182" s="40"/>
      <c r="F182" s="40"/>
      <c r="G182" s="6"/>
      <c r="K182" s="114"/>
      <c r="M182" s="8"/>
    </row>
    <row r="183" spans="5:13">
      <c r="E183" s="40"/>
      <c r="F183" s="40"/>
      <c r="G183" s="6"/>
      <c r="K183" s="114"/>
      <c r="M183" s="8"/>
    </row>
    <row r="184" spans="5:13">
      <c r="E184" s="40"/>
      <c r="F184" s="40"/>
      <c r="G184" s="6"/>
      <c r="K184" s="114"/>
      <c r="M184" s="8"/>
    </row>
    <row r="185" spans="5:13">
      <c r="E185" s="40"/>
      <c r="F185" s="40"/>
      <c r="G185" s="6"/>
      <c r="K185" s="114"/>
      <c r="M185" s="8"/>
    </row>
    <row r="186" spans="5:13">
      <c r="E186" s="40"/>
      <c r="F186" s="40"/>
      <c r="G186" s="6"/>
      <c r="K186" s="114"/>
      <c r="M186" s="8"/>
    </row>
    <row r="187" spans="5:13">
      <c r="E187" s="40"/>
      <c r="F187" s="40"/>
      <c r="G187" s="6"/>
      <c r="K187" s="114"/>
      <c r="M187" s="8"/>
    </row>
    <row r="188" spans="5:13">
      <c r="E188" s="40"/>
      <c r="F188" s="40"/>
      <c r="G188" s="6"/>
      <c r="K188" s="114"/>
      <c r="M188" s="8"/>
    </row>
    <row r="189" spans="5:13">
      <c r="E189" s="40"/>
      <c r="F189" s="40"/>
      <c r="G189" s="6"/>
      <c r="K189" s="114"/>
      <c r="M189" s="8"/>
    </row>
    <row r="190" spans="5:13">
      <c r="E190" s="40"/>
      <c r="F190" s="40"/>
      <c r="G190" s="6"/>
      <c r="K190" s="114"/>
      <c r="M190" s="8"/>
    </row>
    <row r="191" spans="5:13">
      <c r="E191" s="40"/>
      <c r="F191" s="40"/>
      <c r="G191" s="6"/>
      <c r="K191" s="114"/>
      <c r="M191" s="8"/>
    </row>
    <row r="192" spans="5:13">
      <c r="E192" s="40"/>
      <c r="F192" s="40"/>
      <c r="G192" s="6"/>
      <c r="K192" s="114"/>
      <c r="M192" s="8"/>
    </row>
    <row r="193" spans="5:13">
      <c r="E193" s="40"/>
      <c r="F193" s="40"/>
      <c r="G193" s="6"/>
      <c r="K193" s="114"/>
      <c r="M193" s="8"/>
    </row>
    <row r="194" spans="5:13">
      <c r="E194" s="40"/>
      <c r="F194" s="40"/>
      <c r="G194" s="6"/>
      <c r="K194" s="114"/>
      <c r="M194" s="8"/>
    </row>
    <row r="195" spans="5:13">
      <c r="E195" s="40"/>
      <c r="F195" s="40"/>
      <c r="G195" s="6"/>
      <c r="K195" s="114"/>
      <c r="M195" s="8"/>
    </row>
    <row r="196" spans="5:13">
      <c r="E196" s="40"/>
      <c r="F196" s="40"/>
      <c r="G196" s="6"/>
      <c r="K196" s="114"/>
      <c r="M196" s="8"/>
    </row>
    <row r="197" spans="5:13">
      <c r="E197" s="40"/>
      <c r="F197" s="40"/>
      <c r="G197" s="6"/>
      <c r="K197" s="114"/>
      <c r="M197" s="8"/>
    </row>
    <row r="198" spans="5:13">
      <c r="E198" s="40"/>
      <c r="F198" s="40"/>
      <c r="G198" s="6"/>
      <c r="K198" s="114"/>
      <c r="M198" s="8"/>
    </row>
    <row r="199" spans="5:13">
      <c r="E199" s="40"/>
      <c r="F199" s="40"/>
      <c r="G199" s="6"/>
      <c r="K199" s="114"/>
      <c r="M199" s="8"/>
    </row>
    <row r="200" spans="5:13">
      <c r="E200" s="40"/>
      <c r="F200" s="40"/>
      <c r="G200" s="6"/>
      <c r="K200" s="114"/>
      <c r="M200" s="8"/>
    </row>
    <row r="201" spans="5:13">
      <c r="E201" s="40"/>
      <c r="F201" s="40"/>
      <c r="G201" s="6"/>
      <c r="K201" s="114"/>
      <c r="M201" s="8"/>
    </row>
    <row r="202" spans="5:13">
      <c r="E202" s="40"/>
      <c r="F202" s="40"/>
      <c r="G202" s="6"/>
      <c r="K202" s="114"/>
      <c r="M202" s="8"/>
    </row>
    <row r="203" spans="5:13">
      <c r="E203" s="40"/>
      <c r="F203" s="40"/>
      <c r="G203" s="6"/>
      <c r="K203" s="114"/>
      <c r="M203" s="8"/>
    </row>
    <row r="204" spans="5:13">
      <c r="E204" s="40"/>
      <c r="F204" s="40"/>
      <c r="G204" s="6"/>
      <c r="K204" s="114"/>
      <c r="M204" s="8"/>
    </row>
    <row r="205" spans="5:13">
      <c r="E205" s="40"/>
      <c r="F205" s="40"/>
      <c r="G205" s="6"/>
      <c r="K205" s="114"/>
      <c r="M205" s="8"/>
    </row>
    <row r="206" spans="5:13">
      <c r="E206" s="40"/>
      <c r="F206" s="40"/>
      <c r="G206" s="6"/>
      <c r="K206" s="114"/>
      <c r="M206" s="8"/>
    </row>
    <row r="207" spans="5:13">
      <c r="E207" s="40"/>
      <c r="F207" s="40"/>
      <c r="G207" s="6"/>
      <c r="K207" s="114"/>
      <c r="M207" s="8"/>
    </row>
    <row r="208" spans="5:13">
      <c r="E208" s="40"/>
      <c r="F208" s="40"/>
      <c r="G208" s="6"/>
      <c r="K208" s="114"/>
      <c r="M208" s="8"/>
    </row>
    <row r="209" spans="5:13">
      <c r="E209" s="40"/>
      <c r="F209" s="40"/>
      <c r="G209" s="6"/>
      <c r="K209" s="114"/>
      <c r="M209" s="8"/>
    </row>
    <row r="210" spans="5:13">
      <c r="E210" s="40"/>
      <c r="F210" s="40"/>
      <c r="G210" s="6"/>
      <c r="K210" s="114"/>
      <c r="M210" s="8"/>
    </row>
    <row r="211" spans="5:13">
      <c r="E211" s="40"/>
      <c r="F211" s="40"/>
      <c r="G211" s="6"/>
      <c r="K211" s="114"/>
      <c r="M211" s="8"/>
    </row>
    <row r="212" spans="5:13">
      <c r="E212" s="40"/>
      <c r="F212" s="40"/>
      <c r="G212" s="6"/>
      <c r="K212" s="114"/>
      <c r="M212" s="8"/>
    </row>
    <row r="213" spans="5:13">
      <c r="E213" s="40"/>
      <c r="F213" s="40"/>
      <c r="G213" s="6"/>
      <c r="K213" s="114"/>
      <c r="M213" s="8"/>
    </row>
    <row r="214" spans="5:13">
      <c r="E214" s="40"/>
      <c r="F214" s="40"/>
      <c r="G214" s="6"/>
      <c r="K214" s="114"/>
      <c r="M214" s="8"/>
    </row>
    <row r="215" spans="5:13">
      <c r="E215" s="40"/>
      <c r="F215" s="40"/>
      <c r="G215" s="6"/>
      <c r="K215" s="114"/>
      <c r="M215" s="8"/>
    </row>
    <row r="216" spans="5:13">
      <c r="E216" s="40"/>
      <c r="F216" s="40"/>
      <c r="G216" s="6"/>
      <c r="K216" s="114"/>
      <c r="M216" s="8"/>
    </row>
    <row r="217" spans="5:13">
      <c r="E217" s="40"/>
      <c r="F217" s="40"/>
      <c r="G217" s="6"/>
      <c r="K217" s="114"/>
      <c r="M217" s="8"/>
    </row>
    <row r="218" spans="5:13">
      <c r="E218" s="40"/>
      <c r="F218" s="40"/>
      <c r="G218" s="6"/>
      <c r="K218" s="114"/>
      <c r="M218" s="8"/>
    </row>
    <row r="219" spans="5:13">
      <c r="E219" s="40"/>
      <c r="F219" s="40"/>
      <c r="G219" s="6"/>
      <c r="K219" s="114"/>
      <c r="M219" s="8"/>
    </row>
    <row r="220" spans="5:13">
      <c r="E220" s="40"/>
      <c r="F220" s="40"/>
      <c r="G220" s="6"/>
      <c r="K220" s="114"/>
      <c r="M220" s="8"/>
    </row>
    <row r="221" spans="5:13">
      <c r="E221" s="40"/>
      <c r="F221" s="40"/>
      <c r="G221" s="6"/>
      <c r="K221" s="114"/>
      <c r="M221" s="8"/>
    </row>
    <row r="222" spans="5:13">
      <c r="E222" s="40"/>
      <c r="F222" s="40"/>
      <c r="G222" s="6"/>
      <c r="K222" s="114"/>
      <c r="M222" s="8"/>
    </row>
    <row r="223" spans="5:13">
      <c r="E223" s="40"/>
      <c r="F223" s="40"/>
      <c r="G223" s="6"/>
      <c r="K223" s="114"/>
      <c r="M223" s="8"/>
    </row>
    <row r="224" spans="5:13">
      <c r="E224" s="40"/>
      <c r="F224" s="40"/>
      <c r="G224" s="6"/>
      <c r="K224" s="114"/>
      <c r="M224" s="8"/>
    </row>
    <row r="225" spans="5:13">
      <c r="E225" s="40"/>
      <c r="F225" s="40"/>
      <c r="G225" s="6"/>
      <c r="K225" s="114"/>
      <c r="M225" s="8"/>
    </row>
    <row r="226" spans="5:13">
      <c r="E226" s="40"/>
      <c r="F226" s="40"/>
      <c r="G226" s="6"/>
      <c r="K226" s="114"/>
      <c r="M226" s="8"/>
    </row>
    <row r="227" spans="5:13">
      <c r="E227" s="40"/>
      <c r="F227" s="40"/>
      <c r="G227" s="6"/>
      <c r="K227" s="114"/>
      <c r="M227" s="8"/>
    </row>
    <row r="228" spans="5:13">
      <c r="E228" s="40"/>
      <c r="F228" s="40"/>
      <c r="G228" s="6"/>
      <c r="K228" s="114"/>
      <c r="M228" s="8"/>
    </row>
    <row r="229" spans="5:13">
      <c r="E229" s="40"/>
      <c r="F229" s="40"/>
      <c r="G229" s="6"/>
      <c r="K229" s="114"/>
      <c r="M229" s="8"/>
    </row>
    <row r="230" spans="5:13">
      <c r="E230" s="40"/>
      <c r="F230" s="40"/>
      <c r="G230" s="6"/>
      <c r="K230" s="114"/>
      <c r="M230" s="8"/>
    </row>
    <row r="231" spans="5:13">
      <c r="E231" s="40"/>
      <c r="F231" s="40"/>
      <c r="G231" s="6"/>
      <c r="K231" s="114"/>
      <c r="M231" s="8"/>
    </row>
    <row r="232" spans="5:13">
      <c r="E232" s="40"/>
      <c r="F232" s="40"/>
      <c r="G232" s="6"/>
      <c r="K232" s="114"/>
      <c r="M232" s="8"/>
    </row>
    <row r="233" spans="5:13">
      <c r="E233" s="40"/>
      <c r="F233" s="40"/>
      <c r="G233" s="6"/>
      <c r="K233" s="114"/>
      <c r="M233" s="8"/>
    </row>
    <row r="234" spans="5:13">
      <c r="E234" s="40"/>
      <c r="F234" s="40"/>
      <c r="G234" s="6"/>
      <c r="K234" s="114"/>
      <c r="M234" s="8"/>
    </row>
    <row r="235" spans="5:13">
      <c r="E235" s="40"/>
      <c r="F235" s="40"/>
      <c r="G235" s="6"/>
      <c r="K235" s="114"/>
      <c r="M235" s="8"/>
    </row>
    <row r="236" spans="5:13">
      <c r="E236" s="40"/>
      <c r="F236" s="40"/>
      <c r="G236" s="6"/>
      <c r="K236" s="114"/>
      <c r="M236" s="8"/>
    </row>
    <row r="237" spans="5:13">
      <c r="E237" s="40"/>
      <c r="F237" s="40"/>
      <c r="G237" s="6"/>
      <c r="K237" s="114"/>
      <c r="M237" s="8"/>
    </row>
    <row r="238" spans="5:13">
      <c r="E238" s="40"/>
      <c r="F238" s="40"/>
      <c r="G238" s="6"/>
      <c r="K238" s="114"/>
      <c r="M238" s="8"/>
    </row>
    <row r="239" spans="5:13">
      <c r="E239" s="40"/>
      <c r="F239" s="40"/>
      <c r="G239" s="6"/>
      <c r="K239" s="114"/>
      <c r="M239" s="8"/>
    </row>
    <row r="240" spans="5:13">
      <c r="E240" s="40"/>
      <c r="F240" s="40"/>
      <c r="G240" s="6"/>
      <c r="K240" s="114"/>
      <c r="M240" s="8"/>
    </row>
    <row r="241" spans="5:13">
      <c r="E241" s="40"/>
      <c r="F241" s="40"/>
      <c r="G241" s="6"/>
      <c r="K241" s="114"/>
      <c r="M241" s="8"/>
    </row>
    <row r="242" spans="5:13">
      <c r="E242" s="40"/>
      <c r="F242" s="40"/>
      <c r="G242" s="6"/>
      <c r="K242" s="114"/>
      <c r="M242" s="8"/>
    </row>
    <row r="243" spans="5:13">
      <c r="E243" s="40"/>
      <c r="F243" s="40"/>
      <c r="G243" s="6"/>
      <c r="K243" s="114"/>
      <c r="M243" s="8"/>
    </row>
    <row r="244" spans="5:13">
      <c r="E244" s="40"/>
      <c r="F244" s="40"/>
      <c r="G244" s="6"/>
      <c r="K244" s="114"/>
      <c r="M244" s="8"/>
    </row>
    <row r="245" spans="5:13">
      <c r="E245" s="40"/>
      <c r="F245" s="40"/>
      <c r="G245" s="6"/>
      <c r="K245" s="114"/>
      <c r="M245" s="8"/>
    </row>
    <row r="246" spans="5:13">
      <c r="E246" s="40"/>
      <c r="F246" s="40"/>
      <c r="G246" s="6"/>
      <c r="K246" s="114"/>
      <c r="M246" s="8"/>
    </row>
    <row r="247" spans="5:13">
      <c r="E247" s="40"/>
      <c r="F247" s="40"/>
      <c r="G247" s="6"/>
      <c r="K247" s="114"/>
      <c r="M247" s="8"/>
    </row>
    <row r="248" spans="5:13">
      <c r="E248" s="40"/>
      <c r="F248" s="40"/>
      <c r="G248" s="6"/>
      <c r="K248" s="114"/>
      <c r="M248" s="8"/>
    </row>
    <row r="249" spans="5:13">
      <c r="E249" s="40"/>
      <c r="F249" s="40"/>
      <c r="G249" s="6"/>
      <c r="K249" s="114"/>
      <c r="M249" s="8"/>
    </row>
    <row r="250" spans="5:13">
      <c r="E250" s="40"/>
      <c r="F250" s="40"/>
      <c r="G250" s="6"/>
      <c r="K250" s="114"/>
      <c r="M250" s="8"/>
    </row>
    <row r="251" spans="5:13">
      <c r="E251" s="40"/>
      <c r="F251" s="40"/>
      <c r="G251" s="6"/>
      <c r="K251" s="114"/>
      <c r="M251" s="8"/>
    </row>
    <row r="252" spans="5:13">
      <c r="E252" s="40"/>
      <c r="F252" s="40"/>
      <c r="G252" s="6"/>
      <c r="K252" s="114"/>
      <c r="M252" s="8"/>
    </row>
    <row r="253" spans="5:13">
      <c r="E253" s="40"/>
      <c r="F253" s="40"/>
      <c r="G253" s="6"/>
      <c r="K253" s="114"/>
      <c r="M253" s="8"/>
    </row>
    <row r="254" spans="5:13">
      <c r="E254" s="40"/>
      <c r="F254" s="40"/>
      <c r="G254" s="6"/>
      <c r="K254" s="114"/>
      <c r="M254" s="8"/>
    </row>
    <row r="255" spans="5:13">
      <c r="E255" s="40"/>
      <c r="F255" s="40"/>
      <c r="G255" s="6"/>
      <c r="K255" s="114"/>
      <c r="M255" s="8"/>
    </row>
    <row r="256" spans="5:13">
      <c r="E256" s="40"/>
      <c r="F256" s="40"/>
      <c r="G256" s="6"/>
      <c r="K256" s="114"/>
      <c r="M256" s="8"/>
    </row>
    <row r="257" spans="5:13">
      <c r="E257" s="40"/>
      <c r="F257" s="40"/>
      <c r="G257" s="6"/>
      <c r="K257" s="114"/>
      <c r="M257" s="8"/>
    </row>
    <row r="258" spans="5:13">
      <c r="E258" s="40"/>
      <c r="F258" s="40"/>
      <c r="G258" s="6"/>
      <c r="K258" s="114"/>
      <c r="M258" s="8"/>
    </row>
    <row r="259" spans="5:13">
      <c r="E259" s="40"/>
      <c r="F259" s="40"/>
      <c r="G259" s="6"/>
      <c r="K259" s="114"/>
      <c r="M259" s="8"/>
    </row>
    <row r="260" spans="5:13">
      <c r="E260" s="40"/>
      <c r="F260" s="40"/>
      <c r="G260" s="6"/>
      <c r="K260" s="114"/>
      <c r="M260" s="8"/>
    </row>
    <row r="261" spans="5:13">
      <c r="E261" s="40"/>
      <c r="F261" s="40"/>
      <c r="G261" s="6"/>
      <c r="K261" s="114"/>
      <c r="M261" s="8"/>
    </row>
    <row r="262" spans="5:13">
      <c r="E262" s="40"/>
      <c r="F262" s="40"/>
      <c r="G262" s="6"/>
      <c r="K262" s="114"/>
      <c r="M262" s="8"/>
    </row>
    <row r="263" spans="5:13">
      <c r="E263" s="40"/>
      <c r="F263" s="40"/>
      <c r="G263" s="6"/>
      <c r="K263" s="114"/>
      <c r="M263" s="8"/>
    </row>
    <row r="264" spans="5:13">
      <c r="E264" s="40"/>
      <c r="F264" s="40"/>
      <c r="G264" s="6"/>
      <c r="K264" s="114"/>
      <c r="M264" s="8"/>
    </row>
    <row r="265" spans="5:13">
      <c r="E265" s="40"/>
      <c r="F265" s="40"/>
      <c r="G265" s="6"/>
      <c r="K265" s="114"/>
      <c r="M265" s="8"/>
    </row>
    <row r="266" spans="5:13">
      <c r="E266" s="40"/>
      <c r="F266" s="40"/>
      <c r="G266" s="6"/>
      <c r="K266" s="114"/>
      <c r="M266" s="8"/>
    </row>
    <row r="267" spans="5:13">
      <c r="E267" s="40"/>
      <c r="F267" s="40"/>
      <c r="G267" s="6"/>
      <c r="K267" s="114"/>
      <c r="M267" s="8"/>
    </row>
    <row r="268" spans="5:13">
      <c r="E268" s="40"/>
      <c r="F268" s="40"/>
      <c r="G268" s="6"/>
      <c r="K268" s="114"/>
      <c r="M268" s="8"/>
    </row>
    <row r="269" spans="5:13">
      <c r="E269" s="40"/>
      <c r="F269" s="40"/>
      <c r="G269" s="6"/>
      <c r="K269" s="114"/>
      <c r="M269" s="8"/>
    </row>
    <row r="270" spans="5:13">
      <c r="E270" s="40"/>
      <c r="F270" s="40"/>
      <c r="G270" s="6"/>
      <c r="K270" s="114"/>
      <c r="M270" s="8"/>
    </row>
    <row r="271" spans="5:13">
      <c r="E271" s="40"/>
      <c r="F271" s="40"/>
      <c r="G271" s="6"/>
      <c r="K271" s="114"/>
      <c r="M271" s="8"/>
    </row>
    <row r="272" spans="5:13">
      <c r="E272" s="40"/>
      <c r="F272" s="40"/>
      <c r="G272" s="6"/>
      <c r="K272" s="114"/>
      <c r="M272" s="8"/>
    </row>
    <row r="273" spans="5:13">
      <c r="E273" s="40"/>
      <c r="F273" s="40"/>
      <c r="G273" s="6"/>
      <c r="K273" s="114"/>
      <c r="M273" s="8"/>
    </row>
    <row r="274" spans="5:13">
      <c r="E274" s="40"/>
      <c r="F274" s="40"/>
      <c r="G274" s="6"/>
      <c r="K274" s="114"/>
      <c r="M274" s="8"/>
    </row>
    <row r="275" spans="5:13">
      <c r="E275" s="40"/>
      <c r="F275" s="40"/>
      <c r="G275" s="6"/>
      <c r="K275" s="114"/>
      <c r="M275" s="8"/>
    </row>
    <row r="276" spans="5:13">
      <c r="E276" s="40"/>
      <c r="F276" s="40"/>
      <c r="G276" s="6"/>
      <c r="K276" s="114"/>
      <c r="M276" s="8"/>
    </row>
    <row r="277" spans="5:13">
      <c r="E277" s="40"/>
      <c r="F277" s="40"/>
      <c r="G277" s="6"/>
      <c r="K277" s="114"/>
      <c r="M277" s="8"/>
    </row>
    <row r="278" spans="5:13">
      <c r="E278" s="40"/>
      <c r="F278" s="40"/>
      <c r="G278" s="6"/>
      <c r="K278" s="114"/>
      <c r="M278" s="8"/>
    </row>
    <row r="279" spans="5:13">
      <c r="E279" s="40"/>
      <c r="F279" s="40"/>
      <c r="G279" s="6"/>
      <c r="K279" s="114"/>
      <c r="M279" s="8"/>
    </row>
    <row r="280" spans="5:13">
      <c r="E280" s="40"/>
      <c r="F280" s="40"/>
      <c r="G280" s="6"/>
      <c r="K280" s="114"/>
      <c r="M280" s="8"/>
    </row>
    <row r="281" spans="5:13">
      <c r="E281" s="40"/>
      <c r="F281" s="40"/>
      <c r="G281" s="6"/>
      <c r="K281" s="114"/>
      <c r="M281" s="8"/>
    </row>
    <row r="282" spans="5:13">
      <c r="E282" s="40"/>
      <c r="F282" s="40"/>
      <c r="G282" s="6"/>
      <c r="K282" s="114"/>
      <c r="M282" s="8"/>
    </row>
    <row r="283" spans="5:13">
      <c r="E283" s="40"/>
      <c r="F283" s="40"/>
      <c r="G283" s="6"/>
      <c r="K283" s="114"/>
      <c r="M283" s="8"/>
    </row>
    <row r="284" spans="5:13">
      <c r="E284" s="40"/>
      <c r="F284" s="40"/>
      <c r="G284" s="6"/>
      <c r="K284" s="114"/>
      <c r="M284" s="8"/>
    </row>
    <row r="285" spans="5:13">
      <c r="E285" s="40"/>
      <c r="F285" s="40"/>
      <c r="G285" s="6"/>
      <c r="K285" s="114"/>
      <c r="M285" s="8"/>
    </row>
    <row r="286" spans="5:13">
      <c r="E286" s="40"/>
      <c r="F286" s="40"/>
      <c r="G286" s="6"/>
      <c r="K286" s="114"/>
      <c r="M286" s="8"/>
    </row>
    <row r="287" spans="5:13">
      <c r="E287" s="40"/>
      <c r="F287" s="40"/>
      <c r="G287" s="6"/>
      <c r="K287" s="114"/>
      <c r="M287" s="8"/>
    </row>
    <row r="288" spans="5:13">
      <c r="E288" s="40"/>
      <c r="F288" s="40"/>
      <c r="G288" s="6"/>
      <c r="K288" s="114"/>
      <c r="M288" s="8"/>
    </row>
    <row r="289" spans="5:13">
      <c r="E289" s="40"/>
      <c r="F289" s="40"/>
      <c r="G289" s="6"/>
      <c r="K289" s="114"/>
      <c r="M289" s="8"/>
    </row>
    <row r="290" spans="5:13">
      <c r="E290" s="40"/>
      <c r="F290" s="40"/>
      <c r="G290" s="6"/>
      <c r="K290" s="114"/>
      <c r="M290" s="8"/>
    </row>
    <row r="291" spans="5:13">
      <c r="E291" s="40"/>
      <c r="F291" s="40"/>
      <c r="G291" s="6"/>
      <c r="K291" s="114"/>
      <c r="M291" s="8"/>
    </row>
    <row r="292" spans="5:13">
      <c r="E292" s="40"/>
      <c r="F292" s="40"/>
      <c r="G292" s="6"/>
      <c r="K292" s="114"/>
      <c r="M292" s="8"/>
    </row>
    <row r="293" spans="5:13">
      <c r="E293" s="40"/>
      <c r="F293" s="40"/>
      <c r="G293" s="6"/>
      <c r="K293" s="114"/>
      <c r="M293" s="8"/>
    </row>
    <row r="294" spans="5:13">
      <c r="E294" s="40"/>
      <c r="F294" s="40"/>
      <c r="G294" s="6"/>
      <c r="K294" s="114"/>
      <c r="M294" s="8"/>
    </row>
    <row r="295" spans="5:13">
      <c r="E295" s="40"/>
      <c r="F295" s="40"/>
      <c r="G295" s="6"/>
      <c r="K295" s="114"/>
      <c r="M295" s="8"/>
    </row>
    <row r="296" spans="5:13">
      <c r="E296" s="40"/>
      <c r="F296" s="40"/>
      <c r="G296" s="6"/>
      <c r="K296" s="114"/>
      <c r="M296" s="8"/>
    </row>
    <row r="297" spans="5:13">
      <c r="E297" s="40"/>
      <c r="F297" s="40"/>
      <c r="G297" s="6"/>
      <c r="K297" s="114"/>
      <c r="M297" s="8"/>
    </row>
    <row r="298" spans="5:13">
      <c r="E298" s="40"/>
      <c r="F298" s="40"/>
      <c r="G298" s="6"/>
      <c r="K298" s="114"/>
      <c r="M298" s="8"/>
    </row>
    <row r="299" spans="5:13">
      <c r="E299" s="40"/>
      <c r="F299" s="40"/>
      <c r="G299" s="6"/>
      <c r="K299" s="114"/>
      <c r="M299" s="8"/>
    </row>
    <row r="300" spans="5:13">
      <c r="E300" s="40"/>
      <c r="F300" s="40"/>
      <c r="G300" s="6"/>
      <c r="K300" s="114"/>
      <c r="M300" s="8"/>
    </row>
    <row r="301" spans="5:13">
      <c r="E301" s="40"/>
      <c r="F301" s="40"/>
      <c r="G301" s="6"/>
      <c r="K301" s="114"/>
      <c r="M301" s="8"/>
    </row>
    <row r="302" spans="5:13">
      <c r="E302" s="40"/>
      <c r="F302" s="40"/>
      <c r="G302" s="6"/>
      <c r="K302" s="114"/>
      <c r="M302" s="8"/>
    </row>
    <row r="303" spans="5:13">
      <c r="E303" s="40"/>
      <c r="F303" s="40"/>
      <c r="G303" s="6"/>
      <c r="K303" s="114"/>
      <c r="M303" s="8"/>
    </row>
    <row r="304" spans="5:13">
      <c r="E304" s="40"/>
      <c r="F304" s="40"/>
      <c r="G304" s="6"/>
      <c r="K304" s="114"/>
      <c r="M304" s="8"/>
    </row>
    <row r="305" spans="5:13">
      <c r="E305" s="40"/>
      <c r="F305" s="40"/>
      <c r="G305" s="6"/>
      <c r="K305" s="114"/>
      <c r="M305" s="8"/>
    </row>
    <row r="306" spans="5:13">
      <c r="E306" s="40"/>
      <c r="F306" s="40"/>
      <c r="G306" s="6"/>
      <c r="K306" s="114"/>
      <c r="M306" s="8"/>
    </row>
    <row r="307" spans="5:13">
      <c r="E307" s="40"/>
      <c r="F307" s="40"/>
      <c r="G307" s="6"/>
      <c r="K307" s="114"/>
      <c r="M307" s="8"/>
    </row>
    <row r="308" spans="5:13">
      <c r="E308" s="40"/>
      <c r="F308" s="40"/>
      <c r="G308" s="6"/>
      <c r="K308" s="114"/>
      <c r="M308" s="8"/>
    </row>
    <row r="309" spans="5:13">
      <c r="E309" s="40"/>
      <c r="F309" s="40"/>
      <c r="G309" s="6"/>
      <c r="K309" s="114"/>
      <c r="M309" s="8"/>
    </row>
    <row r="310" spans="5:13">
      <c r="E310" s="40"/>
      <c r="F310" s="40"/>
      <c r="G310" s="6"/>
      <c r="K310" s="114"/>
      <c r="M310" s="8"/>
    </row>
    <row r="311" spans="5:13">
      <c r="E311" s="40"/>
      <c r="F311" s="40"/>
      <c r="G311" s="6"/>
      <c r="K311" s="114"/>
      <c r="M311" s="8"/>
    </row>
    <row r="312" spans="5:13">
      <c r="E312" s="40"/>
      <c r="F312" s="40"/>
      <c r="G312" s="6"/>
      <c r="K312" s="114"/>
      <c r="M312" s="8"/>
    </row>
    <row r="313" spans="5:13">
      <c r="E313" s="40"/>
      <c r="F313" s="40"/>
      <c r="G313" s="6"/>
      <c r="K313" s="114"/>
      <c r="M313" s="8"/>
    </row>
    <row r="314" spans="5:13">
      <c r="E314" s="40"/>
      <c r="F314" s="40"/>
      <c r="G314" s="6"/>
      <c r="K314" s="114"/>
      <c r="M314" s="8"/>
    </row>
    <row r="315" spans="5:13">
      <c r="E315" s="40"/>
      <c r="F315" s="40"/>
      <c r="G315" s="6"/>
      <c r="K315" s="114"/>
      <c r="M315" s="8"/>
    </row>
    <row r="316" spans="5:13">
      <c r="E316" s="40"/>
      <c r="F316" s="40"/>
      <c r="G316" s="6"/>
      <c r="K316" s="114"/>
      <c r="M316" s="8"/>
    </row>
    <row r="317" spans="5:13">
      <c r="E317" s="40"/>
      <c r="F317" s="40"/>
      <c r="G317" s="6"/>
      <c r="K317" s="114"/>
      <c r="M317" s="8"/>
    </row>
  </sheetData>
  <mergeCells count="13">
    <mergeCell ref="K5:M5"/>
    <mergeCell ref="H5:J5"/>
    <mergeCell ref="B101:F101"/>
    <mergeCell ref="B5:B6"/>
    <mergeCell ref="C5:C6"/>
    <mergeCell ref="D5:D6"/>
    <mergeCell ref="E5:E6"/>
    <mergeCell ref="F5:F6"/>
    <mergeCell ref="F10:G10"/>
    <mergeCell ref="F35:G35"/>
    <mergeCell ref="G5:G6"/>
    <mergeCell ref="E60:F60"/>
    <mergeCell ref="E80:F80"/>
  </mergeCells>
  <printOptions horizontalCentered="1"/>
  <pageMargins left="0.25" right="0.25" top="0.5" bottom="0.5" header="0.3" footer="0.3"/>
  <pageSetup paperSize="9" scale="43" orientation="portrait" r:id="rId1"/>
  <rowBreaks count="2" manualBreakCount="2">
    <brk id="51" min="1" max="12" man="1"/>
    <brk id="91"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C1D3-AB03-40B4-98D9-8B1A54BC7F5D}">
  <dimension ref="A1:M7"/>
  <sheetViews>
    <sheetView workbookViewId="0">
      <selection activeCell="L7" sqref="L7"/>
    </sheetView>
  </sheetViews>
  <sheetFormatPr defaultRowHeight="14.5"/>
  <cols>
    <col min="2" max="2" width="42.453125" style="172" customWidth="1"/>
    <col min="3" max="3" width="8.7265625" style="173"/>
    <col min="4" max="4" width="8.7265625" style="174"/>
    <col min="5" max="6" width="11.08984375" style="13" bestFit="1" customWidth="1"/>
    <col min="7" max="8" width="8.7265625" style="173"/>
    <col min="9" max="9" width="11" style="173" customWidth="1"/>
    <col min="10" max="11" width="15.6328125" style="13" customWidth="1"/>
    <col min="12" max="12" width="8.7265625" style="95"/>
    <col min="13" max="13" width="15.6328125" style="13" customWidth="1"/>
  </cols>
  <sheetData>
    <row r="1" spans="1:13" s="171" customFormat="1" ht="32" customHeight="1">
      <c r="A1" s="188" t="s">
        <v>132</v>
      </c>
      <c r="B1" s="188" t="s">
        <v>10</v>
      </c>
      <c r="C1" s="189" t="s">
        <v>133</v>
      </c>
      <c r="D1" s="188" t="s">
        <v>2</v>
      </c>
      <c r="E1" s="190" t="s">
        <v>4</v>
      </c>
      <c r="F1" s="190" t="s">
        <v>134</v>
      </c>
      <c r="G1" s="189" t="s">
        <v>135</v>
      </c>
      <c r="H1" s="189" t="s">
        <v>136</v>
      </c>
      <c r="I1" s="189" t="s">
        <v>137</v>
      </c>
      <c r="J1" s="190" t="s">
        <v>135</v>
      </c>
      <c r="K1" s="190" t="s">
        <v>136</v>
      </c>
      <c r="L1" s="191" t="s">
        <v>103</v>
      </c>
      <c r="M1" s="190" t="s">
        <v>137</v>
      </c>
    </row>
    <row r="2" spans="1:13" s="171" customFormat="1" ht="32" customHeight="1">
      <c r="A2" s="183"/>
      <c r="B2" s="184" t="s">
        <v>139</v>
      </c>
      <c r="C2" s="185"/>
      <c r="D2" s="183"/>
      <c r="E2" s="186"/>
      <c r="F2" s="186"/>
      <c r="G2" s="185"/>
      <c r="H2" s="185"/>
      <c r="I2" s="185"/>
      <c r="J2" s="186"/>
      <c r="K2" s="186"/>
      <c r="L2" s="187"/>
      <c r="M2" s="186"/>
    </row>
    <row r="3" spans="1:13" ht="43.5">
      <c r="A3" s="176"/>
      <c r="B3" s="177" t="s">
        <v>138</v>
      </c>
      <c r="C3" s="178">
        <v>1</v>
      </c>
      <c r="D3" s="31" t="s">
        <v>142</v>
      </c>
      <c r="E3" s="32">
        <v>-33600</v>
      </c>
      <c r="F3" s="32">
        <f>C3*E3</f>
        <v>-33600</v>
      </c>
      <c r="G3" s="178">
        <v>0</v>
      </c>
      <c r="H3" s="178">
        <f>I3-G3</f>
        <v>1</v>
      </c>
      <c r="I3" s="178">
        <v>1</v>
      </c>
      <c r="J3" s="32">
        <v>0</v>
      </c>
      <c r="K3" s="32">
        <f>M3-J3</f>
        <v>-26880</v>
      </c>
      <c r="L3" s="98">
        <v>0.8</v>
      </c>
      <c r="M3" s="32">
        <f>L3*F3</f>
        <v>-26880</v>
      </c>
    </row>
    <row r="4" spans="1:13">
      <c r="A4" s="176"/>
      <c r="B4" s="175" t="s">
        <v>140</v>
      </c>
      <c r="C4" s="178"/>
      <c r="D4" s="31"/>
      <c r="E4" s="32"/>
      <c r="F4" s="32"/>
      <c r="G4" s="178"/>
      <c r="H4" s="178"/>
      <c r="I4" s="178"/>
      <c r="J4" s="32"/>
      <c r="K4" s="32"/>
      <c r="L4" s="98"/>
      <c r="M4" s="32"/>
    </row>
    <row r="5" spans="1:13" ht="43.5">
      <c r="A5" s="176"/>
      <c r="B5" s="177" t="s">
        <v>141</v>
      </c>
      <c r="C5" s="178">
        <v>1</v>
      </c>
      <c r="D5" s="31" t="s">
        <v>142</v>
      </c>
      <c r="E5" s="32">
        <v>193054.4</v>
      </c>
      <c r="F5" s="32">
        <f>C5*E5</f>
        <v>193054.4</v>
      </c>
      <c r="G5" s="178">
        <v>0</v>
      </c>
      <c r="H5" s="178">
        <f>I5-G5</f>
        <v>1</v>
      </c>
      <c r="I5" s="178">
        <v>1</v>
      </c>
      <c r="J5" s="32">
        <v>0</v>
      </c>
      <c r="K5" s="32">
        <f>M5-J5</f>
        <v>154443.51999999999</v>
      </c>
      <c r="L5" s="98">
        <v>0.8</v>
      </c>
      <c r="M5" s="32">
        <f>L5*F5</f>
        <v>154443.51999999999</v>
      </c>
    </row>
    <row r="6" spans="1:13">
      <c r="A6" s="179"/>
      <c r="B6" s="180"/>
      <c r="C6" s="181"/>
      <c r="D6" s="34"/>
      <c r="E6" s="36"/>
      <c r="F6" s="36"/>
      <c r="G6" s="181"/>
      <c r="H6" s="181"/>
      <c r="I6" s="181"/>
      <c r="J6" s="36"/>
      <c r="K6" s="36"/>
      <c r="L6" s="182"/>
      <c r="M6" s="36"/>
    </row>
    <row r="7" spans="1:13">
      <c r="M7" s="13">
        <f>SUM(M3:M6)</f>
        <v>127563.51999999999</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P65"/>
  <sheetViews>
    <sheetView view="pageBreakPreview" topLeftCell="A6" zoomScale="85" zoomScaleNormal="100" zoomScaleSheetLayoutView="85" workbookViewId="0">
      <selection activeCell="N65" sqref="N65"/>
    </sheetView>
  </sheetViews>
  <sheetFormatPr defaultColWidth="9.08984375" defaultRowHeight="14.5"/>
  <cols>
    <col min="2" max="2" width="6.36328125" customWidth="1"/>
    <col min="3" max="3" width="23" bestFit="1" customWidth="1"/>
    <col min="4" max="4" width="12.453125" bestFit="1" customWidth="1"/>
    <col min="5" max="9" width="6.6328125" customWidth="1"/>
    <col min="10" max="10" width="8" bestFit="1" customWidth="1"/>
    <col min="11" max="11" width="7" bestFit="1" customWidth="1"/>
    <col min="12" max="12" width="6.6328125" customWidth="1"/>
    <col min="13" max="14" width="12.6328125" customWidth="1"/>
    <col min="16" max="16" width="13.36328125" style="13" bestFit="1" customWidth="1"/>
    <col min="17" max="17" width="15.36328125" customWidth="1"/>
  </cols>
  <sheetData>
    <row r="3" spans="2:16" ht="15.5">
      <c r="B3" s="130" t="s">
        <v>131</v>
      </c>
    </row>
    <row r="5" spans="2:16">
      <c r="B5" t="s">
        <v>123</v>
      </c>
    </row>
    <row r="6" spans="2:16" ht="20.149999999999999" customHeight="1">
      <c r="B6" s="166" t="s">
        <v>12</v>
      </c>
      <c r="C6" s="166" t="s">
        <v>10</v>
      </c>
      <c r="D6" s="166" t="s">
        <v>14</v>
      </c>
      <c r="E6" s="166" t="s">
        <v>21</v>
      </c>
      <c r="F6" s="166"/>
      <c r="G6" s="166"/>
      <c r="H6" s="166"/>
      <c r="I6" s="166" t="s">
        <v>11</v>
      </c>
      <c r="J6" s="166" t="s">
        <v>15</v>
      </c>
      <c r="K6" s="166" t="s">
        <v>16</v>
      </c>
      <c r="L6" s="166" t="s">
        <v>17</v>
      </c>
      <c r="M6" s="166" t="s">
        <v>20</v>
      </c>
      <c r="N6" s="166" t="s">
        <v>19</v>
      </c>
    </row>
    <row r="7" spans="2:16" ht="20.149999999999999" customHeight="1">
      <c r="B7" s="166"/>
      <c r="C7" s="166"/>
      <c r="D7" s="166"/>
      <c r="E7" s="51" t="s">
        <v>22</v>
      </c>
      <c r="F7" s="51" t="s">
        <v>25</v>
      </c>
      <c r="G7" s="51" t="s">
        <v>24</v>
      </c>
      <c r="H7" s="51" t="s">
        <v>23</v>
      </c>
      <c r="I7" s="166"/>
      <c r="J7" s="166"/>
      <c r="K7" s="166"/>
      <c r="L7" s="166"/>
      <c r="M7" s="166"/>
      <c r="N7" s="166"/>
    </row>
    <row r="8" spans="2:16" ht="20.149999999999999" customHeight="1">
      <c r="B8" s="21"/>
      <c r="C8" s="21"/>
      <c r="D8" s="21"/>
      <c r="E8" s="21"/>
      <c r="F8" s="21"/>
      <c r="G8" s="21"/>
      <c r="H8" s="21"/>
      <c r="I8" s="21"/>
      <c r="J8" s="21"/>
      <c r="K8" s="21"/>
      <c r="L8" s="21"/>
      <c r="M8" s="21"/>
      <c r="N8" s="21"/>
    </row>
    <row r="9" spans="2:16" ht="20.149999999999999" customHeight="1">
      <c r="B9" s="23"/>
      <c r="C9" s="37" t="s">
        <v>87</v>
      </c>
      <c r="D9" s="24"/>
      <c r="E9" s="24"/>
      <c r="F9" s="24"/>
      <c r="G9" s="24"/>
      <c r="H9" s="24"/>
      <c r="I9" s="25"/>
      <c r="J9" s="24"/>
      <c r="K9" s="24"/>
      <c r="L9" s="24"/>
      <c r="M9" s="24"/>
      <c r="N9" s="24"/>
    </row>
    <row r="10" spans="2:16" ht="18.899999999999999" customHeight="1">
      <c r="B10" s="22"/>
      <c r="C10" s="31" t="s">
        <v>86</v>
      </c>
      <c r="D10" s="31" t="s">
        <v>26</v>
      </c>
      <c r="E10" s="31">
        <v>20</v>
      </c>
      <c r="F10" s="31">
        <v>24</v>
      </c>
      <c r="G10" s="31" t="s">
        <v>32</v>
      </c>
      <c r="H10" s="31"/>
      <c r="I10" s="31">
        <v>1</v>
      </c>
      <c r="J10" s="164">
        <v>75.97</v>
      </c>
      <c r="K10" s="165"/>
      <c r="L10" s="77"/>
      <c r="M10" s="77">
        <f>I10*J10</f>
        <v>75.97</v>
      </c>
      <c r="N10" s="77"/>
      <c r="O10">
        <v>2493.3999999999996</v>
      </c>
      <c r="P10" s="131"/>
    </row>
    <row r="11" spans="2:16" ht="18.899999999999999" customHeight="1">
      <c r="B11" s="22"/>
      <c r="C11" s="31"/>
      <c r="D11" s="31" t="s">
        <v>88</v>
      </c>
      <c r="E11" s="31"/>
      <c r="F11" s="31"/>
      <c r="G11" s="31"/>
      <c r="H11" s="31"/>
      <c r="I11" s="31">
        <v>1</v>
      </c>
      <c r="J11" s="77">
        <v>106.12</v>
      </c>
      <c r="K11" s="77"/>
      <c r="L11" s="77">
        <v>1.95</v>
      </c>
      <c r="M11" s="77"/>
      <c r="N11" s="77">
        <f>I11*(J11+K11)*2*L11</f>
        <v>413.86799999999999</v>
      </c>
      <c r="P11" s="131"/>
    </row>
    <row r="12" spans="2:16" ht="18.899999999999999" customHeight="1">
      <c r="B12" s="22"/>
      <c r="C12" s="31" t="s">
        <v>86</v>
      </c>
      <c r="D12" s="31" t="s">
        <v>26</v>
      </c>
      <c r="E12" s="31"/>
      <c r="F12" s="31"/>
      <c r="G12" s="31"/>
      <c r="H12" s="31"/>
      <c r="I12" s="31">
        <v>1</v>
      </c>
      <c r="J12" s="164">
        <v>23.2</v>
      </c>
      <c r="K12" s="165"/>
      <c r="L12" s="77"/>
      <c r="M12" s="77">
        <f>I12*J12</f>
        <v>23.2</v>
      </c>
      <c r="N12" s="77"/>
      <c r="P12" s="131"/>
    </row>
    <row r="13" spans="2:16" ht="18.899999999999999" customHeight="1">
      <c r="B13" s="22"/>
      <c r="C13" s="31"/>
      <c r="D13" s="31" t="s">
        <v>88</v>
      </c>
      <c r="E13" s="31"/>
      <c r="F13" s="31"/>
      <c r="G13" s="31"/>
      <c r="H13" s="31"/>
      <c r="I13" s="31">
        <v>1</v>
      </c>
      <c r="J13" s="77">
        <v>20.71</v>
      </c>
      <c r="K13" s="77"/>
      <c r="L13" s="77">
        <v>2.56</v>
      </c>
      <c r="M13" s="77"/>
      <c r="N13" s="77">
        <f>I13*(J13+K13)*2*L13</f>
        <v>106.0352</v>
      </c>
      <c r="P13" s="131"/>
    </row>
    <row r="14" spans="2:16" ht="18.899999999999999" customHeight="1">
      <c r="B14" s="22"/>
      <c r="C14" s="31" t="s">
        <v>86</v>
      </c>
      <c r="D14" s="31" t="s">
        <v>26</v>
      </c>
      <c r="E14" s="31"/>
      <c r="F14" s="31"/>
      <c r="G14" s="31"/>
      <c r="H14" s="31"/>
      <c r="I14" s="31">
        <v>1</v>
      </c>
      <c r="J14" s="164">
        <v>6.66</v>
      </c>
      <c r="K14" s="165"/>
      <c r="L14" s="77"/>
      <c r="M14" s="77">
        <f>I14*J14</f>
        <v>6.66</v>
      </c>
      <c r="N14" s="77"/>
      <c r="P14" s="131"/>
    </row>
    <row r="15" spans="2:16" ht="18.899999999999999" customHeight="1">
      <c r="B15" s="22"/>
      <c r="C15" s="31"/>
      <c r="D15" s="31" t="s">
        <v>88</v>
      </c>
      <c r="E15" s="31"/>
      <c r="F15" s="31"/>
      <c r="G15" s="31"/>
      <c r="H15" s="31"/>
      <c r="I15" s="31">
        <v>1</v>
      </c>
      <c r="J15" s="77">
        <v>23.36</v>
      </c>
      <c r="K15" s="77"/>
      <c r="L15" s="77">
        <v>1</v>
      </c>
      <c r="M15" s="77"/>
      <c r="N15" s="77">
        <f>I15*(J15+K15)*2*L15</f>
        <v>46.72</v>
      </c>
      <c r="P15" s="131"/>
    </row>
    <row r="16" spans="2:16" ht="18.899999999999999" customHeight="1">
      <c r="B16" s="22"/>
      <c r="C16" s="31" t="s">
        <v>86</v>
      </c>
      <c r="D16" s="31" t="s">
        <v>26</v>
      </c>
      <c r="E16" s="31"/>
      <c r="F16" s="31"/>
      <c r="G16" s="31"/>
      <c r="H16" s="31"/>
      <c r="I16" s="31">
        <v>1</v>
      </c>
      <c r="J16" s="164">
        <v>30.36</v>
      </c>
      <c r="K16" s="165"/>
      <c r="L16" s="77"/>
      <c r="M16" s="77">
        <f>I16*J16</f>
        <v>30.36</v>
      </c>
      <c r="N16" s="77"/>
      <c r="P16" s="131"/>
    </row>
    <row r="17" spans="2:16" ht="18.899999999999999" customHeight="1">
      <c r="B17" s="22"/>
      <c r="C17" s="31"/>
      <c r="D17" s="31" t="s">
        <v>88</v>
      </c>
      <c r="E17" s="31"/>
      <c r="F17" s="31"/>
      <c r="G17" s="31"/>
      <c r="H17" s="31"/>
      <c r="I17" s="31">
        <v>1</v>
      </c>
      <c r="J17" s="77">
        <v>55.94</v>
      </c>
      <c r="K17" s="77"/>
      <c r="L17" s="77">
        <v>0.9</v>
      </c>
      <c r="M17" s="77"/>
      <c r="N17" s="77">
        <f>I17*(J17+K17)*2*L17</f>
        <v>100.69199999999999</v>
      </c>
      <c r="P17" s="131"/>
    </row>
    <row r="18" spans="2:16" ht="18.899999999999999" customHeight="1">
      <c r="B18" s="22"/>
      <c r="C18" s="22" t="s">
        <v>86</v>
      </c>
      <c r="D18" s="31" t="s">
        <v>26</v>
      </c>
      <c r="E18" s="31"/>
      <c r="F18" s="31"/>
      <c r="G18" s="31"/>
      <c r="H18" s="31"/>
      <c r="I18" s="31">
        <v>1</v>
      </c>
      <c r="J18" s="164">
        <v>124.18</v>
      </c>
      <c r="K18" s="165"/>
      <c r="L18" s="77"/>
      <c r="M18" s="77">
        <f>I18*J18</f>
        <v>124.18</v>
      </c>
      <c r="N18" s="77"/>
      <c r="P18" s="131"/>
    </row>
    <row r="19" spans="2:16" ht="18.899999999999999" customHeight="1">
      <c r="B19" s="22"/>
      <c r="C19" s="22"/>
      <c r="D19" s="31" t="s">
        <v>88</v>
      </c>
      <c r="E19" s="31"/>
      <c r="F19" s="31"/>
      <c r="G19" s="31"/>
      <c r="H19" s="31"/>
      <c r="I19" s="31">
        <v>1</v>
      </c>
      <c r="J19" s="77">
        <v>57.83</v>
      </c>
      <c r="K19" s="77"/>
      <c r="L19" s="77">
        <v>1.825</v>
      </c>
      <c r="M19" s="77"/>
      <c r="N19" s="77">
        <f>I19*J19*L19</f>
        <v>105.53975</v>
      </c>
      <c r="P19" s="131"/>
    </row>
    <row r="20" spans="2:16" ht="18.899999999999999" customHeight="1">
      <c r="B20" s="22"/>
      <c r="C20" s="22" t="s">
        <v>86</v>
      </c>
      <c r="D20" s="31" t="s">
        <v>26</v>
      </c>
      <c r="E20" s="31"/>
      <c r="F20" s="31"/>
      <c r="G20" s="31"/>
      <c r="H20" s="31"/>
      <c r="I20" s="31">
        <v>1</v>
      </c>
      <c r="J20" s="164">
        <v>117.52</v>
      </c>
      <c r="K20" s="165"/>
      <c r="L20" s="77"/>
      <c r="M20" s="77">
        <f>I20*J20</f>
        <v>117.52</v>
      </c>
      <c r="N20" s="77"/>
      <c r="P20" s="131"/>
    </row>
    <row r="21" spans="2:16" ht="18.899999999999999" customHeight="1">
      <c r="B21" s="22"/>
      <c r="C21" s="22"/>
      <c r="D21" s="31" t="s">
        <v>88</v>
      </c>
      <c r="E21" s="31"/>
      <c r="F21" s="31"/>
      <c r="G21" s="31"/>
      <c r="H21" s="31"/>
      <c r="I21" s="31">
        <v>1</v>
      </c>
      <c r="J21" s="77">
        <v>81.61</v>
      </c>
      <c r="K21" s="77"/>
      <c r="L21" s="77">
        <v>1.8</v>
      </c>
      <c r="M21" s="77"/>
      <c r="N21" s="77">
        <f>I21*J21*L21</f>
        <v>146.898</v>
      </c>
      <c r="P21" s="131"/>
    </row>
    <row r="22" spans="2:16" ht="18.899999999999999" customHeight="1">
      <c r="B22" s="22"/>
      <c r="C22" s="31" t="s">
        <v>86</v>
      </c>
      <c r="D22" s="31" t="s">
        <v>26</v>
      </c>
      <c r="E22" s="31">
        <v>19</v>
      </c>
      <c r="F22" s="31">
        <v>20</v>
      </c>
      <c r="G22" s="31" t="s">
        <v>32</v>
      </c>
      <c r="H22" s="31"/>
      <c r="I22" s="31">
        <v>1</v>
      </c>
      <c r="J22" s="164">
        <v>33.69</v>
      </c>
      <c r="K22" s="165"/>
      <c r="L22" s="77"/>
      <c r="M22" s="77">
        <f>I22*J22</f>
        <v>33.69</v>
      </c>
      <c r="N22" s="77"/>
      <c r="P22" s="131"/>
    </row>
    <row r="23" spans="2:16" ht="18.899999999999999" customHeight="1">
      <c r="B23" s="22"/>
      <c r="C23" s="31"/>
      <c r="D23" s="31" t="s">
        <v>88</v>
      </c>
      <c r="E23" s="31"/>
      <c r="F23" s="31"/>
      <c r="G23" s="31"/>
      <c r="H23" s="31"/>
      <c r="I23" s="31">
        <v>1</v>
      </c>
      <c r="J23" s="77">
        <v>27.27</v>
      </c>
      <c r="K23" s="77"/>
      <c r="L23" s="77">
        <v>2.56</v>
      </c>
      <c r="M23" s="77"/>
      <c r="N23" s="77">
        <f>I23*(J23+K23)*2*L23</f>
        <v>139.6224</v>
      </c>
      <c r="P23" s="131"/>
    </row>
    <row r="24" spans="2:16" ht="18.899999999999999" customHeight="1">
      <c r="B24" s="22"/>
      <c r="C24" s="31" t="s">
        <v>86</v>
      </c>
      <c r="D24" s="31" t="s">
        <v>26</v>
      </c>
      <c r="E24" s="31">
        <v>2</v>
      </c>
      <c r="F24" s="31">
        <v>3</v>
      </c>
      <c r="G24" s="31" t="s">
        <v>32</v>
      </c>
      <c r="H24" s="31" t="s">
        <v>33</v>
      </c>
      <c r="I24" s="31">
        <v>1</v>
      </c>
      <c r="J24" s="164">
        <v>6.95</v>
      </c>
      <c r="K24" s="165"/>
      <c r="L24" s="77"/>
      <c r="M24" s="77">
        <f>I24*J24</f>
        <v>6.95</v>
      </c>
      <c r="N24" s="77"/>
      <c r="P24" s="131"/>
    </row>
    <row r="25" spans="2:16" ht="18.899999999999999" customHeight="1">
      <c r="B25" s="22"/>
      <c r="C25" s="31"/>
      <c r="D25" s="31" t="s">
        <v>88</v>
      </c>
      <c r="E25" s="31"/>
      <c r="F25" s="31"/>
      <c r="G25" s="31"/>
      <c r="H25" s="31"/>
      <c r="I25" s="31">
        <v>1</v>
      </c>
      <c r="J25" s="77">
        <v>20.67</v>
      </c>
      <c r="K25" s="77"/>
      <c r="L25" s="77">
        <v>1</v>
      </c>
      <c r="M25" s="77"/>
      <c r="N25" s="77">
        <f>I25*(J25+K25)*2*L25</f>
        <v>41.34</v>
      </c>
      <c r="P25" s="131"/>
    </row>
    <row r="26" spans="2:16" ht="18.899999999999999" customHeight="1">
      <c r="B26" s="22"/>
      <c r="C26" s="31" t="s">
        <v>86</v>
      </c>
      <c r="D26" s="31" t="s">
        <v>26</v>
      </c>
      <c r="E26" s="31">
        <v>4</v>
      </c>
      <c r="F26" s="31">
        <v>5</v>
      </c>
      <c r="G26" s="31" t="s">
        <v>32</v>
      </c>
      <c r="H26" s="31" t="s">
        <v>33</v>
      </c>
      <c r="I26" s="31">
        <v>1</v>
      </c>
      <c r="J26" s="164">
        <v>6.88</v>
      </c>
      <c r="K26" s="165"/>
      <c r="L26" s="77"/>
      <c r="M26" s="77">
        <f>I26*J26</f>
        <v>6.88</v>
      </c>
      <c r="N26" s="77"/>
      <c r="P26" s="131"/>
    </row>
    <row r="27" spans="2:16" ht="18.899999999999999" customHeight="1">
      <c r="B27" s="22"/>
      <c r="C27" s="31"/>
      <c r="D27" s="31" t="s">
        <v>88</v>
      </c>
      <c r="E27" s="31"/>
      <c r="F27" s="31"/>
      <c r="G27" s="31"/>
      <c r="H27" s="31"/>
      <c r="I27" s="31">
        <v>1</v>
      </c>
      <c r="J27" s="77">
        <v>22.42</v>
      </c>
      <c r="K27" s="77"/>
      <c r="L27" s="77">
        <v>1</v>
      </c>
      <c r="M27" s="77"/>
      <c r="N27" s="77">
        <f>I27*(J27+K27)*2*L27</f>
        <v>44.84</v>
      </c>
      <c r="P27" s="131"/>
    </row>
    <row r="28" spans="2:16" ht="18.899999999999999" customHeight="1">
      <c r="B28" s="22"/>
      <c r="C28" s="31" t="s">
        <v>86</v>
      </c>
      <c r="D28" s="31" t="s">
        <v>26</v>
      </c>
      <c r="E28" s="31" t="s">
        <v>23</v>
      </c>
      <c r="F28" s="31" t="s">
        <v>91</v>
      </c>
      <c r="G28" s="31" t="s">
        <v>17</v>
      </c>
      <c r="H28" s="31" t="s">
        <v>94</v>
      </c>
      <c r="I28" s="31">
        <v>1</v>
      </c>
      <c r="J28" s="164">
        <v>21.32</v>
      </c>
      <c r="K28" s="165"/>
      <c r="L28" s="77"/>
      <c r="M28" s="77">
        <f>I28*J28</f>
        <v>21.32</v>
      </c>
      <c r="N28" s="77"/>
      <c r="P28" s="131"/>
    </row>
    <row r="29" spans="2:16" ht="18.899999999999999" customHeight="1">
      <c r="B29" s="22"/>
      <c r="C29" s="31"/>
      <c r="D29" s="31" t="s">
        <v>88</v>
      </c>
      <c r="E29" s="31"/>
      <c r="F29" s="31"/>
      <c r="G29" s="31"/>
      <c r="H29" s="31"/>
      <c r="I29" s="31">
        <v>1</v>
      </c>
      <c r="J29" s="77">
        <v>21.94</v>
      </c>
      <c r="K29" s="77"/>
      <c r="L29" s="77">
        <v>2</v>
      </c>
      <c r="M29" s="77"/>
      <c r="N29" s="77">
        <f>I29*(J29+K29)*2*L29</f>
        <v>87.76</v>
      </c>
      <c r="P29" s="131"/>
    </row>
    <row r="30" spans="2:16" ht="18.899999999999999" customHeight="1">
      <c r="B30" s="22"/>
      <c r="C30" s="31" t="s">
        <v>86</v>
      </c>
      <c r="D30" s="31" t="s">
        <v>26</v>
      </c>
      <c r="E30" s="31">
        <v>1</v>
      </c>
      <c r="F30" s="31">
        <v>2</v>
      </c>
      <c r="G30" s="31" t="s">
        <v>17</v>
      </c>
      <c r="H30" s="31" t="s">
        <v>94</v>
      </c>
      <c r="I30" s="31">
        <v>1</v>
      </c>
      <c r="J30" s="164">
        <v>23.16</v>
      </c>
      <c r="K30" s="165"/>
      <c r="L30" s="77"/>
      <c r="M30" s="77">
        <f>I30*J30</f>
        <v>23.16</v>
      </c>
      <c r="N30" s="77"/>
      <c r="P30" s="131"/>
    </row>
    <row r="31" spans="2:16" ht="18.899999999999999" customHeight="1">
      <c r="B31" s="22"/>
      <c r="C31" s="31"/>
      <c r="D31" s="31" t="s">
        <v>88</v>
      </c>
      <c r="E31" s="31"/>
      <c r="F31" s="31"/>
      <c r="G31" s="31"/>
      <c r="H31" s="31"/>
      <c r="I31" s="31">
        <v>1</v>
      </c>
      <c r="J31" s="77">
        <v>18.28</v>
      </c>
      <c r="K31" s="77"/>
      <c r="L31" s="77">
        <v>2</v>
      </c>
      <c r="M31" s="77"/>
      <c r="N31" s="77">
        <f>I31*(J31+K31)*2*L31</f>
        <v>73.12</v>
      </c>
      <c r="P31" s="131"/>
    </row>
    <row r="32" spans="2:16" ht="18.899999999999999" customHeight="1">
      <c r="B32" s="22"/>
      <c r="C32" s="31" t="s">
        <v>86</v>
      </c>
      <c r="D32" s="31" t="s">
        <v>26</v>
      </c>
      <c r="E32" s="31">
        <v>3</v>
      </c>
      <c r="F32" s="31">
        <v>4</v>
      </c>
      <c r="G32" s="31" t="s">
        <v>17</v>
      </c>
      <c r="H32" s="31" t="s">
        <v>94</v>
      </c>
      <c r="I32" s="31">
        <v>1</v>
      </c>
      <c r="J32" s="164">
        <v>81.56</v>
      </c>
      <c r="K32" s="165"/>
      <c r="L32" s="77"/>
      <c r="M32" s="77">
        <f>I32*J32</f>
        <v>81.56</v>
      </c>
      <c r="N32" s="77"/>
      <c r="P32" s="131"/>
    </row>
    <row r="33" spans="2:16" ht="18.899999999999999" customHeight="1">
      <c r="B33" s="22"/>
      <c r="C33" s="31"/>
      <c r="D33" s="31" t="s">
        <v>88</v>
      </c>
      <c r="E33" s="31"/>
      <c r="F33" s="31"/>
      <c r="G33" s="31"/>
      <c r="H33" s="31"/>
      <c r="I33" s="31">
        <v>1</v>
      </c>
      <c r="J33" s="77">
        <v>37.31</v>
      </c>
      <c r="K33" s="77"/>
      <c r="L33" s="77">
        <v>2.25</v>
      </c>
      <c r="M33" s="77"/>
      <c r="N33" s="77">
        <f>I33*(J33+K33)*2*L33</f>
        <v>167.89500000000001</v>
      </c>
      <c r="P33" s="131"/>
    </row>
    <row r="34" spans="2:16" ht="18.899999999999999" customHeight="1">
      <c r="B34" s="22"/>
      <c r="C34" s="31" t="s">
        <v>86</v>
      </c>
      <c r="D34" s="31" t="s">
        <v>26</v>
      </c>
      <c r="E34" s="31">
        <v>2</v>
      </c>
      <c r="F34" s="31">
        <v>3</v>
      </c>
      <c r="G34" s="31" t="s">
        <v>32</v>
      </c>
      <c r="H34" s="31"/>
      <c r="I34" s="31">
        <v>1</v>
      </c>
      <c r="J34" s="164">
        <v>66.95</v>
      </c>
      <c r="K34" s="165"/>
      <c r="L34" s="77"/>
      <c r="M34" s="77">
        <f>I34*J34</f>
        <v>66.95</v>
      </c>
      <c r="N34" s="77"/>
      <c r="P34" s="131"/>
    </row>
    <row r="35" spans="2:16" ht="18.899999999999999" customHeight="1">
      <c r="B35" s="22"/>
      <c r="C35" s="31"/>
      <c r="D35" s="31" t="s">
        <v>88</v>
      </c>
      <c r="E35" s="31"/>
      <c r="F35" s="31"/>
      <c r="G35" s="31"/>
      <c r="H35" s="31"/>
      <c r="I35" s="31">
        <v>1</v>
      </c>
      <c r="J35" s="77">
        <v>17.12</v>
      </c>
      <c r="K35" s="77"/>
      <c r="L35" s="77">
        <v>2.13</v>
      </c>
      <c r="M35" s="77"/>
      <c r="N35" s="77">
        <f>I35*(J35+K35)*2*L35</f>
        <v>72.931200000000004</v>
      </c>
      <c r="P35" s="131"/>
    </row>
    <row r="36" spans="2:16" ht="18.899999999999999" customHeight="1">
      <c r="B36" s="22"/>
      <c r="C36" s="31" t="s">
        <v>86</v>
      </c>
      <c r="D36" s="31" t="s">
        <v>26</v>
      </c>
      <c r="E36" s="31"/>
      <c r="F36" s="31"/>
      <c r="G36" s="31"/>
      <c r="H36" s="31"/>
      <c r="I36" s="31">
        <v>1</v>
      </c>
      <c r="J36" s="164">
        <v>1.63</v>
      </c>
      <c r="K36" s="165"/>
      <c r="L36" s="77"/>
      <c r="M36" s="77">
        <f>I36*J36</f>
        <v>1.63</v>
      </c>
      <c r="N36" s="77"/>
      <c r="P36" s="131"/>
    </row>
    <row r="37" spans="2:16" ht="18.899999999999999" customHeight="1">
      <c r="B37" s="22"/>
      <c r="C37" s="31"/>
      <c r="D37" s="31" t="s">
        <v>88</v>
      </c>
      <c r="E37" s="31"/>
      <c r="F37" s="31"/>
      <c r="G37" s="31"/>
      <c r="H37" s="31"/>
      <c r="I37" s="31">
        <v>1</v>
      </c>
      <c r="J37" s="77">
        <v>6.8</v>
      </c>
      <c r="K37" s="77"/>
      <c r="L37" s="77">
        <v>0.6</v>
      </c>
      <c r="M37" s="77"/>
      <c r="N37" s="77">
        <f>I37*J37*L37</f>
        <v>4.08</v>
      </c>
      <c r="P37" s="131"/>
    </row>
    <row r="38" spans="2:16" ht="18.899999999999999" customHeight="1">
      <c r="B38" s="22"/>
      <c r="C38" s="31" t="s">
        <v>86</v>
      </c>
      <c r="D38" s="31" t="s">
        <v>26</v>
      </c>
      <c r="E38" s="31"/>
      <c r="F38" s="31"/>
      <c r="G38" s="31"/>
      <c r="H38" s="31"/>
      <c r="I38" s="31">
        <v>1</v>
      </c>
      <c r="J38" s="164">
        <v>4.3</v>
      </c>
      <c r="K38" s="165"/>
      <c r="L38" s="77"/>
      <c r="M38" s="77">
        <f>I38*J38</f>
        <v>4.3</v>
      </c>
      <c r="N38" s="77"/>
      <c r="P38" s="131"/>
    </row>
    <row r="39" spans="2:16" ht="18.899999999999999" customHeight="1">
      <c r="B39" s="22"/>
      <c r="C39" s="31"/>
      <c r="D39" s="31" t="s">
        <v>88</v>
      </c>
      <c r="E39" s="31"/>
      <c r="F39" s="31"/>
      <c r="G39" s="31"/>
      <c r="H39" s="31"/>
      <c r="I39" s="31">
        <v>1</v>
      </c>
      <c r="J39" s="77">
        <v>16.09</v>
      </c>
      <c r="K39" s="77"/>
      <c r="L39" s="77">
        <v>0.6</v>
      </c>
      <c r="M39" s="77"/>
      <c r="N39" s="77">
        <f>I39*J39*L39</f>
        <v>9.6539999999999999</v>
      </c>
      <c r="P39" s="131"/>
    </row>
    <row r="40" spans="2:16" ht="18.899999999999999" customHeight="1">
      <c r="B40" s="22"/>
      <c r="C40" s="31" t="s">
        <v>86</v>
      </c>
      <c r="D40" s="31" t="s">
        <v>26</v>
      </c>
      <c r="E40" s="31"/>
      <c r="F40" s="31"/>
      <c r="G40" s="31"/>
      <c r="H40" s="31"/>
      <c r="I40" s="31">
        <v>1</v>
      </c>
      <c r="J40" s="164">
        <v>2.61</v>
      </c>
      <c r="K40" s="165"/>
      <c r="L40" s="77"/>
      <c r="M40" s="77">
        <f>I40*J40</f>
        <v>2.61</v>
      </c>
      <c r="N40" s="77"/>
      <c r="P40" s="131"/>
    </row>
    <row r="41" spans="2:16" ht="18.899999999999999" customHeight="1">
      <c r="B41" s="22"/>
      <c r="C41" s="31"/>
      <c r="D41" s="31" t="s">
        <v>88</v>
      </c>
      <c r="E41" s="31"/>
      <c r="F41" s="31"/>
      <c r="G41" s="31"/>
      <c r="H41" s="31"/>
      <c r="I41" s="31">
        <v>1</v>
      </c>
      <c r="J41" s="77">
        <v>9.93</v>
      </c>
      <c r="K41" s="77"/>
      <c r="L41" s="77">
        <v>1</v>
      </c>
      <c r="M41" s="77"/>
      <c r="N41" s="77">
        <f>I41*J41*L41</f>
        <v>9.93</v>
      </c>
      <c r="P41" s="131"/>
    </row>
    <row r="42" spans="2:16" ht="18.899999999999999" customHeight="1">
      <c r="B42" s="22"/>
      <c r="C42" s="31" t="s">
        <v>86</v>
      </c>
      <c r="D42" s="31" t="s">
        <v>26</v>
      </c>
      <c r="E42" s="31"/>
      <c r="F42" s="31"/>
      <c r="G42" s="31"/>
      <c r="H42" s="31"/>
      <c r="I42" s="31">
        <v>1</v>
      </c>
      <c r="J42" s="164">
        <v>2.4500000000000002</v>
      </c>
      <c r="K42" s="165"/>
      <c r="L42" s="77"/>
      <c r="M42" s="77">
        <f>I42*J42</f>
        <v>2.4500000000000002</v>
      </c>
      <c r="N42" s="77"/>
      <c r="P42" s="131"/>
    </row>
    <row r="43" spans="2:16" ht="18.899999999999999" customHeight="1">
      <c r="B43" s="22"/>
      <c r="C43" s="31"/>
      <c r="D43" s="31" t="s">
        <v>88</v>
      </c>
      <c r="E43" s="31"/>
      <c r="F43" s="31"/>
      <c r="G43" s="31"/>
      <c r="H43" s="31"/>
      <c r="I43" s="135">
        <v>1</v>
      </c>
      <c r="J43" s="77">
        <v>9.3800000000000008</v>
      </c>
      <c r="K43" s="77"/>
      <c r="L43" s="77">
        <v>1</v>
      </c>
      <c r="M43" s="77"/>
      <c r="N43" s="77">
        <f>I43*J43*L43</f>
        <v>9.3800000000000008</v>
      </c>
      <c r="P43" s="131"/>
    </row>
    <row r="44" spans="2:16" ht="18.899999999999999" customHeight="1">
      <c r="B44" s="22"/>
      <c r="C44" s="31" t="s">
        <v>86</v>
      </c>
      <c r="D44" s="31" t="s">
        <v>26</v>
      </c>
      <c r="E44" s="31"/>
      <c r="F44" s="31"/>
      <c r="G44" s="31"/>
      <c r="H44" s="31"/>
      <c r="I44" s="136">
        <v>1</v>
      </c>
      <c r="J44" s="164">
        <v>37.5</v>
      </c>
      <c r="K44" s="165"/>
      <c r="L44" s="134"/>
      <c r="M44" s="77">
        <f>I44*J44</f>
        <v>37.5</v>
      </c>
      <c r="N44" s="77"/>
      <c r="P44" s="131"/>
    </row>
    <row r="45" spans="2:16" ht="18.899999999999999" customHeight="1">
      <c r="B45" s="22"/>
      <c r="C45" s="31"/>
      <c r="D45" s="31" t="s">
        <v>88</v>
      </c>
      <c r="E45" s="31"/>
      <c r="F45" s="31"/>
      <c r="G45" s="31"/>
      <c r="H45" s="31"/>
      <c r="I45" s="136">
        <v>1</v>
      </c>
      <c r="J45" s="134">
        <v>26.8</v>
      </c>
      <c r="K45" s="134"/>
      <c r="L45" s="134">
        <v>2.5299999999999998</v>
      </c>
      <c r="M45" s="77"/>
      <c r="N45" s="77">
        <f>I45*J45*L45</f>
        <v>67.804000000000002</v>
      </c>
      <c r="P45" s="131"/>
    </row>
    <row r="46" spans="2:16" ht="18.899999999999999" customHeight="1">
      <c r="B46" s="74"/>
      <c r="C46" s="31" t="s">
        <v>86</v>
      </c>
      <c r="D46" s="31" t="s">
        <v>26</v>
      </c>
      <c r="E46" s="75"/>
      <c r="F46" s="75"/>
      <c r="G46" s="75"/>
      <c r="H46" s="75"/>
      <c r="I46" s="136">
        <v>1</v>
      </c>
      <c r="J46" s="164">
        <v>11.9</v>
      </c>
      <c r="K46" s="165"/>
      <c r="L46" s="134"/>
      <c r="M46" s="77">
        <f>I46*J46</f>
        <v>11.9</v>
      </c>
      <c r="N46" s="77"/>
      <c r="P46" s="131"/>
    </row>
    <row r="47" spans="2:16" ht="18.899999999999999" customHeight="1">
      <c r="B47" s="74"/>
      <c r="C47" s="31"/>
      <c r="D47" s="31" t="s">
        <v>88</v>
      </c>
      <c r="E47" s="75"/>
      <c r="F47" s="75"/>
      <c r="G47" s="75"/>
      <c r="H47" s="75"/>
      <c r="I47" s="136">
        <v>1</v>
      </c>
      <c r="J47" s="134">
        <v>29.62</v>
      </c>
      <c r="K47" s="134"/>
      <c r="L47" s="134">
        <v>1</v>
      </c>
      <c r="M47" s="77"/>
      <c r="N47" s="77">
        <f>I47*J47*L47</f>
        <v>29.62</v>
      </c>
      <c r="P47" s="131"/>
    </row>
    <row r="48" spans="2:16" ht="18.899999999999999" customHeight="1">
      <c r="B48" s="74"/>
      <c r="C48" s="31" t="s">
        <v>86</v>
      </c>
      <c r="D48" s="31" t="s">
        <v>26</v>
      </c>
      <c r="E48" s="75"/>
      <c r="F48" s="75"/>
      <c r="G48" s="75"/>
      <c r="H48" s="75"/>
      <c r="I48" s="136">
        <v>1</v>
      </c>
      <c r="J48" s="162">
        <v>3.51</v>
      </c>
      <c r="K48" s="163"/>
      <c r="L48" s="134"/>
      <c r="M48" s="77">
        <f>I48*J48</f>
        <v>3.51</v>
      </c>
      <c r="N48" s="77"/>
      <c r="P48" s="131"/>
    </row>
    <row r="49" spans="2:16" ht="18.899999999999999" customHeight="1">
      <c r="B49" s="74"/>
      <c r="C49" s="31"/>
      <c r="D49" s="31" t="s">
        <v>88</v>
      </c>
      <c r="E49" s="75"/>
      <c r="F49" s="75"/>
      <c r="G49" s="75"/>
      <c r="H49" s="75"/>
      <c r="I49" s="136">
        <v>1</v>
      </c>
      <c r="J49" s="134">
        <v>14.5</v>
      </c>
      <c r="K49" s="134"/>
      <c r="L49" s="134">
        <v>1</v>
      </c>
      <c r="M49" s="77"/>
      <c r="N49" s="77">
        <f>I49*J49*L49</f>
        <v>14.5</v>
      </c>
      <c r="P49" s="131"/>
    </row>
    <row r="50" spans="2:16" ht="18.899999999999999" customHeight="1">
      <c r="B50" s="74"/>
      <c r="C50" s="31" t="s">
        <v>86</v>
      </c>
      <c r="D50" s="31" t="s">
        <v>26</v>
      </c>
      <c r="E50" s="75"/>
      <c r="F50" s="75"/>
      <c r="G50" s="75"/>
      <c r="H50" s="75"/>
      <c r="I50" s="136">
        <v>2</v>
      </c>
      <c r="J50" s="162">
        <v>4.3099999999999996</v>
      </c>
      <c r="K50" s="163"/>
      <c r="L50" s="134"/>
      <c r="M50" s="77">
        <f>I50*J50</f>
        <v>8.6199999999999992</v>
      </c>
      <c r="N50" s="77"/>
      <c r="P50" s="131"/>
    </row>
    <row r="51" spans="2:16" ht="18.899999999999999" customHeight="1">
      <c r="B51" s="74"/>
      <c r="C51" s="31"/>
      <c r="D51" s="31" t="s">
        <v>88</v>
      </c>
      <c r="E51" s="75"/>
      <c r="F51" s="75"/>
      <c r="G51" s="75"/>
      <c r="H51" s="75"/>
      <c r="I51" s="136">
        <v>2</v>
      </c>
      <c r="J51" s="134">
        <v>16.28</v>
      </c>
      <c r="K51" s="134"/>
      <c r="L51" s="134">
        <v>1</v>
      </c>
      <c r="M51" s="77"/>
      <c r="N51" s="77">
        <f>I51*J51*L51</f>
        <v>32.56</v>
      </c>
      <c r="P51" s="131"/>
    </row>
    <row r="52" spans="2:16" ht="18.899999999999999" customHeight="1">
      <c r="B52" s="74"/>
      <c r="C52" s="31" t="s">
        <v>86</v>
      </c>
      <c r="D52" s="31" t="s">
        <v>26</v>
      </c>
      <c r="E52" s="75"/>
      <c r="F52" s="75"/>
      <c r="G52" s="75"/>
      <c r="H52" s="75"/>
      <c r="I52" s="136">
        <v>1</v>
      </c>
      <c r="J52" s="162">
        <v>1.2</v>
      </c>
      <c r="K52" s="163"/>
      <c r="L52" s="134"/>
      <c r="M52" s="77">
        <f>I52*J52</f>
        <v>1.2</v>
      </c>
      <c r="N52" s="77"/>
      <c r="P52" s="131"/>
    </row>
    <row r="53" spans="2:16" ht="18.899999999999999" customHeight="1">
      <c r="B53" s="74"/>
      <c r="C53" s="31"/>
      <c r="D53" s="31" t="s">
        <v>88</v>
      </c>
      <c r="E53" s="75"/>
      <c r="F53" s="75"/>
      <c r="G53" s="75"/>
      <c r="H53" s="75"/>
      <c r="I53" s="136">
        <v>1</v>
      </c>
      <c r="J53" s="134">
        <v>5.37</v>
      </c>
      <c r="K53" s="134"/>
      <c r="L53" s="134">
        <v>1</v>
      </c>
      <c r="M53" s="77"/>
      <c r="N53" s="77">
        <f>I53*J53*L53</f>
        <v>5.37</v>
      </c>
      <c r="P53" s="131"/>
    </row>
    <row r="54" spans="2:16" ht="18.899999999999999" customHeight="1">
      <c r="B54" s="74"/>
      <c r="C54" s="31" t="s">
        <v>86</v>
      </c>
      <c r="D54" s="31" t="s">
        <v>26</v>
      </c>
      <c r="E54" s="75"/>
      <c r="F54" s="75"/>
      <c r="G54" s="75"/>
      <c r="H54" s="75"/>
      <c r="I54" s="136">
        <v>1</v>
      </c>
      <c r="J54" s="162">
        <v>36.54</v>
      </c>
      <c r="K54" s="163"/>
      <c r="L54" s="134"/>
      <c r="M54" s="134">
        <v>36.54</v>
      </c>
      <c r="N54" s="134"/>
      <c r="P54" s="131"/>
    </row>
    <row r="55" spans="2:16" ht="18.899999999999999" customHeight="1">
      <c r="B55" s="74"/>
      <c r="C55" s="31"/>
      <c r="D55" s="31" t="s">
        <v>88</v>
      </c>
      <c r="E55" s="75"/>
      <c r="F55" s="75"/>
      <c r="G55" s="75"/>
      <c r="H55" s="75"/>
      <c r="I55" s="136">
        <v>1</v>
      </c>
      <c r="J55" s="134">
        <v>36.57</v>
      </c>
      <c r="K55" s="134"/>
      <c r="L55" s="134">
        <v>1.8</v>
      </c>
      <c r="M55" s="134"/>
      <c r="N55" s="134">
        <v>65.826000000000008</v>
      </c>
      <c r="P55" s="131"/>
    </row>
    <row r="56" spans="2:16" ht="18.899999999999999" customHeight="1">
      <c r="B56" s="74"/>
      <c r="C56" s="31" t="s">
        <v>86</v>
      </c>
      <c r="D56" s="31" t="s">
        <v>26</v>
      </c>
      <c r="E56" s="75"/>
      <c r="F56" s="75"/>
      <c r="G56" s="75"/>
      <c r="H56" s="75"/>
      <c r="I56" s="136">
        <v>1</v>
      </c>
      <c r="J56" s="162">
        <v>18.899999999999999</v>
      </c>
      <c r="K56" s="163"/>
      <c r="L56" s="137"/>
      <c r="M56" s="134">
        <v>18.899999999999999</v>
      </c>
      <c r="N56" s="134"/>
      <c r="P56" s="131"/>
    </row>
    <row r="57" spans="2:16" ht="18.899999999999999" customHeight="1">
      <c r="B57" s="74"/>
      <c r="C57" s="31"/>
      <c r="D57" s="31" t="s">
        <v>88</v>
      </c>
      <c r="E57" s="75"/>
      <c r="F57" s="75"/>
      <c r="G57" s="75"/>
      <c r="H57" s="75"/>
      <c r="I57" s="136">
        <v>1</v>
      </c>
      <c r="J57" s="134">
        <v>23.3</v>
      </c>
      <c r="K57" s="134"/>
      <c r="L57" s="134">
        <v>1.8</v>
      </c>
      <c r="M57" s="134"/>
      <c r="N57" s="134">
        <v>41.94</v>
      </c>
      <c r="P57" s="131"/>
    </row>
    <row r="58" spans="2:16" s="138" customFormat="1" ht="18.899999999999999" customHeight="1">
      <c r="B58" s="107"/>
      <c r="C58" s="108" t="s">
        <v>86</v>
      </c>
      <c r="D58" s="108" t="s">
        <v>26</v>
      </c>
      <c r="E58" s="108"/>
      <c r="F58" s="108"/>
      <c r="G58" s="108"/>
      <c r="H58" s="108"/>
      <c r="I58" s="132">
        <v>1</v>
      </c>
      <c r="J58" s="133">
        <v>18.71</v>
      </c>
      <c r="K58" s="133"/>
      <c r="L58" s="133"/>
      <c r="M58" s="133">
        <f>I58*J58</f>
        <v>18.71</v>
      </c>
      <c r="N58" s="133"/>
      <c r="P58" s="139"/>
    </row>
    <row r="59" spans="2:16" s="138" customFormat="1" ht="18.899999999999999" customHeight="1">
      <c r="B59" s="107"/>
      <c r="C59" s="108"/>
      <c r="D59" s="108" t="s">
        <v>88</v>
      </c>
      <c r="E59" s="108"/>
      <c r="F59" s="108"/>
      <c r="G59" s="108"/>
      <c r="H59" s="108"/>
      <c r="I59" s="132">
        <v>1</v>
      </c>
      <c r="J59" s="133">
        <v>28.04</v>
      </c>
      <c r="K59" s="133"/>
      <c r="L59" s="133">
        <v>2.2000000000000002</v>
      </c>
      <c r="M59" s="133"/>
      <c r="N59" s="133">
        <f>I59*J59*L59</f>
        <v>61.688000000000002</v>
      </c>
      <c r="P59" s="139"/>
    </row>
    <row r="60" spans="2:16" s="138" customFormat="1" ht="18.899999999999999" customHeight="1">
      <c r="B60" s="107"/>
      <c r="C60" s="108" t="s">
        <v>86</v>
      </c>
      <c r="D60" s="108" t="s">
        <v>26</v>
      </c>
      <c r="E60" s="108"/>
      <c r="F60" s="108"/>
      <c r="G60" s="108"/>
      <c r="H60" s="108"/>
      <c r="I60" s="132">
        <v>1</v>
      </c>
      <c r="J60" s="133">
        <v>7.59</v>
      </c>
      <c r="K60" s="133"/>
      <c r="L60" s="133"/>
      <c r="M60" s="133">
        <f>I60*J60</f>
        <v>7.59</v>
      </c>
      <c r="N60" s="133"/>
      <c r="P60" s="139"/>
    </row>
    <row r="61" spans="2:16" s="138" customFormat="1" ht="18.899999999999999" customHeight="1">
      <c r="B61" s="107"/>
      <c r="C61" s="108"/>
      <c r="D61" s="108" t="s">
        <v>88</v>
      </c>
      <c r="E61" s="108"/>
      <c r="F61" s="108"/>
      <c r="G61" s="108"/>
      <c r="H61" s="108"/>
      <c r="I61" s="132">
        <v>1</v>
      </c>
      <c r="J61" s="133">
        <v>13.28</v>
      </c>
      <c r="K61" s="133"/>
      <c r="L61" s="133">
        <v>2.2000000000000002</v>
      </c>
      <c r="M61" s="133"/>
      <c r="N61" s="133">
        <f>I61*J61*L61</f>
        <v>29.216000000000001</v>
      </c>
      <c r="P61" s="139"/>
    </row>
    <row r="62" spans="2:16" s="138" customFormat="1" ht="18.899999999999999" customHeight="1">
      <c r="B62" s="107"/>
      <c r="C62" s="108" t="s">
        <v>86</v>
      </c>
      <c r="D62" s="108" t="s">
        <v>26</v>
      </c>
      <c r="E62" s="108"/>
      <c r="F62" s="108"/>
      <c r="G62" s="108"/>
      <c r="H62" s="108"/>
      <c r="I62" s="132">
        <v>1</v>
      </c>
      <c r="J62" s="133">
        <v>6.3</v>
      </c>
      <c r="K62" s="133"/>
      <c r="L62" s="133"/>
      <c r="M62" s="133">
        <f>I62*J62</f>
        <v>6.3</v>
      </c>
      <c r="N62" s="133"/>
      <c r="P62" s="139"/>
    </row>
    <row r="63" spans="2:16" s="138" customFormat="1" ht="18.899999999999999" customHeight="1">
      <c r="B63" s="107"/>
      <c r="C63" s="108"/>
      <c r="D63" s="108" t="s">
        <v>88</v>
      </c>
      <c r="E63" s="108"/>
      <c r="F63" s="108"/>
      <c r="G63" s="108"/>
      <c r="H63" s="108"/>
      <c r="I63" s="132">
        <v>1</v>
      </c>
      <c r="J63" s="133">
        <v>11.56</v>
      </c>
      <c r="K63" s="133"/>
      <c r="L63" s="133">
        <v>2.2000000000000002</v>
      </c>
      <c r="M63" s="133"/>
      <c r="N63" s="133">
        <f>I63*J63*L63</f>
        <v>25.432000000000002</v>
      </c>
      <c r="P63" s="139"/>
    </row>
    <row r="64" spans="2:16" ht="20.149999999999999" customHeight="1">
      <c r="B64" s="33"/>
      <c r="C64" s="33"/>
      <c r="D64" s="34"/>
      <c r="E64" s="34"/>
      <c r="F64" s="34"/>
      <c r="G64" s="34"/>
      <c r="H64" s="34"/>
      <c r="I64" s="35"/>
      <c r="J64" s="36"/>
      <c r="K64" s="36"/>
      <c r="L64" s="36"/>
      <c r="M64" s="36"/>
      <c r="N64" s="36"/>
    </row>
    <row r="65" spans="2:16" s="29" customFormat="1" ht="20.149999999999999" customHeight="1">
      <c r="B65" s="159" t="s">
        <v>18</v>
      </c>
      <c r="C65" s="160"/>
      <c r="D65" s="160"/>
      <c r="E65" s="160"/>
      <c r="F65" s="160"/>
      <c r="G65" s="160"/>
      <c r="H65" s="160"/>
      <c r="I65" s="160"/>
      <c r="J65" s="160"/>
      <c r="K65" s="160"/>
      <c r="L65" s="161"/>
      <c r="M65" s="28">
        <f>SUM(M9:M64)</f>
        <v>780.16000000000008</v>
      </c>
      <c r="N65" s="28">
        <f>SUM(N9:N64)</f>
        <v>1954.2615499999997</v>
      </c>
      <c r="P65" s="30"/>
    </row>
  </sheetData>
  <autoFilter ref="B6:N37" xr:uid="{00000000-0009-0000-0000-000004000000}"/>
  <mergeCells count="35">
    <mergeCell ref="J36:K36"/>
    <mergeCell ref="J12:K12"/>
    <mergeCell ref="J14:K14"/>
    <mergeCell ref="J6:J7"/>
    <mergeCell ref="K6:K7"/>
    <mergeCell ref="J26:K26"/>
    <mergeCell ref="J28:K28"/>
    <mergeCell ref="J30:K30"/>
    <mergeCell ref="J32:K32"/>
    <mergeCell ref="J34:K34"/>
    <mergeCell ref="B6:B7"/>
    <mergeCell ref="C6:C7"/>
    <mergeCell ref="D6:D7"/>
    <mergeCell ref="E6:H6"/>
    <mergeCell ref="I6:I7"/>
    <mergeCell ref="L6:L7"/>
    <mergeCell ref="M6:M7"/>
    <mergeCell ref="N6:N7"/>
    <mergeCell ref="J22:K22"/>
    <mergeCell ref="J24:K24"/>
    <mergeCell ref="J16:K16"/>
    <mergeCell ref="J18:K18"/>
    <mergeCell ref="J20:K20"/>
    <mergeCell ref="J10:K10"/>
    <mergeCell ref="J38:K38"/>
    <mergeCell ref="J40:K40"/>
    <mergeCell ref="J42:K42"/>
    <mergeCell ref="J44:K44"/>
    <mergeCell ref="J46:K46"/>
    <mergeCell ref="B65:L65"/>
    <mergeCell ref="J48:K48"/>
    <mergeCell ref="J50:K50"/>
    <mergeCell ref="J52:K52"/>
    <mergeCell ref="J54:K54"/>
    <mergeCell ref="J56:K56"/>
  </mergeCells>
  <printOptions horizontalCentered="1"/>
  <pageMargins left="0.5" right="0.5" top="0.5" bottom="0.5" header="0.3" footer="0.3"/>
  <pageSetup paperSize="9"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P52"/>
  <sheetViews>
    <sheetView view="pageBreakPreview" topLeftCell="A35" zoomScale="90" zoomScaleNormal="100" zoomScaleSheetLayoutView="90" workbookViewId="0">
      <selection activeCell="N41" sqref="N41"/>
    </sheetView>
  </sheetViews>
  <sheetFormatPr defaultColWidth="9.08984375" defaultRowHeight="14.5"/>
  <cols>
    <col min="2" max="2" width="6.36328125" customWidth="1"/>
    <col min="3" max="3" width="23" bestFit="1" customWidth="1"/>
    <col min="4" max="4" width="12.453125" bestFit="1" customWidth="1"/>
    <col min="5" max="9" width="6.6328125" customWidth="1"/>
    <col min="10" max="10" width="8.36328125" bestFit="1" customWidth="1"/>
    <col min="11" max="11" width="7" bestFit="1" customWidth="1"/>
    <col min="12" max="12" width="6.6328125" customWidth="1"/>
    <col min="13" max="14" width="12.6328125" customWidth="1"/>
    <col min="16" max="16" width="13.36328125" style="13" bestFit="1" customWidth="1"/>
    <col min="17" max="17" width="15.36328125" customWidth="1"/>
  </cols>
  <sheetData>
    <row r="3" spans="2:16" ht="15.5">
      <c r="B3" s="130" t="s">
        <v>131</v>
      </c>
    </row>
    <row r="6" spans="2:16">
      <c r="B6" t="s">
        <v>123</v>
      </c>
    </row>
    <row r="7" spans="2:16" ht="20.149999999999999" customHeight="1">
      <c r="B7" s="166" t="s">
        <v>12</v>
      </c>
      <c r="C7" s="166" t="s">
        <v>10</v>
      </c>
      <c r="D7" s="166" t="s">
        <v>14</v>
      </c>
      <c r="E7" s="166" t="s">
        <v>21</v>
      </c>
      <c r="F7" s="166"/>
      <c r="G7" s="166"/>
      <c r="H7" s="166"/>
      <c r="I7" s="166" t="s">
        <v>11</v>
      </c>
      <c r="J7" s="166" t="s">
        <v>15</v>
      </c>
      <c r="K7" s="166" t="s">
        <v>16</v>
      </c>
      <c r="L7" s="166" t="s">
        <v>17</v>
      </c>
      <c r="M7" s="166" t="s">
        <v>20</v>
      </c>
      <c r="N7" s="166" t="s">
        <v>19</v>
      </c>
    </row>
    <row r="8" spans="2:16" ht="20.149999999999999" customHeight="1">
      <c r="B8" s="166"/>
      <c r="C8" s="166"/>
      <c r="D8" s="166"/>
      <c r="E8" s="51" t="s">
        <v>22</v>
      </c>
      <c r="F8" s="51" t="s">
        <v>25</v>
      </c>
      <c r="G8" s="51" t="s">
        <v>24</v>
      </c>
      <c r="H8" s="51" t="s">
        <v>23</v>
      </c>
      <c r="I8" s="166"/>
      <c r="J8" s="166"/>
      <c r="K8" s="166"/>
      <c r="L8" s="166"/>
      <c r="M8" s="166"/>
      <c r="N8" s="166"/>
    </row>
    <row r="9" spans="2:16" ht="20.149999999999999" customHeight="1">
      <c r="B9" s="21"/>
      <c r="C9" s="21"/>
      <c r="D9" s="21"/>
      <c r="E9" s="21"/>
      <c r="F9" s="21"/>
      <c r="G9" s="21"/>
      <c r="H9" s="21"/>
      <c r="I9" s="21"/>
      <c r="J9" s="21"/>
      <c r="K9" s="21"/>
      <c r="L9" s="21"/>
      <c r="M9" s="21"/>
      <c r="N9" s="21"/>
    </row>
    <row r="10" spans="2:16" ht="20.149999999999999" customHeight="1">
      <c r="B10" s="23"/>
      <c r="C10" s="37" t="s">
        <v>93</v>
      </c>
      <c r="D10" s="24"/>
      <c r="E10" s="24"/>
      <c r="F10" s="24"/>
      <c r="G10" s="24"/>
      <c r="H10" s="24"/>
      <c r="I10" s="25"/>
      <c r="J10" s="24"/>
      <c r="K10" s="24"/>
      <c r="L10" s="24"/>
      <c r="M10" s="24"/>
      <c r="N10" s="24"/>
    </row>
    <row r="11" spans="2:16" ht="20.149999999999999" customHeight="1">
      <c r="B11" s="22"/>
      <c r="C11" s="31" t="s">
        <v>86</v>
      </c>
      <c r="D11" s="31" t="s">
        <v>26</v>
      </c>
      <c r="E11" s="31"/>
      <c r="F11" s="31"/>
      <c r="G11" s="31"/>
      <c r="H11" s="31"/>
      <c r="I11" s="31">
        <v>1</v>
      </c>
      <c r="J11" s="164">
        <v>71.510000000000005</v>
      </c>
      <c r="K11" s="165"/>
      <c r="L11" s="77"/>
      <c r="M11" s="77">
        <f>I11*J11</f>
        <v>71.510000000000005</v>
      </c>
      <c r="N11" s="77"/>
      <c r="O11">
        <v>2493.3999999999996</v>
      </c>
    </row>
    <row r="12" spans="2:16" ht="20.149999999999999" customHeight="1">
      <c r="B12" s="22"/>
      <c r="C12" s="31"/>
      <c r="D12" s="31" t="s">
        <v>88</v>
      </c>
      <c r="E12" s="31"/>
      <c r="F12" s="31"/>
      <c r="G12" s="31"/>
      <c r="H12" s="31"/>
      <c r="I12" s="31">
        <v>1</v>
      </c>
      <c r="J12" s="77">
        <v>118.34</v>
      </c>
      <c r="K12" s="77"/>
      <c r="L12" s="77">
        <v>1.33</v>
      </c>
      <c r="M12" s="77"/>
      <c r="N12" s="77">
        <f>I12*(J12+K12)*2*L12</f>
        <v>314.78440000000001</v>
      </c>
    </row>
    <row r="13" spans="2:16" ht="20.149999999999999" customHeight="1">
      <c r="B13" s="22"/>
      <c r="C13" s="31" t="s">
        <v>86</v>
      </c>
      <c r="D13" s="31" t="s">
        <v>26</v>
      </c>
      <c r="E13" s="31"/>
      <c r="F13" s="31"/>
      <c r="G13" s="31"/>
      <c r="H13" s="31"/>
      <c r="I13" s="31">
        <v>8</v>
      </c>
      <c r="J13" s="164">
        <v>0.96</v>
      </c>
      <c r="K13" s="165"/>
      <c r="L13" s="77"/>
      <c r="M13" s="77">
        <f>I13*J13</f>
        <v>7.68</v>
      </c>
      <c r="N13" s="77"/>
    </row>
    <row r="14" spans="2:16" ht="19.5" customHeight="1">
      <c r="B14" s="22"/>
      <c r="C14" s="31"/>
      <c r="D14" s="31" t="s">
        <v>88</v>
      </c>
      <c r="E14" s="31"/>
      <c r="F14" s="31"/>
      <c r="G14" s="31"/>
      <c r="H14" s="31"/>
      <c r="I14" s="31">
        <v>8</v>
      </c>
      <c r="J14" s="77">
        <v>4</v>
      </c>
      <c r="K14" s="77"/>
      <c r="L14" s="77">
        <v>1.3</v>
      </c>
      <c r="M14" s="77"/>
      <c r="N14" s="77">
        <f>I14*(J14+K14)*2*L14</f>
        <v>83.2</v>
      </c>
    </row>
    <row r="15" spans="2:16" ht="20.149999999999999" customHeight="1">
      <c r="B15" s="22"/>
      <c r="C15" s="31" t="s">
        <v>86</v>
      </c>
      <c r="D15" s="31" t="s">
        <v>26</v>
      </c>
      <c r="E15" s="31"/>
      <c r="F15" s="31"/>
      <c r="G15" s="31"/>
      <c r="H15" s="31"/>
      <c r="I15" s="31">
        <v>1</v>
      </c>
      <c r="J15" s="164">
        <v>2.23</v>
      </c>
      <c r="K15" s="165"/>
      <c r="L15" s="77"/>
      <c r="M15" s="77">
        <f>I15*J15</f>
        <v>2.23</v>
      </c>
      <c r="N15" s="77"/>
      <c r="P15" s="131"/>
    </row>
    <row r="16" spans="2:16" ht="20.149999999999999" customHeight="1">
      <c r="B16" s="74"/>
      <c r="C16" s="31"/>
      <c r="D16" s="31" t="s">
        <v>88</v>
      </c>
      <c r="E16" s="75"/>
      <c r="F16" s="75"/>
      <c r="G16" s="75"/>
      <c r="H16" s="75"/>
      <c r="I16" s="31">
        <v>1</v>
      </c>
      <c r="J16" s="77">
        <v>6.67</v>
      </c>
      <c r="K16" s="77"/>
      <c r="L16" s="77">
        <v>0.9</v>
      </c>
      <c r="M16" s="77"/>
      <c r="N16" s="77">
        <f>I16*J16*L16</f>
        <v>6.0030000000000001</v>
      </c>
      <c r="P16" s="131"/>
    </row>
    <row r="17" spans="2:16" ht="20.149999999999999" customHeight="1">
      <c r="B17" s="74"/>
      <c r="C17" s="31" t="s">
        <v>86</v>
      </c>
      <c r="D17" s="31" t="s">
        <v>26</v>
      </c>
      <c r="E17" s="75"/>
      <c r="F17" s="75"/>
      <c r="G17" s="75"/>
      <c r="H17" s="75"/>
      <c r="I17" s="31">
        <v>1</v>
      </c>
      <c r="J17" s="164">
        <v>4.6900000000000004</v>
      </c>
      <c r="K17" s="165"/>
      <c r="L17" s="77"/>
      <c r="M17" s="77">
        <f>I17*J17</f>
        <v>4.6900000000000004</v>
      </c>
      <c r="N17" s="77"/>
      <c r="P17" s="131"/>
    </row>
    <row r="18" spans="2:16" ht="20.149999999999999" customHeight="1">
      <c r="B18" s="74"/>
      <c r="C18" s="31"/>
      <c r="D18" s="31" t="s">
        <v>88</v>
      </c>
      <c r="E18" s="75"/>
      <c r="F18" s="75"/>
      <c r="G18" s="75"/>
      <c r="H18" s="75"/>
      <c r="I18" s="31">
        <v>1</v>
      </c>
      <c r="J18" s="77">
        <v>11.95</v>
      </c>
      <c r="K18" s="77"/>
      <c r="L18" s="77">
        <v>0.9</v>
      </c>
      <c r="M18" s="77"/>
      <c r="N18" s="77">
        <f>I18*J18*L18</f>
        <v>10.754999999999999</v>
      </c>
      <c r="P18" s="131"/>
    </row>
    <row r="19" spans="2:16" ht="20.149999999999999" customHeight="1">
      <c r="B19" s="74"/>
      <c r="C19" s="31" t="s">
        <v>86</v>
      </c>
      <c r="D19" s="31" t="s">
        <v>26</v>
      </c>
      <c r="E19" s="75"/>
      <c r="F19" s="75"/>
      <c r="G19" s="75"/>
      <c r="H19" s="75"/>
      <c r="I19" s="31">
        <v>1</v>
      </c>
      <c r="J19" s="164">
        <v>29.28</v>
      </c>
      <c r="K19" s="165"/>
      <c r="L19" s="77"/>
      <c r="M19" s="77">
        <f>I19*J19</f>
        <v>29.28</v>
      </c>
      <c r="N19" s="77"/>
      <c r="P19" s="131"/>
    </row>
    <row r="20" spans="2:16" ht="20.149999999999999" customHeight="1">
      <c r="B20" s="74"/>
      <c r="C20" s="31"/>
      <c r="D20" s="31" t="s">
        <v>88</v>
      </c>
      <c r="E20" s="75"/>
      <c r="F20" s="75"/>
      <c r="G20" s="75"/>
      <c r="H20" s="75"/>
      <c r="I20" s="31">
        <v>1</v>
      </c>
      <c r="J20" s="77">
        <v>21.67</v>
      </c>
      <c r="K20" s="77"/>
      <c r="L20" s="77">
        <v>1.65</v>
      </c>
      <c r="M20" s="77"/>
      <c r="N20" s="77">
        <f>I20*J20*L20</f>
        <v>35.755499999999998</v>
      </c>
      <c r="P20" s="131"/>
    </row>
    <row r="21" spans="2:16" ht="20.149999999999999" customHeight="1">
      <c r="B21" s="74"/>
      <c r="C21" s="31" t="s">
        <v>86</v>
      </c>
      <c r="D21" s="31" t="s">
        <v>26</v>
      </c>
      <c r="E21" s="75"/>
      <c r="F21" s="75"/>
      <c r="G21" s="75"/>
      <c r="H21" s="75"/>
      <c r="I21" s="31">
        <v>1</v>
      </c>
      <c r="J21" s="164">
        <v>78.16</v>
      </c>
      <c r="K21" s="165"/>
      <c r="L21" s="77"/>
      <c r="M21" s="77">
        <f>I21*J21</f>
        <v>78.16</v>
      </c>
      <c r="N21" s="77"/>
      <c r="P21" s="131"/>
    </row>
    <row r="22" spans="2:16" ht="20.149999999999999" customHeight="1">
      <c r="B22" s="74"/>
      <c r="C22" s="31"/>
      <c r="D22" s="31" t="s">
        <v>88</v>
      </c>
      <c r="E22" s="75"/>
      <c r="F22" s="75"/>
      <c r="G22" s="75"/>
      <c r="H22" s="75"/>
      <c r="I22" s="31">
        <v>1</v>
      </c>
      <c r="J22" s="77">
        <v>38</v>
      </c>
      <c r="K22" s="77"/>
      <c r="L22" s="77">
        <v>1.65</v>
      </c>
      <c r="M22" s="77"/>
      <c r="N22" s="77">
        <f>I22*J22*L22</f>
        <v>62.699999999999996</v>
      </c>
      <c r="P22" s="131"/>
    </row>
    <row r="23" spans="2:16" ht="20.149999999999999" customHeight="1">
      <c r="B23" s="74"/>
      <c r="C23" s="31" t="s">
        <v>86</v>
      </c>
      <c r="D23" s="31" t="s">
        <v>26</v>
      </c>
      <c r="E23" s="75"/>
      <c r="F23" s="75"/>
      <c r="G23" s="75"/>
      <c r="H23" s="75"/>
      <c r="I23" s="31">
        <v>1</v>
      </c>
      <c r="J23" s="164">
        <v>42.08</v>
      </c>
      <c r="K23" s="165"/>
      <c r="L23" s="77"/>
      <c r="M23" s="77">
        <f>I23*J23</f>
        <v>42.08</v>
      </c>
      <c r="N23" s="77"/>
      <c r="P23" s="131"/>
    </row>
    <row r="24" spans="2:16" ht="20.149999999999999" customHeight="1">
      <c r="B24" s="74"/>
      <c r="C24" s="31"/>
      <c r="D24" s="31" t="s">
        <v>88</v>
      </c>
      <c r="E24" s="75"/>
      <c r="F24" s="75"/>
      <c r="G24" s="75"/>
      <c r="H24" s="75"/>
      <c r="I24" s="31">
        <v>1</v>
      </c>
      <c r="J24" s="77">
        <v>26.74</v>
      </c>
      <c r="K24" s="77"/>
      <c r="L24" s="77">
        <v>1.85</v>
      </c>
      <c r="M24" s="77"/>
      <c r="N24" s="77">
        <f>I24*J24*L24</f>
        <v>49.469000000000001</v>
      </c>
      <c r="P24" s="131"/>
    </row>
    <row r="25" spans="2:16" ht="20.149999999999999" customHeight="1">
      <c r="B25" s="74"/>
      <c r="C25" s="31" t="s">
        <v>86</v>
      </c>
      <c r="D25" s="31" t="s">
        <v>26</v>
      </c>
      <c r="E25" s="75"/>
      <c r="F25" s="75"/>
      <c r="G25" s="75"/>
      <c r="H25" s="75"/>
      <c r="I25" s="31">
        <v>1</v>
      </c>
      <c r="J25" s="164">
        <v>18.690000000000001</v>
      </c>
      <c r="K25" s="165"/>
      <c r="L25" s="77"/>
      <c r="M25" s="77">
        <f>I25*J25</f>
        <v>18.690000000000001</v>
      </c>
      <c r="N25" s="77"/>
      <c r="P25" s="131"/>
    </row>
    <row r="26" spans="2:16" ht="20.149999999999999" customHeight="1">
      <c r="B26" s="74"/>
      <c r="C26" s="31"/>
      <c r="D26" s="31" t="s">
        <v>88</v>
      </c>
      <c r="E26" s="75"/>
      <c r="F26" s="75"/>
      <c r="G26" s="75"/>
      <c r="H26" s="75"/>
      <c r="I26" s="31">
        <v>1</v>
      </c>
      <c r="J26" s="77">
        <v>31.52</v>
      </c>
      <c r="K26" s="77"/>
      <c r="L26" s="77">
        <v>0.96499999999999997</v>
      </c>
      <c r="M26" s="77"/>
      <c r="N26" s="77">
        <f>I26*J26*L26</f>
        <v>30.416799999999999</v>
      </c>
      <c r="P26" s="131"/>
    </row>
    <row r="27" spans="2:16" ht="20.149999999999999" customHeight="1">
      <c r="B27" s="74"/>
      <c r="C27" s="31" t="s">
        <v>86</v>
      </c>
      <c r="D27" s="31" t="s">
        <v>26</v>
      </c>
      <c r="E27" s="75"/>
      <c r="F27" s="75"/>
      <c r="G27" s="75"/>
      <c r="H27" s="75"/>
      <c r="I27" s="31">
        <v>1</v>
      </c>
      <c r="J27" s="164">
        <v>21.21</v>
      </c>
      <c r="K27" s="165"/>
      <c r="L27" s="77"/>
      <c r="M27" s="77">
        <f>I27*J27</f>
        <v>21.21</v>
      </c>
      <c r="N27" s="77"/>
      <c r="P27" s="131"/>
    </row>
    <row r="28" spans="2:16" ht="20.149999999999999" customHeight="1">
      <c r="B28" s="74"/>
      <c r="C28" s="31"/>
      <c r="D28" s="31" t="s">
        <v>88</v>
      </c>
      <c r="E28" s="75"/>
      <c r="F28" s="75"/>
      <c r="G28" s="75"/>
      <c r="H28" s="75"/>
      <c r="I28" s="31">
        <v>1</v>
      </c>
      <c r="J28" s="77">
        <v>48</v>
      </c>
      <c r="K28" s="77"/>
      <c r="L28" s="77">
        <v>0.7</v>
      </c>
      <c r="M28" s="77"/>
      <c r="N28" s="77">
        <f>I28*J28*L28</f>
        <v>33.599999999999994</v>
      </c>
      <c r="P28" s="131"/>
    </row>
    <row r="29" spans="2:16" ht="20.149999999999999" customHeight="1">
      <c r="B29" s="74"/>
      <c r="C29" s="31" t="s">
        <v>86</v>
      </c>
      <c r="D29" s="31" t="s">
        <v>26</v>
      </c>
      <c r="E29" s="75"/>
      <c r="F29" s="75"/>
      <c r="G29" s="75"/>
      <c r="H29" s="75"/>
      <c r="I29" s="31">
        <v>1</v>
      </c>
      <c r="J29" s="164">
        <v>16.25</v>
      </c>
      <c r="K29" s="165"/>
      <c r="L29" s="77"/>
      <c r="M29" s="77">
        <f>I29*J29</f>
        <v>16.25</v>
      </c>
      <c r="N29" s="77"/>
      <c r="P29" s="131"/>
    </row>
    <row r="30" spans="2:16" ht="20.149999999999999" customHeight="1">
      <c r="B30" s="74"/>
      <c r="C30" s="31"/>
      <c r="D30" s="31" t="s">
        <v>88</v>
      </c>
      <c r="E30" s="75"/>
      <c r="F30" s="75"/>
      <c r="G30" s="75"/>
      <c r="H30" s="75"/>
      <c r="I30" s="31">
        <v>1</v>
      </c>
      <c r="J30" s="77">
        <v>23.71</v>
      </c>
      <c r="K30" s="77"/>
      <c r="L30" s="77">
        <v>2</v>
      </c>
      <c r="M30" s="77"/>
      <c r="N30" s="77">
        <f>I30*J30*L30</f>
        <v>47.42</v>
      </c>
      <c r="P30" s="131"/>
    </row>
    <row r="31" spans="2:16" ht="20.149999999999999" customHeight="1">
      <c r="B31" s="74"/>
      <c r="C31" s="31" t="s">
        <v>86</v>
      </c>
      <c r="D31" s="31" t="s">
        <v>26</v>
      </c>
      <c r="E31" s="75"/>
      <c r="F31" s="75"/>
      <c r="G31" s="75"/>
      <c r="H31" s="75"/>
      <c r="I31" s="31">
        <v>1</v>
      </c>
      <c r="J31" s="164">
        <v>9.1300000000000008</v>
      </c>
      <c r="K31" s="165"/>
      <c r="L31" s="77"/>
      <c r="M31" s="77">
        <f>I31*J31</f>
        <v>9.1300000000000008</v>
      </c>
      <c r="N31" s="77"/>
      <c r="P31" s="131"/>
    </row>
    <row r="32" spans="2:16" ht="20.149999999999999" customHeight="1">
      <c r="B32" s="74"/>
      <c r="C32" s="31"/>
      <c r="D32" s="31" t="s">
        <v>88</v>
      </c>
      <c r="E32" s="75"/>
      <c r="F32" s="75"/>
      <c r="G32" s="75"/>
      <c r="H32" s="75"/>
      <c r="I32" s="31">
        <v>1</v>
      </c>
      <c r="J32" s="77">
        <v>15.97</v>
      </c>
      <c r="K32" s="77"/>
      <c r="L32" s="77">
        <v>2</v>
      </c>
      <c r="M32" s="77"/>
      <c r="N32" s="77">
        <f>I32*J32*L32</f>
        <v>31.94</v>
      </c>
      <c r="P32" s="131"/>
    </row>
    <row r="33" spans="2:16" ht="20.149999999999999" customHeight="1">
      <c r="B33" s="74"/>
      <c r="C33" s="31" t="s">
        <v>86</v>
      </c>
      <c r="D33" s="31" t="s">
        <v>26</v>
      </c>
      <c r="E33" s="75"/>
      <c r="F33" s="75"/>
      <c r="G33" s="75"/>
      <c r="H33" s="75"/>
      <c r="I33" s="31">
        <v>1</v>
      </c>
      <c r="J33" s="164">
        <v>30.1</v>
      </c>
      <c r="K33" s="165"/>
      <c r="L33" s="77"/>
      <c r="M33" s="77">
        <f>I33*J33</f>
        <v>30.1</v>
      </c>
      <c r="N33" s="77"/>
      <c r="P33" s="131"/>
    </row>
    <row r="34" spans="2:16" ht="20.149999999999999" customHeight="1">
      <c r="B34" s="74"/>
      <c r="C34" s="31"/>
      <c r="D34" s="31" t="s">
        <v>88</v>
      </c>
      <c r="E34" s="75"/>
      <c r="F34" s="75"/>
      <c r="G34" s="75"/>
      <c r="H34" s="75"/>
      <c r="I34" s="31">
        <v>1</v>
      </c>
      <c r="J34" s="77">
        <v>58.28</v>
      </c>
      <c r="K34" s="77"/>
      <c r="L34" s="77">
        <v>1.1499999999999999</v>
      </c>
      <c r="M34" s="77"/>
      <c r="N34" s="77">
        <f>I34*J34*L34</f>
        <v>67.021999999999991</v>
      </c>
      <c r="P34" s="131"/>
    </row>
    <row r="35" spans="2:16" ht="20.149999999999999" customHeight="1">
      <c r="B35" s="22"/>
      <c r="C35" s="31" t="s">
        <v>86</v>
      </c>
      <c r="D35" s="31" t="s">
        <v>26</v>
      </c>
      <c r="E35" s="31"/>
      <c r="F35" s="31"/>
      <c r="G35" s="31"/>
      <c r="H35" s="31"/>
      <c r="I35" s="31">
        <v>1</v>
      </c>
      <c r="J35" s="164">
        <v>2.95</v>
      </c>
      <c r="K35" s="165"/>
      <c r="L35" s="77"/>
      <c r="M35" s="77">
        <f>I35*J35</f>
        <v>2.95</v>
      </c>
      <c r="N35" s="77"/>
      <c r="P35" s="131"/>
    </row>
    <row r="36" spans="2:16" ht="20.149999999999999" customHeight="1">
      <c r="B36" s="22"/>
      <c r="C36" s="31"/>
      <c r="D36" s="31" t="s">
        <v>88</v>
      </c>
      <c r="E36" s="31"/>
      <c r="F36" s="31"/>
      <c r="G36" s="31"/>
      <c r="H36" s="31"/>
      <c r="I36" s="31">
        <v>1</v>
      </c>
      <c r="J36" s="77">
        <v>7.07</v>
      </c>
      <c r="K36" s="77"/>
      <c r="L36" s="77">
        <v>0.9</v>
      </c>
      <c r="M36" s="77"/>
      <c r="N36" s="77">
        <f>I36*(J36+K36)*2*L36</f>
        <v>12.726000000000001</v>
      </c>
      <c r="P36" s="131"/>
    </row>
    <row r="37" spans="2:16" ht="20.149999999999999" customHeight="1">
      <c r="B37" s="22"/>
      <c r="C37" s="31" t="s">
        <v>86</v>
      </c>
      <c r="D37" s="31" t="s">
        <v>26</v>
      </c>
      <c r="E37" s="31"/>
      <c r="F37" s="31"/>
      <c r="G37" s="31"/>
      <c r="H37" s="31"/>
      <c r="I37" s="31">
        <v>1</v>
      </c>
      <c r="J37" s="164">
        <v>21.4</v>
      </c>
      <c r="K37" s="165"/>
      <c r="L37" s="77"/>
      <c r="M37" s="77">
        <f>I37*J37</f>
        <v>21.4</v>
      </c>
      <c r="N37" s="77"/>
      <c r="P37" s="131"/>
    </row>
    <row r="38" spans="2:16" ht="20.149999999999999" customHeight="1">
      <c r="B38" s="22"/>
      <c r="C38" s="31"/>
      <c r="D38" s="31" t="s">
        <v>88</v>
      </c>
      <c r="E38" s="31"/>
      <c r="F38" s="31"/>
      <c r="G38" s="31"/>
      <c r="H38" s="31"/>
      <c r="I38" s="31">
        <v>1</v>
      </c>
      <c r="J38" s="77">
        <v>31.65</v>
      </c>
      <c r="K38" s="77"/>
      <c r="L38" s="77">
        <v>0.9</v>
      </c>
      <c r="M38" s="77"/>
      <c r="N38" s="77">
        <f>I38*(J38+K38)*2*L38</f>
        <v>56.97</v>
      </c>
      <c r="P38" s="131"/>
    </row>
    <row r="39" spans="2:16" ht="20.149999999999999" customHeight="1">
      <c r="B39" s="22"/>
      <c r="C39" s="31" t="s">
        <v>86</v>
      </c>
      <c r="D39" s="31" t="s">
        <v>26</v>
      </c>
      <c r="E39" s="31"/>
      <c r="F39" s="31"/>
      <c r="G39" s="31"/>
      <c r="H39" s="31"/>
      <c r="I39" s="31">
        <v>1</v>
      </c>
      <c r="J39" s="164">
        <v>27.12</v>
      </c>
      <c r="K39" s="165"/>
      <c r="L39" s="77"/>
      <c r="M39" s="77">
        <f>I39*J39</f>
        <v>27.12</v>
      </c>
      <c r="N39" s="77"/>
      <c r="P39" s="131"/>
    </row>
    <row r="40" spans="2:16" ht="20.149999999999999" customHeight="1">
      <c r="B40" s="22"/>
      <c r="C40" s="31"/>
      <c r="D40" s="31" t="s">
        <v>88</v>
      </c>
      <c r="E40" s="31"/>
      <c r="F40" s="31"/>
      <c r="G40" s="31"/>
      <c r="H40" s="31"/>
      <c r="I40" s="31">
        <v>1</v>
      </c>
      <c r="J40" s="77">
        <v>34.9</v>
      </c>
      <c r="K40" s="77"/>
      <c r="L40" s="77">
        <v>0.9</v>
      </c>
      <c r="M40" s="77"/>
      <c r="N40" s="77">
        <f>I40*(J40+K40)*2*L40</f>
        <v>62.82</v>
      </c>
      <c r="P40" s="131"/>
    </row>
    <row r="41" spans="2:16" ht="20.149999999999999" customHeight="1">
      <c r="B41" s="107"/>
      <c r="C41" s="105" t="s">
        <v>86</v>
      </c>
      <c r="D41" s="105" t="s">
        <v>26</v>
      </c>
      <c r="E41" s="105"/>
      <c r="F41" s="105"/>
      <c r="G41" s="105"/>
      <c r="H41" s="105"/>
      <c r="I41" s="105">
        <v>1</v>
      </c>
      <c r="J41" s="167">
        <v>81.430000000000007</v>
      </c>
      <c r="K41" s="168"/>
      <c r="L41" s="106"/>
      <c r="M41" s="106">
        <f>I41*J41</f>
        <v>81.430000000000007</v>
      </c>
      <c r="N41" s="106"/>
      <c r="P41" s="131"/>
    </row>
    <row r="42" spans="2:16" ht="20.149999999999999" customHeight="1">
      <c r="B42" s="107"/>
      <c r="C42" s="105"/>
      <c r="D42" s="105" t="s">
        <v>88</v>
      </c>
      <c r="E42" s="105"/>
      <c r="F42" s="105"/>
      <c r="G42" s="105"/>
      <c r="H42" s="105"/>
      <c r="I42" s="105">
        <v>1</v>
      </c>
      <c r="J42" s="106">
        <v>73.150000000000006</v>
      </c>
      <c r="K42" s="106"/>
      <c r="L42" s="106">
        <v>1.4</v>
      </c>
      <c r="M42" s="106"/>
      <c r="N42" s="106">
        <f>I42*J42*L42</f>
        <v>102.41</v>
      </c>
      <c r="P42" s="131"/>
    </row>
    <row r="43" spans="2:16" ht="20.149999999999999" customHeight="1">
      <c r="B43" s="74"/>
      <c r="C43" s="74"/>
      <c r="D43" s="75"/>
      <c r="E43" s="75"/>
      <c r="F43" s="75"/>
      <c r="G43" s="75"/>
      <c r="H43" s="75"/>
      <c r="I43" s="75"/>
      <c r="J43" s="134"/>
      <c r="K43" s="134"/>
      <c r="L43" s="134"/>
      <c r="M43" s="134"/>
      <c r="N43" s="134"/>
      <c r="P43" s="131"/>
    </row>
    <row r="44" spans="2:16" ht="20.149999999999999" customHeight="1">
      <c r="B44" s="74"/>
      <c r="C44" s="74"/>
      <c r="D44" s="75"/>
      <c r="E44" s="75"/>
      <c r="F44" s="75"/>
      <c r="G44" s="75"/>
      <c r="H44" s="75"/>
      <c r="I44" s="75"/>
      <c r="J44" s="134"/>
      <c r="K44" s="134"/>
      <c r="L44" s="134"/>
      <c r="M44" s="134"/>
      <c r="N44" s="134"/>
      <c r="P44" s="131"/>
    </row>
    <row r="45" spans="2:16" ht="20.149999999999999" customHeight="1">
      <c r="B45" s="74"/>
      <c r="C45" s="74"/>
      <c r="D45" s="75"/>
      <c r="E45" s="75"/>
      <c r="F45" s="75"/>
      <c r="G45" s="75"/>
      <c r="H45" s="75"/>
      <c r="I45" s="75"/>
      <c r="J45" s="76"/>
      <c r="K45" s="76"/>
      <c r="L45" s="76"/>
      <c r="M45" s="76"/>
      <c r="N45" s="76"/>
    </row>
    <row r="46" spans="2:16" ht="20.149999999999999" customHeight="1">
      <c r="B46" s="74"/>
      <c r="C46" s="74"/>
      <c r="D46" s="75"/>
      <c r="E46" s="75"/>
      <c r="F46" s="75"/>
      <c r="G46" s="75"/>
      <c r="H46" s="75"/>
      <c r="I46" s="75"/>
      <c r="J46" s="76"/>
      <c r="K46" s="76"/>
      <c r="L46" s="76"/>
      <c r="M46" s="76"/>
      <c r="N46" s="76"/>
    </row>
    <row r="47" spans="2:16" ht="20.149999999999999" customHeight="1">
      <c r="B47" s="74"/>
      <c r="C47" s="74"/>
      <c r="D47" s="75"/>
      <c r="E47" s="75"/>
      <c r="F47" s="75"/>
      <c r="G47" s="75"/>
      <c r="H47" s="75"/>
      <c r="I47" s="75"/>
      <c r="J47" s="76"/>
      <c r="K47" s="76"/>
      <c r="L47" s="76"/>
      <c r="M47" s="76"/>
      <c r="N47" s="76"/>
    </row>
    <row r="48" spans="2:16" ht="20.149999999999999" customHeight="1">
      <c r="B48" s="74"/>
      <c r="C48" s="74"/>
      <c r="D48" s="75"/>
      <c r="E48" s="75"/>
      <c r="F48" s="75"/>
      <c r="G48" s="75"/>
      <c r="H48" s="75"/>
      <c r="I48" s="75"/>
      <c r="J48" s="76"/>
      <c r="K48" s="76"/>
      <c r="L48" s="76"/>
      <c r="M48" s="76"/>
      <c r="N48" s="76"/>
    </row>
    <row r="49" spans="2:16" ht="20.149999999999999" customHeight="1">
      <c r="B49" s="74"/>
      <c r="C49" s="74"/>
      <c r="D49" s="75"/>
      <c r="E49" s="75"/>
      <c r="F49" s="75"/>
      <c r="G49" s="75"/>
      <c r="H49" s="75"/>
      <c r="I49" s="75"/>
      <c r="J49" s="76"/>
      <c r="K49" s="76"/>
      <c r="L49" s="76"/>
      <c r="M49" s="76"/>
      <c r="N49" s="76"/>
    </row>
    <row r="50" spans="2:16" ht="20.149999999999999" customHeight="1">
      <c r="B50" s="74"/>
      <c r="C50" s="74"/>
      <c r="D50" s="75"/>
      <c r="E50" s="75"/>
      <c r="F50" s="75"/>
      <c r="G50" s="75"/>
      <c r="H50" s="75"/>
      <c r="I50" s="75"/>
      <c r="J50" s="76"/>
      <c r="K50" s="76"/>
      <c r="L50" s="76"/>
      <c r="M50" s="76"/>
      <c r="N50" s="76"/>
    </row>
    <row r="51" spans="2:16" ht="20.149999999999999" customHeight="1">
      <c r="B51" s="33"/>
      <c r="C51" s="33"/>
      <c r="D51" s="34"/>
      <c r="E51" s="34"/>
      <c r="F51" s="34"/>
      <c r="G51" s="34"/>
      <c r="H51" s="34"/>
      <c r="I51" s="35"/>
      <c r="J51" s="36"/>
      <c r="K51" s="36"/>
      <c r="L51" s="36"/>
      <c r="M51" s="36"/>
      <c r="N51" s="36"/>
    </row>
    <row r="52" spans="2:16" s="29" customFormat="1" ht="20.149999999999999" customHeight="1">
      <c r="B52" s="159" t="s">
        <v>18</v>
      </c>
      <c r="C52" s="160"/>
      <c r="D52" s="160"/>
      <c r="E52" s="160"/>
      <c r="F52" s="160"/>
      <c r="G52" s="160"/>
      <c r="H52" s="160"/>
      <c r="I52" s="160"/>
      <c r="J52" s="160"/>
      <c r="K52" s="160"/>
      <c r="L52" s="161"/>
      <c r="M52" s="28">
        <f>SUM(M10:M51)</f>
        <v>463.90999999999997</v>
      </c>
      <c r="N52" s="28">
        <f>SUM(N10:N51)</f>
        <v>1007.9917000000002</v>
      </c>
      <c r="P52" s="30"/>
    </row>
  </sheetData>
  <autoFilter ref="B6:N43" xr:uid="{00000000-0009-0000-0000-000005000000}"/>
  <mergeCells count="27">
    <mergeCell ref="N7:N8"/>
    <mergeCell ref="B7:B8"/>
    <mergeCell ref="C7:C8"/>
    <mergeCell ref="D7:D8"/>
    <mergeCell ref="E7:H7"/>
    <mergeCell ref="I7:I8"/>
    <mergeCell ref="J37:K37"/>
    <mergeCell ref="J7:J8"/>
    <mergeCell ref="K7:K8"/>
    <mergeCell ref="L7:L8"/>
    <mergeCell ref="M7:M8"/>
    <mergeCell ref="J41:K41"/>
    <mergeCell ref="B52:L52"/>
    <mergeCell ref="J11:K11"/>
    <mergeCell ref="J13:K13"/>
    <mergeCell ref="J15:K15"/>
    <mergeCell ref="J17:K17"/>
    <mergeCell ref="J39:K39"/>
    <mergeCell ref="J19:K19"/>
    <mergeCell ref="J21:K21"/>
    <mergeCell ref="J23:K23"/>
    <mergeCell ref="J25:K25"/>
    <mergeCell ref="J27:K27"/>
    <mergeCell ref="J29:K29"/>
    <mergeCell ref="J31:K31"/>
    <mergeCell ref="J33:K33"/>
    <mergeCell ref="J35:K35"/>
  </mergeCells>
  <printOptions horizontalCentered="1"/>
  <pageMargins left="0.5" right="0.5" top="0.5" bottom="0.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P52"/>
  <sheetViews>
    <sheetView view="pageBreakPreview" topLeftCell="A37" zoomScaleNormal="100" zoomScaleSheetLayoutView="100" workbookViewId="0">
      <selection activeCell="B52" sqref="B52:L52"/>
    </sheetView>
  </sheetViews>
  <sheetFormatPr defaultColWidth="9.08984375" defaultRowHeight="14.5"/>
  <cols>
    <col min="2" max="2" width="6.36328125" customWidth="1"/>
    <col min="3" max="3" width="23" bestFit="1" customWidth="1"/>
    <col min="4" max="4" width="12.453125" bestFit="1" customWidth="1"/>
    <col min="5" max="9" width="6.6328125" customWidth="1"/>
    <col min="10" max="10" width="8" bestFit="1" customWidth="1"/>
    <col min="11" max="11" width="7" bestFit="1" customWidth="1"/>
    <col min="12" max="12" width="6.6328125" customWidth="1"/>
    <col min="13" max="14" width="12.6328125" customWidth="1"/>
    <col min="16" max="16" width="13.36328125" style="13" bestFit="1" customWidth="1"/>
    <col min="17" max="17" width="15.36328125" customWidth="1"/>
  </cols>
  <sheetData>
    <row r="3" spans="2:16" ht="15.5">
      <c r="B3" s="130" t="s">
        <v>131</v>
      </c>
    </row>
    <row r="6" spans="2:16">
      <c r="B6" t="s">
        <v>123</v>
      </c>
    </row>
    <row r="7" spans="2:16" ht="20.149999999999999" customHeight="1">
      <c r="B7" s="166" t="s">
        <v>12</v>
      </c>
      <c r="C7" s="166" t="s">
        <v>10</v>
      </c>
      <c r="D7" s="166" t="s">
        <v>14</v>
      </c>
      <c r="E7" s="166" t="s">
        <v>21</v>
      </c>
      <c r="F7" s="166"/>
      <c r="G7" s="166"/>
      <c r="H7" s="166"/>
      <c r="I7" s="166" t="s">
        <v>11</v>
      </c>
      <c r="J7" s="166" t="s">
        <v>15</v>
      </c>
      <c r="K7" s="166" t="s">
        <v>16</v>
      </c>
      <c r="L7" s="166" t="s">
        <v>17</v>
      </c>
      <c r="M7" s="166" t="s">
        <v>20</v>
      </c>
      <c r="N7" s="166" t="s">
        <v>19</v>
      </c>
    </row>
    <row r="8" spans="2:16" ht="20.149999999999999" customHeight="1">
      <c r="B8" s="166"/>
      <c r="C8" s="166"/>
      <c r="D8" s="166"/>
      <c r="E8" s="51" t="s">
        <v>22</v>
      </c>
      <c r="F8" s="51" t="s">
        <v>25</v>
      </c>
      <c r="G8" s="51" t="s">
        <v>24</v>
      </c>
      <c r="H8" s="51" t="s">
        <v>23</v>
      </c>
      <c r="I8" s="166"/>
      <c r="J8" s="166"/>
      <c r="K8" s="166"/>
      <c r="L8" s="166"/>
      <c r="M8" s="166"/>
      <c r="N8" s="166"/>
    </row>
    <row r="9" spans="2:16" ht="20.149999999999999" customHeight="1">
      <c r="B9" s="21"/>
      <c r="C9" s="21"/>
      <c r="D9" s="21"/>
      <c r="E9" s="21"/>
      <c r="F9" s="21"/>
      <c r="G9" s="21"/>
      <c r="H9" s="21"/>
      <c r="I9" s="21"/>
      <c r="J9" s="21"/>
      <c r="K9" s="21"/>
      <c r="L9" s="21"/>
      <c r="M9" s="21"/>
      <c r="N9" s="21"/>
    </row>
    <row r="10" spans="2:16" ht="20.149999999999999" customHeight="1">
      <c r="B10" s="23"/>
      <c r="C10" s="37" t="s">
        <v>89</v>
      </c>
      <c r="D10" s="24"/>
      <c r="E10" s="24"/>
      <c r="F10" s="24"/>
      <c r="G10" s="24"/>
      <c r="H10" s="24"/>
      <c r="I10" s="25"/>
      <c r="J10" s="24"/>
      <c r="K10" s="24"/>
      <c r="L10" s="24"/>
      <c r="M10" s="24"/>
      <c r="N10" s="24"/>
    </row>
    <row r="11" spans="2:16" ht="20.149999999999999" customHeight="1">
      <c r="B11" s="22"/>
      <c r="C11" s="31" t="s">
        <v>86</v>
      </c>
      <c r="D11" s="31" t="s">
        <v>26</v>
      </c>
      <c r="E11" s="31" t="s">
        <v>22</v>
      </c>
      <c r="F11" s="31" t="s">
        <v>90</v>
      </c>
      <c r="G11" s="31" t="s">
        <v>24</v>
      </c>
      <c r="H11" s="31" t="s">
        <v>23</v>
      </c>
      <c r="I11" s="31">
        <v>1</v>
      </c>
      <c r="J11" s="164">
        <v>56</v>
      </c>
      <c r="K11" s="165"/>
      <c r="L11" s="77"/>
      <c r="M11" s="77">
        <f>I11*J11</f>
        <v>56</v>
      </c>
      <c r="N11" s="77"/>
      <c r="O11">
        <v>2493.3999999999996</v>
      </c>
      <c r="P11" s="131"/>
    </row>
    <row r="12" spans="2:16" ht="20.149999999999999" customHeight="1">
      <c r="B12" s="22"/>
      <c r="C12" s="31"/>
      <c r="D12" s="31" t="s">
        <v>88</v>
      </c>
      <c r="E12" s="31"/>
      <c r="F12" s="31"/>
      <c r="G12" s="31"/>
      <c r="H12" s="31"/>
      <c r="I12" s="31">
        <v>1</v>
      </c>
      <c r="J12" s="77">
        <v>65</v>
      </c>
      <c r="K12" s="77"/>
      <c r="L12" s="77">
        <v>1.4</v>
      </c>
      <c r="M12" s="77"/>
      <c r="N12" s="77">
        <f>I12*J12*L12</f>
        <v>91</v>
      </c>
      <c r="P12" s="131"/>
    </row>
    <row r="13" spans="2:16" ht="20.149999999999999" customHeight="1">
      <c r="B13" s="22"/>
      <c r="C13" s="31" t="s">
        <v>86</v>
      </c>
      <c r="D13" s="31" t="s">
        <v>26</v>
      </c>
      <c r="E13" s="31" t="s">
        <v>22</v>
      </c>
      <c r="F13" s="31" t="s">
        <v>90</v>
      </c>
      <c r="G13" s="31" t="s">
        <v>91</v>
      </c>
      <c r="H13" s="31"/>
      <c r="I13" s="31">
        <v>1</v>
      </c>
      <c r="J13" s="164">
        <v>31.41</v>
      </c>
      <c r="K13" s="165"/>
      <c r="L13" s="77"/>
      <c r="M13" s="77">
        <f>I13*J13</f>
        <v>31.41</v>
      </c>
      <c r="N13" s="77"/>
      <c r="P13" s="131"/>
    </row>
    <row r="14" spans="2:16" ht="20.149999999999999" customHeight="1">
      <c r="B14" s="22"/>
      <c r="C14" s="31"/>
      <c r="D14" s="31" t="s">
        <v>88</v>
      </c>
      <c r="E14" s="31"/>
      <c r="F14" s="31"/>
      <c r="G14" s="31"/>
      <c r="H14" s="31"/>
      <c r="I14" s="31">
        <v>1</v>
      </c>
      <c r="J14" s="77">
        <v>44.01</v>
      </c>
      <c r="K14" s="77"/>
      <c r="L14" s="77">
        <v>1.4</v>
      </c>
      <c r="M14" s="77"/>
      <c r="N14" s="77">
        <f>I14*J14*L14</f>
        <v>61.61399999999999</v>
      </c>
      <c r="P14" s="131"/>
    </row>
    <row r="15" spans="2:16" ht="20.149999999999999" customHeight="1">
      <c r="B15" s="22"/>
      <c r="C15" s="31" t="s">
        <v>86</v>
      </c>
      <c r="D15" s="31" t="s">
        <v>26</v>
      </c>
      <c r="E15" s="31" t="s">
        <v>56</v>
      </c>
      <c r="F15" s="31" t="s">
        <v>92</v>
      </c>
      <c r="G15" s="31">
        <v>22</v>
      </c>
      <c r="H15" s="31">
        <v>24</v>
      </c>
      <c r="I15" s="31">
        <v>1</v>
      </c>
      <c r="J15" s="164">
        <v>74.58</v>
      </c>
      <c r="K15" s="165"/>
      <c r="L15" s="77"/>
      <c r="M15" s="77">
        <f>I15*J15</f>
        <v>74.58</v>
      </c>
      <c r="N15" s="77"/>
      <c r="P15" s="131"/>
    </row>
    <row r="16" spans="2:16" ht="20.149999999999999" customHeight="1">
      <c r="B16" s="22"/>
      <c r="C16" s="31"/>
      <c r="D16" s="31" t="s">
        <v>88</v>
      </c>
      <c r="E16" s="31"/>
      <c r="F16" s="31"/>
      <c r="G16" s="31"/>
      <c r="H16" s="31"/>
      <c r="I16" s="31">
        <v>1</v>
      </c>
      <c r="J16" s="77">
        <v>94.22</v>
      </c>
      <c r="K16" s="77"/>
      <c r="L16" s="77">
        <v>1.7</v>
      </c>
      <c r="M16" s="77"/>
      <c r="N16" s="77">
        <f>I16*J16*L16</f>
        <v>160.17400000000001</v>
      </c>
      <c r="P16" s="131"/>
    </row>
    <row r="17" spans="2:16" ht="20.149999999999999" customHeight="1">
      <c r="B17" s="22"/>
      <c r="C17" s="31" t="s">
        <v>86</v>
      </c>
      <c r="D17" s="31" t="s">
        <v>26</v>
      </c>
      <c r="E17" s="31"/>
      <c r="F17" s="31"/>
      <c r="G17" s="31"/>
      <c r="H17" s="31"/>
      <c r="I17" s="31">
        <v>1</v>
      </c>
      <c r="J17" s="164">
        <v>1.58</v>
      </c>
      <c r="K17" s="165"/>
      <c r="L17" s="77"/>
      <c r="M17" s="77">
        <f>I17*J17</f>
        <v>1.58</v>
      </c>
      <c r="N17" s="77"/>
      <c r="P17" s="131"/>
    </row>
    <row r="18" spans="2:16" ht="20.149999999999999" customHeight="1">
      <c r="B18" s="22"/>
      <c r="C18" s="31"/>
      <c r="D18" s="31" t="s">
        <v>88</v>
      </c>
      <c r="E18" s="31"/>
      <c r="F18" s="31"/>
      <c r="G18" s="31"/>
      <c r="H18" s="31"/>
      <c r="I18" s="31">
        <v>1</v>
      </c>
      <c r="J18" s="77">
        <v>5.22</v>
      </c>
      <c r="K18" s="77"/>
      <c r="L18" s="77">
        <v>1</v>
      </c>
      <c r="M18" s="77"/>
      <c r="N18" s="77">
        <f>I18*J18*L18</f>
        <v>5.22</v>
      </c>
      <c r="P18" s="131"/>
    </row>
    <row r="19" spans="2:16" ht="20.149999999999999" customHeight="1">
      <c r="B19" s="22"/>
      <c r="C19" s="31" t="s">
        <v>86</v>
      </c>
      <c r="D19" s="31" t="s">
        <v>26</v>
      </c>
      <c r="E19" s="31"/>
      <c r="F19" s="31"/>
      <c r="G19" s="31"/>
      <c r="H19" s="31"/>
      <c r="I19" s="31">
        <v>1</v>
      </c>
      <c r="J19" s="164">
        <v>1.91</v>
      </c>
      <c r="K19" s="165"/>
      <c r="L19" s="77"/>
      <c r="M19" s="77">
        <f>I19*J19</f>
        <v>1.91</v>
      </c>
      <c r="N19" s="77"/>
      <c r="P19" s="131"/>
    </row>
    <row r="20" spans="2:16" ht="20.149999999999999" customHeight="1">
      <c r="B20" s="22"/>
      <c r="C20" s="31"/>
      <c r="D20" s="31" t="s">
        <v>88</v>
      </c>
      <c r="E20" s="31"/>
      <c r="F20" s="31"/>
      <c r="G20" s="31"/>
      <c r="H20" s="31"/>
      <c r="I20" s="31">
        <v>1</v>
      </c>
      <c r="J20" s="77">
        <v>6.38</v>
      </c>
      <c r="K20" s="77"/>
      <c r="L20" s="77">
        <v>1</v>
      </c>
      <c r="M20" s="77"/>
      <c r="N20" s="77">
        <f>I20*J20*L20</f>
        <v>6.38</v>
      </c>
      <c r="P20" s="131"/>
    </row>
    <row r="21" spans="2:16" ht="20.149999999999999" customHeight="1">
      <c r="B21" s="22"/>
      <c r="C21" s="31" t="s">
        <v>86</v>
      </c>
      <c r="D21" s="31" t="s">
        <v>26</v>
      </c>
      <c r="E21" s="31"/>
      <c r="F21" s="31"/>
      <c r="G21" s="31"/>
      <c r="H21" s="31"/>
      <c r="I21" s="31">
        <v>1</v>
      </c>
      <c r="J21" s="164">
        <v>2.3199999999999998</v>
      </c>
      <c r="K21" s="165"/>
      <c r="L21" s="77"/>
      <c r="M21" s="77">
        <f>I21*J21</f>
        <v>2.3199999999999998</v>
      </c>
      <c r="N21" s="77"/>
      <c r="P21" s="131"/>
    </row>
    <row r="22" spans="2:16" ht="20.149999999999999" customHeight="1">
      <c r="B22" s="22"/>
      <c r="C22" s="31"/>
      <c r="D22" s="31" t="s">
        <v>88</v>
      </c>
      <c r="E22" s="31"/>
      <c r="F22" s="31"/>
      <c r="G22" s="31"/>
      <c r="H22" s="31"/>
      <c r="I22" s="31">
        <v>1</v>
      </c>
      <c r="J22" s="77">
        <v>7.47</v>
      </c>
      <c r="K22" s="77"/>
      <c r="L22" s="77">
        <v>1</v>
      </c>
      <c r="M22" s="77"/>
      <c r="N22" s="77">
        <f>I22*J22*L22</f>
        <v>7.47</v>
      </c>
      <c r="P22" s="131"/>
    </row>
    <row r="23" spans="2:16" ht="20.149999999999999" customHeight="1">
      <c r="B23" s="22"/>
      <c r="C23" s="31" t="s">
        <v>86</v>
      </c>
      <c r="D23" s="31" t="s">
        <v>26</v>
      </c>
      <c r="E23" s="31"/>
      <c r="F23" s="31"/>
      <c r="G23" s="31"/>
      <c r="H23" s="31"/>
      <c r="I23" s="31">
        <v>1</v>
      </c>
      <c r="J23" s="164">
        <v>7.34</v>
      </c>
      <c r="K23" s="165"/>
      <c r="L23" s="77"/>
      <c r="M23" s="77">
        <f>I23*J23</f>
        <v>7.34</v>
      </c>
      <c r="N23" s="77"/>
      <c r="P23" s="131"/>
    </row>
    <row r="24" spans="2:16" ht="20.149999999999999" customHeight="1">
      <c r="B24" s="22"/>
      <c r="C24" s="31"/>
      <c r="D24" s="31" t="s">
        <v>88</v>
      </c>
      <c r="E24" s="31"/>
      <c r="F24" s="31"/>
      <c r="G24" s="31"/>
      <c r="H24" s="31"/>
      <c r="I24" s="31">
        <v>1</v>
      </c>
      <c r="J24" s="77">
        <v>11.74</v>
      </c>
      <c r="K24" s="77"/>
      <c r="L24" s="77">
        <v>1</v>
      </c>
      <c r="M24" s="77"/>
      <c r="N24" s="77">
        <f>I24*J24*L24</f>
        <v>11.74</v>
      </c>
      <c r="P24" s="131"/>
    </row>
    <row r="25" spans="2:16" ht="20.149999999999999" customHeight="1">
      <c r="B25" s="22"/>
      <c r="C25" s="31" t="s">
        <v>86</v>
      </c>
      <c r="D25" s="31" t="s">
        <v>26</v>
      </c>
      <c r="E25" s="31"/>
      <c r="F25" s="31"/>
      <c r="G25" s="31"/>
      <c r="H25" s="31"/>
      <c r="I25" s="31">
        <v>1</v>
      </c>
      <c r="J25" s="164">
        <v>2.4</v>
      </c>
      <c r="K25" s="165"/>
      <c r="L25" s="77"/>
      <c r="M25" s="77">
        <f>I25*J25</f>
        <v>2.4</v>
      </c>
      <c r="N25" s="77"/>
      <c r="P25" s="131"/>
    </row>
    <row r="26" spans="2:16" ht="20.149999999999999" customHeight="1">
      <c r="B26" s="22"/>
      <c r="C26" s="31"/>
      <c r="D26" s="31" t="s">
        <v>88</v>
      </c>
      <c r="E26" s="31"/>
      <c r="F26" s="31"/>
      <c r="G26" s="31"/>
      <c r="H26" s="31"/>
      <c r="I26" s="31">
        <v>1</v>
      </c>
      <c r="J26" s="77">
        <v>9.2100000000000009</v>
      </c>
      <c r="K26" s="77"/>
      <c r="L26" s="77">
        <v>0.6</v>
      </c>
      <c r="M26" s="77"/>
      <c r="N26" s="77">
        <f>I26*J26*L26</f>
        <v>5.5260000000000007</v>
      </c>
      <c r="P26" s="131"/>
    </row>
    <row r="27" spans="2:16" ht="20.149999999999999" customHeight="1">
      <c r="B27" s="22"/>
      <c r="C27" s="31" t="s">
        <v>86</v>
      </c>
      <c r="D27" s="31" t="s">
        <v>26</v>
      </c>
      <c r="E27" s="31"/>
      <c r="F27" s="31"/>
      <c r="G27" s="31"/>
      <c r="H27" s="31"/>
      <c r="I27" s="31">
        <v>1</v>
      </c>
      <c r="J27" s="164">
        <v>182.55</v>
      </c>
      <c r="K27" s="165"/>
      <c r="L27" s="77"/>
      <c r="M27" s="77">
        <f>I27*J27</f>
        <v>182.55</v>
      </c>
      <c r="N27" s="77"/>
      <c r="P27" s="131"/>
    </row>
    <row r="28" spans="2:16" ht="20.149999999999999" customHeight="1">
      <c r="B28" s="22"/>
      <c r="C28" s="31"/>
      <c r="D28" s="31" t="s">
        <v>88</v>
      </c>
      <c r="E28" s="31"/>
      <c r="F28" s="31"/>
      <c r="G28" s="31"/>
      <c r="H28" s="31"/>
      <c r="I28" s="31">
        <v>1</v>
      </c>
      <c r="J28" s="77">
        <v>270.12</v>
      </c>
      <c r="K28" s="77"/>
      <c r="L28" s="77">
        <v>0.8</v>
      </c>
      <c r="M28" s="77"/>
      <c r="N28" s="77">
        <f>I28*J28*L28</f>
        <v>216.096</v>
      </c>
      <c r="P28" s="131"/>
    </row>
    <row r="29" spans="2:16" ht="20.149999999999999" customHeight="1">
      <c r="B29" s="22"/>
      <c r="C29" s="31" t="s">
        <v>86</v>
      </c>
      <c r="D29" s="31" t="s">
        <v>26</v>
      </c>
      <c r="E29" s="31"/>
      <c r="F29" s="31"/>
      <c r="G29" s="31"/>
      <c r="H29" s="31"/>
      <c r="I29" s="31">
        <v>1</v>
      </c>
      <c r="J29" s="164">
        <v>176.05</v>
      </c>
      <c r="K29" s="165"/>
      <c r="L29" s="77"/>
      <c r="M29" s="77">
        <f>I29*J29</f>
        <v>176.05</v>
      </c>
      <c r="N29" s="77"/>
      <c r="P29" s="131"/>
    </row>
    <row r="30" spans="2:16" ht="20.149999999999999" customHeight="1">
      <c r="B30" s="22"/>
      <c r="C30" s="31"/>
      <c r="D30" s="31" t="s">
        <v>88</v>
      </c>
      <c r="E30" s="31"/>
      <c r="F30" s="31"/>
      <c r="G30" s="31"/>
      <c r="H30" s="31"/>
      <c r="I30" s="31">
        <v>1</v>
      </c>
      <c r="J30" s="77">
        <v>182.08</v>
      </c>
      <c r="K30" s="77"/>
      <c r="L30" s="77">
        <v>1.4</v>
      </c>
      <c r="M30" s="77"/>
      <c r="N30" s="77">
        <f>I30*J30*L30</f>
        <v>254.91200000000001</v>
      </c>
      <c r="P30" s="131"/>
    </row>
    <row r="31" spans="2:16" ht="20.149999999999999" customHeight="1">
      <c r="B31" s="22"/>
      <c r="C31" s="31" t="s">
        <v>86</v>
      </c>
      <c r="D31" s="31" t="s">
        <v>26</v>
      </c>
      <c r="E31" s="31"/>
      <c r="F31" s="31"/>
      <c r="G31" s="31"/>
      <c r="H31" s="31"/>
      <c r="I31" s="31">
        <v>1</v>
      </c>
      <c r="J31" s="164">
        <v>8.8000000000000007</v>
      </c>
      <c r="K31" s="165"/>
      <c r="L31" s="77"/>
      <c r="M31" s="77">
        <f>I31*J31</f>
        <v>8.8000000000000007</v>
      </c>
      <c r="N31" s="77"/>
      <c r="P31" s="131"/>
    </row>
    <row r="32" spans="2:16" ht="20.149999999999999" customHeight="1">
      <c r="B32" s="22"/>
      <c r="C32" s="31"/>
      <c r="D32" s="31" t="s">
        <v>88</v>
      </c>
      <c r="E32" s="31"/>
      <c r="F32" s="31"/>
      <c r="G32" s="31"/>
      <c r="H32" s="31"/>
      <c r="I32" s="31">
        <v>1</v>
      </c>
      <c r="J32" s="77">
        <v>12.78</v>
      </c>
      <c r="K32" s="77"/>
      <c r="L32" s="77">
        <v>1.1000000000000001</v>
      </c>
      <c r="M32" s="77"/>
      <c r="N32" s="77">
        <f>I32*J32*L32</f>
        <v>14.058</v>
      </c>
      <c r="P32" s="131"/>
    </row>
    <row r="33" spans="2:16" ht="20.149999999999999" customHeight="1">
      <c r="B33" s="74"/>
      <c r="C33" s="31" t="s">
        <v>86</v>
      </c>
      <c r="D33" s="31" t="s">
        <v>26</v>
      </c>
      <c r="E33" s="75"/>
      <c r="F33" s="75"/>
      <c r="G33" s="75"/>
      <c r="H33" s="75"/>
      <c r="I33" s="75">
        <v>1</v>
      </c>
      <c r="J33" s="134">
        <v>20.09</v>
      </c>
      <c r="K33" s="134"/>
      <c r="L33" s="134"/>
      <c r="M33" s="77">
        <f>I33*J33</f>
        <v>20.09</v>
      </c>
      <c r="N33" s="77"/>
      <c r="P33" s="131"/>
    </row>
    <row r="34" spans="2:16" ht="20.149999999999999" customHeight="1">
      <c r="B34" s="74"/>
      <c r="C34" s="31"/>
      <c r="D34" s="31" t="s">
        <v>88</v>
      </c>
      <c r="E34" s="75"/>
      <c r="F34" s="75"/>
      <c r="G34" s="75"/>
      <c r="H34" s="75"/>
      <c r="I34" s="75">
        <v>1</v>
      </c>
      <c r="J34" s="134">
        <v>50.33</v>
      </c>
      <c r="K34" s="134"/>
      <c r="L34" s="134">
        <v>1</v>
      </c>
      <c r="M34" s="77"/>
      <c r="N34" s="77">
        <f>I34*J34*L34</f>
        <v>50.33</v>
      </c>
      <c r="P34" s="131"/>
    </row>
    <row r="35" spans="2:16" ht="20.149999999999999" customHeight="1">
      <c r="B35" s="74"/>
      <c r="C35" s="31" t="s">
        <v>86</v>
      </c>
      <c r="D35" s="31" t="s">
        <v>26</v>
      </c>
      <c r="E35" s="75"/>
      <c r="F35" s="75"/>
      <c r="G35" s="75"/>
      <c r="H35" s="75"/>
      <c r="I35" s="75">
        <v>1</v>
      </c>
      <c r="J35" s="134">
        <v>265.11</v>
      </c>
      <c r="K35" s="134"/>
      <c r="L35" s="134"/>
      <c r="M35" s="77">
        <f>I35*J35</f>
        <v>265.11</v>
      </c>
      <c r="N35" s="77"/>
      <c r="P35" s="131"/>
    </row>
    <row r="36" spans="2:16" ht="20.149999999999999" customHeight="1">
      <c r="B36" s="74"/>
      <c r="C36" s="31"/>
      <c r="D36" s="31" t="s">
        <v>88</v>
      </c>
      <c r="E36" s="75"/>
      <c r="F36" s="75"/>
      <c r="G36" s="75"/>
      <c r="H36" s="75"/>
      <c r="I36" s="75">
        <v>1</v>
      </c>
      <c r="J36" s="134">
        <v>84.12</v>
      </c>
      <c r="K36" s="134"/>
      <c r="L36" s="134">
        <v>0.7</v>
      </c>
      <c r="M36" s="77"/>
      <c r="N36" s="77">
        <f>I36*J36*L36</f>
        <v>58.884</v>
      </c>
      <c r="P36" s="131"/>
    </row>
    <row r="37" spans="2:16" ht="20.149999999999999" customHeight="1">
      <c r="B37" s="74"/>
      <c r="C37" s="31" t="s">
        <v>86</v>
      </c>
      <c r="D37" s="31" t="s">
        <v>26</v>
      </c>
      <c r="E37" s="75"/>
      <c r="F37" s="75"/>
      <c r="G37" s="75"/>
      <c r="H37" s="75"/>
      <c r="I37" s="75">
        <v>1</v>
      </c>
      <c r="J37" s="134">
        <v>63.23</v>
      </c>
      <c r="K37" s="134"/>
      <c r="L37" s="134"/>
      <c r="M37" s="77">
        <f>I37*J37</f>
        <v>63.23</v>
      </c>
      <c r="N37" s="77"/>
      <c r="P37" s="131"/>
    </row>
    <row r="38" spans="2:16" ht="20.149999999999999" customHeight="1">
      <c r="B38" s="74"/>
      <c r="C38" s="31"/>
      <c r="D38" s="31" t="s">
        <v>88</v>
      </c>
      <c r="E38" s="75"/>
      <c r="F38" s="75"/>
      <c r="G38" s="75"/>
      <c r="H38" s="75"/>
      <c r="I38" s="75">
        <v>1</v>
      </c>
      <c r="J38" s="134">
        <v>55.33</v>
      </c>
      <c r="K38" s="134"/>
      <c r="L38" s="134">
        <v>1.4</v>
      </c>
      <c r="M38" s="77"/>
      <c r="N38" s="77">
        <f>I38*J38*L38</f>
        <v>77.461999999999989</v>
      </c>
      <c r="P38" s="131"/>
    </row>
    <row r="39" spans="2:16" ht="20.149999999999999" customHeight="1">
      <c r="B39" s="74"/>
      <c r="C39" s="31" t="s">
        <v>86</v>
      </c>
      <c r="D39" s="31" t="s">
        <v>26</v>
      </c>
      <c r="E39" s="75"/>
      <c r="F39" s="75"/>
      <c r="G39" s="75"/>
      <c r="H39" s="75"/>
      <c r="I39" s="75">
        <v>1</v>
      </c>
      <c r="J39" s="134">
        <v>12.12</v>
      </c>
      <c r="K39" s="134"/>
      <c r="L39" s="134"/>
      <c r="M39" s="77">
        <f>I39*J39</f>
        <v>12.12</v>
      </c>
      <c r="N39" s="77"/>
      <c r="P39" s="131"/>
    </row>
    <row r="40" spans="2:16" ht="20.149999999999999" customHeight="1">
      <c r="B40" s="74"/>
      <c r="C40" s="31"/>
      <c r="D40" s="31" t="s">
        <v>88</v>
      </c>
      <c r="E40" s="75"/>
      <c r="F40" s="75"/>
      <c r="G40" s="75"/>
      <c r="H40" s="75"/>
      <c r="I40" s="75">
        <v>1</v>
      </c>
      <c r="J40" s="134">
        <v>17.86</v>
      </c>
      <c r="K40" s="134"/>
      <c r="L40" s="134">
        <v>1</v>
      </c>
      <c r="M40" s="77"/>
      <c r="N40" s="77">
        <f>I40*J40*L40</f>
        <v>17.86</v>
      </c>
      <c r="P40" s="131"/>
    </row>
    <row r="41" spans="2:16" ht="20.149999999999999" customHeight="1">
      <c r="B41" s="74"/>
      <c r="C41" s="31" t="s">
        <v>86</v>
      </c>
      <c r="D41" s="31" t="s">
        <v>26</v>
      </c>
      <c r="E41" s="31"/>
      <c r="F41" s="31"/>
      <c r="G41" s="31"/>
      <c r="H41" s="31"/>
      <c r="I41" s="31">
        <v>7</v>
      </c>
      <c r="J41" s="164">
        <v>0.63600000000000001</v>
      </c>
      <c r="K41" s="165"/>
      <c r="L41" s="77"/>
      <c r="M41" s="77">
        <f>I41*J41</f>
        <v>4.452</v>
      </c>
      <c r="N41" s="77"/>
      <c r="P41" s="131"/>
    </row>
    <row r="42" spans="2:16" ht="20.149999999999999" customHeight="1">
      <c r="B42" s="74"/>
      <c r="C42" s="31"/>
      <c r="D42" s="31" t="s">
        <v>88</v>
      </c>
      <c r="E42" s="31"/>
      <c r="F42" s="31"/>
      <c r="G42" s="31"/>
      <c r="H42" s="31"/>
      <c r="I42" s="31">
        <v>7</v>
      </c>
      <c r="J42" s="77">
        <v>5.827</v>
      </c>
      <c r="K42" s="77"/>
      <c r="L42" s="77">
        <v>0.6</v>
      </c>
      <c r="M42" s="77"/>
      <c r="N42" s="77">
        <f>I42*J42*L42</f>
        <v>24.473400000000002</v>
      </c>
      <c r="P42" s="131"/>
    </row>
    <row r="43" spans="2:16" ht="20.149999999999999" customHeight="1">
      <c r="B43" s="107"/>
      <c r="C43" s="105" t="s">
        <v>86</v>
      </c>
      <c r="D43" s="105" t="s">
        <v>26</v>
      </c>
      <c r="E43" s="108"/>
      <c r="F43" s="108"/>
      <c r="G43" s="108"/>
      <c r="H43" s="108"/>
      <c r="I43" s="105">
        <v>1</v>
      </c>
      <c r="J43" s="106">
        <v>33.119999999999997</v>
      </c>
      <c r="K43" s="106"/>
      <c r="L43" s="106"/>
      <c r="M43" s="106">
        <f>I43*J43</f>
        <v>33.119999999999997</v>
      </c>
      <c r="N43" s="106"/>
      <c r="P43" s="131"/>
    </row>
    <row r="44" spans="2:16" ht="20.149999999999999" customHeight="1">
      <c r="B44" s="107"/>
      <c r="C44" s="105"/>
      <c r="D44" s="105" t="s">
        <v>88</v>
      </c>
      <c r="E44" s="108"/>
      <c r="F44" s="108"/>
      <c r="G44" s="108"/>
      <c r="H44" s="108"/>
      <c r="I44" s="105">
        <v>1</v>
      </c>
      <c r="J44" s="106">
        <v>44.75</v>
      </c>
      <c r="K44" s="106"/>
      <c r="L44" s="106">
        <v>1</v>
      </c>
      <c r="M44" s="106"/>
      <c r="N44" s="106">
        <f>I44*J44*L44</f>
        <v>44.75</v>
      </c>
      <c r="P44" s="131"/>
    </row>
    <row r="45" spans="2:16" ht="20.149999999999999" customHeight="1">
      <c r="B45" s="74"/>
      <c r="C45" s="75"/>
      <c r="D45" s="75"/>
      <c r="E45" s="75"/>
      <c r="F45" s="75"/>
      <c r="G45" s="75"/>
      <c r="H45" s="75"/>
      <c r="I45" s="75"/>
      <c r="J45" s="134"/>
      <c r="K45" s="134"/>
      <c r="L45" s="134"/>
      <c r="M45" s="134"/>
      <c r="N45" s="134"/>
      <c r="P45" s="131"/>
    </row>
    <row r="46" spans="2:16" ht="20.149999999999999" customHeight="1">
      <c r="B46" s="74"/>
      <c r="C46" s="75"/>
      <c r="D46" s="75"/>
      <c r="E46" s="75"/>
      <c r="F46" s="75"/>
      <c r="G46" s="75"/>
      <c r="H46" s="75"/>
      <c r="I46" s="75"/>
      <c r="J46" s="134"/>
      <c r="K46" s="134"/>
      <c r="L46" s="134"/>
      <c r="M46" s="134"/>
      <c r="N46" s="134"/>
      <c r="P46" s="131"/>
    </row>
    <row r="47" spans="2:16" ht="20.149999999999999" customHeight="1">
      <c r="B47" s="74"/>
      <c r="C47" s="75"/>
      <c r="D47" s="75"/>
      <c r="E47" s="75"/>
      <c r="F47" s="75"/>
      <c r="G47" s="75"/>
      <c r="H47" s="75"/>
      <c r="I47" s="75"/>
      <c r="J47" s="76"/>
      <c r="K47" s="76"/>
      <c r="L47" s="76"/>
      <c r="M47" s="76"/>
      <c r="N47" s="76"/>
    </row>
    <row r="48" spans="2:16" ht="20.149999999999999" customHeight="1">
      <c r="B48" s="74"/>
      <c r="C48" s="75"/>
      <c r="D48" s="75"/>
      <c r="E48" s="75"/>
      <c r="F48" s="75"/>
      <c r="G48" s="75"/>
      <c r="H48" s="75"/>
      <c r="I48" s="75"/>
      <c r="J48" s="76"/>
      <c r="K48" s="76"/>
      <c r="L48" s="76"/>
      <c r="M48" s="76"/>
      <c r="N48" s="76"/>
    </row>
    <row r="49" spans="2:16" ht="20.149999999999999" customHeight="1">
      <c r="B49" s="74"/>
      <c r="C49" s="75"/>
      <c r="D49" s="75"/>
      <c r="E49" s="75"/>
      <c r="F49" s="75"/>
      <c r="G49" s="75"/>
      <c r="H49" s="75"/>
      <c r="I49" s="75"/>
      <c r="J49" s="76"/>
      <c r="K49" s="76"/>
      <c r="L49" s="76"/>
      <c r="M49" s="76"/>
      <c r="N49" s="76"/>
    </row>
    <row r="50" spans="2:16" ht="20.149999999999999" customHeight="1">
      <c r="B50" s="74"/>
      <c r="C50" s="75"/>
      <c r="D50" s="75"/>
      <c r="E50" s="75"/>
      <c r="F50" s="75"/>
      <c r="G50" s="75"/>
      <c r="H50" s="75"/>
      <c r="I50" s="75"/>
      <c r="J50" s="76"/>
      <c r="K50" s="76"/>
      <c r="L50" s="76"/>
      <c r="M50" s="76"/>
      <c r="N50" s="76"/>
    </row>
    <row r="51" spans="2:16" ht="20.149999999999999" customHeight="1">
      <c r="B51" s="33"/>
      <c r="C51" s="33"/>
      <c r="D51" s="34"/>
      <c r="E51" s="34"/>
      <c r="F51" s="34"/>
      <c r="G51" s="34"/>
      <c r="H51" s="34"/>
      <c r="I51" s="35"/>
      <c r="J51" s="36"/>
      <c r="K51" s="36"/>
      <c r="L51" s="36"/>
      <c r="M51" s="36"/>
      <c r="N51" s="36"/>
    </row>
    <row r="52" spans="2:16" s="29" customFormat="1" ht="20.149999999999999" customHeight="1">
      <c r="B52" s="159" t="s">
        <v>18</v>
      </c>
      <c r="C52" s="160"/>
      <c r="D52" s="160"/>
      <c r="E52" s="160"/>
      <c r="F52" s="160"/>
      <c r="G52" s="160"/>
      <c r="H52" s="160"/>
      <c r="I52" s="160"/>
      <c r="J52" s="160"/>
      <c r="K52" s="160"/>
      <c r="L52" s="161"/>
      <c r="M52" s="28">
        <f>SUM(M10:M51)</f>
        <v>943.06200000000013</v>
      </c>
      <c r="N52" s="28">
        <f>SUM(N10:N51)</f>
        <v>1107.9494000000002</v>
      </c>
      <c r="P52" s="30"/>
    </row>
  </sheetData>
  <autoFilter ref="A6:M49" xr:uid="{00000000-0009-0000-0000-000006000000}"/>
  <mergeCells count="23">
    <mergeCell ref="B7:B8"/>
    <mergeCell ref="C7:C8"/>
    <mergeCell ref="D7:D8"/>
    <mergeCell ref="E7:H7"/>
    <mergeCell ref="I7:I8"/>
    <mergeCell ref="N7:N8"/>
    <mergeCell ref="J11:K11"/>
    <mergeCell ref="J13:K13"/>
    <mergeCell ref="J15:K15"/>
    <mergeCell ref="J17:K17"/>
    <mergeCell ref="J7:J8"/>
    <mergeCell ref="K7:K8"/>
    <mergeCell ref="L7:L8"/>
    <mergeCell ref="M7:M8"/>
    <mergeCell ref="J29:K29"/>
    <mergeCell ref="J31:K31"/>
    <mergeCell ref="J41:K41"/>
    <mergeCell ref="B52:L52"/>
    <mergeCell ref="J19:K19"/>
    <mergeCell ref="J21:K21"/>
    <mergeCell ref="J23:K23"/>
    <mergeCell ref="J25:K25"/>
    <mergeCell ref="J27:K27"/>
  </mergeCells>
  <printOptions horizontalCentered="1"/>
  <pageMargins left="0.5" right="0.5" top="0.5" bottom="0.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31"/>
  <sheetViews>
    <sheetView view="pageBreakPreview" topLeftCell="A16" zoomScale="90" zoomScaleNormal="100" zoomScaleSheetLayoutView="90" workbookViewId="0">
      <selection activeCell="N10" sqref="N10"/>
    </sheetView>
  </sheetViews>
  <sheetFormatPr defaultColWidth="9.08984375" defaultRowHeight="14.5"/>
  <cols>
    <col min="1" max="1" width="4" customWidth="1"/>
    <col min="2" max="2" width="6.36328125" customWidth="1"/>
    <col min="3" max="3" width="23" bestFit="1" customWidth="1"/>
    <col min="4" max="4" width="12.453125" bestFit="1" customWidth="1"/>
    <col min="5" max="9" width="6.6328125" customWidth="1"/>
    <col min="10" max="10" width="8" bestFit="1" customWidth="1"/>
    <col min="11" max="11" width="7" bestFit="1" customWidth="1"/>
    <col min="12" max="12" width="6.6328125" customWidth="1"/>
    <col min="13" max="14" width="12.6328125" customWidth="1"/>
    <col min="16" max="16" width="13.36328125" style="13" bestFit="1" customWidth="1"/>
    <col min="17" max="17" width="15.36328125" customWidth="1"/>
  </cols>
  <sheetData>
    <row r="1" spans="2:15" ht="15.5">
      <c r="B1" s="130" t="s">
        <v>131</v>
      </c>
    </row>
    <row r="4" spans="2:15">
      <c r="B4" t="s">
        <v>123</v>
      </c>
    </row>
    <row r="5" spans="2:15" ht="20.149999999999999" customHeight="1">
      <c r="B5" s="166" t="s">
        <v>12</v>
      </c>
      <c r="C5" s="166" t="s">
        <v>10</v>
      </c>
      <c r="D5" s="166" t="s">
        <v>14</v>
      </c>
      <c r="E5" s="166" t="s">
        <v>21</v>
      </c>
      <c r="F5" s="166"/>
      <c r="G5" s="166"/>
      <c r="H5" s="166"/>
      <c r="I5" s="166" t="s">
        <v>11</v>
      </c>
      <c r="J5" s="166" t="s">
        <v>15</v>
      </c>
      <c r="K5" s="166" t="s">
        <v>16</v>
      </c>
      <c r="L5" s="166" t="s">
        <v>17</v>
      </c>
      <c r="M5" s="166" t="s">
        <v>20</v>
      </c>
      <c r="N5" s="166" t="s">
        <v>19</v>
      </c>
    </row>
    <row r="6" spans="2:15" ht="20.149999999999999" customHeight="1">
      <c r="B6" s="166"/>
      <c r="C6" s="166"/>
      <c r="D6" s="166"/>
      <c r="E6" s="51" t="s">
        <v>22</v>
      </c>
      <c r="F6" s="51" t="s">
        <v>25</v>
      </c>
      <c r="G6" s="51" t="s">
        <v>24</v>
      </c>
      <c r="H6" s="51" t="s">
        <v>23</v>
      </c>
      <c r="I6" s="166"/>
      <c r="J6" s="166"/>
      <c r="K6" s="166"/>
      <c r="L6" s="166"/>
      <c r="M6" s="166"/>
      <c r="N6" s="166"/>
    </row>
    <row r="7" spans="2:15" ht="20.149999999999999" customHeight="1">
      <c r="B7" s="21"/>
      <c r="C7" s="21"/>
      <c r="D7" s="21"/>
      <c r="E7" s="21"/>
      <c r="F7" s="21"/>
      <c r="G7" s="21"/>
      <c r="H7" s="21"/>
      <c r="I7" s="21"/>
      <c r="J7" s="21"/>
      <c r="K7" s="21"/>
      <c r="L7" s="21"/>
      <c r="M7" s="21"/>
      <c r="N7" s="21"/>
    </row>
    <row r="8" spans="2:15" ht="20.149999999999999" customHeight="1">
      <c r="B8" s="23"/>
      <c r="C8" s="37" t="s">
        <v>124</v>
      </c>
      <c r="D8" s="24"/>
      <c r="E8" s="24"/>
      <c r="F8" s="24"/>
      <c r="G8" s="24"/>
      <c r="H8" s="24"/>
      <c r="I8" s="25"/>
      <c r="J8" s="24"/>
      <c r="K8" s="24"/>
      <c r="L8" s="24"/>
      <c r="M8" s="24"/>
      <c r="N8" s="24"/>
    </row>
    <row r="9" spans="2:15" ht="20.149999999999999" customHeight="1">
      <c r="B9" s="22"/>
      <c r="C9" s="31" t="s">
        <v>86</v>
      </c>
      <c r="D9" s="31" t="s">
        <v>26</v>
      </c>
      <c r="E9" s="31">
        <v>8</v>
      </c>
      <c r="F9" s="31">
        <v>11</v>
      </c>
      <c r="G9" s="31" t="s">
        <v>31</v>
      </c>
      <c r="H9" s="31"/>
      <c r="I9" s="31">
        <v>1</v>
      </c>
      <c r="J9" s="169">
        <v>34.71</v>
      </c>
      <c r="K9" s="170"/>
      <c r="L9" s="77"/>
      <c r="M9" s="32">
        <f>I9*J9</f>
        <v>34.71</v>
      </c>
      <c r="N9" s="32"/>
      <c r="O9">
        <v>2493.3999999999996</v>
      </c>
    </row>
    <row r="10" spans="2:15" ht="20.149999999999999" customHeight="1">
      <c r="B10" s="22"/>
      <c r="C10" s="31"/>
      <c r="D10" s="31" t="s">
        <v>88</v>
      </c>
      <c r="E10" s="31"/>
      <c r="F10" s="31"/>
      <c r="G10" s="31"/>
      <c r="H10" s="31"/>
      <c r="I10" s="31">
        <v>1</v>
      </c>
      <c r="J10" s="32">
        <v>46.6</v>
      </c>
      <c r="K10" s="32"/>
      <c r="L10" s="32">
        <v>1.95</v>
      </c>
      <c r="M10" s="32"/>
      <c r="N10" s="32">
        <f>I10*J10*L10</f>
        <v>90.87</v>
      </c>
    </row>
    <row r="11" spans="2:15" ht="20.149999999999999" customHeight="1">
      <c r="B11" s="74"/>
      <c r="C11" s="75"/>
      <c r="D11" s="75"/>
      <c r="E11" s="75"/>
      <c r="F11" s="75"/>
      <c r="G11" s="75"/>
      <c r="H11" s="75"/>
      <c r="I11" s="75"/>
      <c r="J11" s="76"/>
      <c r="K11" s="76"/>
      <c r="L11" s="76"/>
      <c r="M11" s="76"/>
      <c r="N11" s="76"/>
    </row>
    <row r="12" spans="2:15" ht="20.149999999999999" customHeight="1">
      <c r="B12" s="74"/>
      <c r="C12" s="75"/>
      <c r="D12" s="75"/>
      <c r="E12" s="75"/>
      <c r="F12" s="75"/>
      <c r="G12" s="75"/>
      <c r="H12" s="75"/>
      <c r="I12" s="75"/>
      <c r="J12" s="76"/>
      <c r="K12" s="76"/>
      <c r="L12" s="76"/>
      <c r="M12" s="76"/>
      <c r="N12" s="76"/>
    </row>
    <row r="13" spans="2:15" ht="20.149999999999999" customHeight="1">
      <c r="B13" s="74"/>
      <c r="C13" s="75"/>
      <c r="D13" s="75"/>
      <c r="E13" s="75"/>
      <c r="F13" s="75"/>
      <c r="G13" s="75"/>
      <c r="H13" s="75"/>
      <c r="I13" s="75"/>
      <c r="J13" s="76"/>
      <c r="K13" s="76"/>
      <c r="L13" s="76"/>
      <c r="M13" s="76"/>
      <c r="N13" s="76"/>
    </row>
    <row r="14" spans="2:15" ht="20.149999999999999" customHeight="1">
      <c r="B14" s="74"/>
      <c r="C14" s="75"/>
      <c r="D14" s="75"/>
      <c r="E14" s="75"/>
      <c r="F14" s="75"/>
      <c r="G14" s="75"/>
      <c r="H14" s="75"/>
      <c r="I14" s="75"/>
      <c r="J14" s="76"/>
      <c r="K14" s="76"/>
      <c r="L14" s="76"/>
      <c r="M14" s="76"/>
      <c r="N14" s="76"/>
    </row>
    <row r="15" spans="2:15" ht="20.149999999999999" customHeight="1">
      <c r="B15" s="74"/>
      <c r="C15" s="75"/>
      <c r="D15" s="75"/>
      <c r="E15" s="75"/>
      <c r="F15" s="75"/>
      <c r="G15" s="75"/>
      <c r="H15" s="75"/>
      <c r="I15" s="75"/>
      <c r="J15" s="76"/>
      <c r="K15" s="76"/>
      <c r="L15" s="76"/>
      <c r="M15" s="76"/>
      <c r="N15" s="76"/>
    </row>
    <row r="16" spans="2:15" ht="20.149999999999999" customHeight="1">
      <c r="B16" s="74"/>
      <c r="C16" s="75"/>
      <c r="D16" s="75"/>
      <c r="E16" s="75"/>
      <c r="F16" s="75"/>
      <c r="G16" s="75"/>
      <c r="H16" s="75"/>
      <c r="I16" s="75"/>
      <c r="J16" s="76"/>
      <c r="K16" s="76"/>
      <c r="L16" s="76"/>
      <c r="M16" s="76"/>
      <c r="N16" s="76"/>
    </row>
    <row r="17" spans="2:16" ht="20.149999999999999" customHeight="1">
      <c r="B17" s="74"/>
      <c r="C17" s="75"/>
      <c r="D17" s="75"/>
      <c r="E17" s="75"/>
      <c r="F17" s="75"/>
      <c r="G17" s="75"/>
      <c r="H17" s="75"/>
      <c r="I17" s="75"/>
      <c r="J17" s="76"/>
      <c r="K17" s="76"/>
      <c r="L17" s="76"/>
      <c r="M17" s="76"/>
      <c r="N17" s="76"/>
    </row>
    <row r="18" spans="2:16" ht="20.149999999999999" customHeight="1">
      <c r="B18" s="74"/>
      <c r="C18" s="75"/>
      <c r="D18" s="75"/>
      <c r="E18" s="75"/>
      <c r="F18" s="75"/>
      <c r="G18" s="75"/>
      <c r="H18" s="75"/>
      <c r="I18" s="75"/>
      <c r="J18" s="76"/>
      <c r="K18" s="76"/>
      <c r="L18" s="76"/>
      <c r="M18" s="76"/>
      <c r="N18" s="76"/>
    </row>
    <row r="19" spans="2:16" ht="20.149999999999999" customHeight="1">
      <c r="B19" s="74"/>
      <c r="C19" s="75"/>
      <c r="D19" s="75"/>
      <c r="E19" s="75"/>
      <c r="F19" s="75"/>
      <c r="G19" s="75"/>
      <c r="H19" s="75"/>
      <c r="I19" s="75"/>
      <c r="J19" s="76"/>
      <c r="K19" s="76"/>
      <c r="L19" s="76"/>
      <c r="M19" s="76"/>
      <c r="N19" s="76"/>
    </row>
    <row r="20" spans="2:16" ht="20.149999999999999" customHeight="1">
      <c r="B20" s="74"/>
      <c r="C20" s="75"/>
      <c r="D20" s="75"/>
      <c r="E20" s="75"/>
      <c r="F20" s="75"/>
      <c r="G20" s="75"/>
      <c r="H20" s="75"/>
      <c r="I20" s="75"/>
      <c r="J20" s="76"/>
      <c r="K20" s="76"/>
      <c r="L20" s="76"/>
      <c r="M20" s="76"/>
      <c r="N20" s="76"/>
    </row>
    <row r="21" spans="2:16" ht="20.149999999999999" customHeight="1">
      <c r="B21" s="74"/>
      <c r="C21" s="75"/>
      <c r="D21" s="75"/>
      <c r="E21" s="75"/>
      <c r="F21" s="75"/>
      <c r="G21" s="75"/>
      <c r="H21" s="75"/>
      <c r="I21" s="75"/>
      <c r="J21" s="76"/>
      <c r="K21" s="76"/>
      <c r="L21" s="76"/>
      <c r="M21" s="76"/>
      <c r="N21" s="76"/>
    </row>
    <row r="22" spans="2:16" ht="20.149999999999999" customHeight="1">
      <c r="B22" s="74"/>
      <c r="C22" s="75"/>
      <c r="D22" s="75"/>
      <c r="E22" s="75"/>
      <c r="F22" s="75"/>
      <c r="G22" s="75"/>
      <c r="H22" s="75"/>
      <c r="I22" s="75"/>
      <c r="J22" s="76"/>
      <c r="K22" s="76"/>
      <c r="L22" s="76"/>
      <c r="M22" s="76"/>
      <c r="N22" s="76"/>
    </row>
    <row r="23" spans="2:16" ht="20.149999999999999" customHeight="1">
      <c r="B23" s="74"/>
      <c r="C23" s="75"/>
      <c r="D23" s="75"/>
      <c r="E23" s="75"/>
      <c r="F23" s="75"/>
      <c r="G23" s="75"/>
      <c r="H23" s="75"/>
      <c r="I23" s="75"/>
      <c r="J23" s="76"/>
      <c r="K23" s="76"/>
      <c r="L23" s="76"/>
      <c r="M23" s="76"/>
      <c r="N23" s="76"/>
    </row>
    <row r="24" spans="2:16" ht="20.149999999999999" customHeight="1">
      <c r="B24" s="74"/>
      <c r="C24" s="75"/>
      <c r="D24" s="75"/>
      <c r="E24" s="75"/>
      <c r="F24" s="75"/>
      <c r="G24" s="75"/>
      <c r="H24" s="75"/>
      <c r="I24" s="75"/>
      <c r="J24" s="76"/>
      <c r="K24" s="76"/>
      <c r="L24" s="76"/>
      <c r="M24" s="76"/>
      <c r="N24" s="76"/>
    </row>
    <row r="25" spans="2:16" ht="20.149999999999999" customHeight="1">
      <c r="B25" s="74"/>
      <c r="C25" s="75"/>
      <c r="D25" s="75"/>
      <c r="E25" s="75"/>
      <c r="F25" s="75"/>
      <c r="G25" s="75"/>
      <c r="H25" s="75"/>
      <c r="I25" s="75"/>
      <c r="J25" s="76"/>
      <c r="K25" s="76"/>
      <c r="L25" s="76"/>
      <c r="M25" s="76"/>
      <c r="N25" s="76"/>
    </row>
    <row r="26" spans="2:16" ht="20.149999999999999" customHeight="1">
      <c r="B26" s="74"/>
      <c r="C26" s="75"/>
      <c r="D26" s="75"/>
      <c r="E26" s="75"/>
      <c r="F26" s="75"/>
      <c r="G26" s="75"/>
      <c r="H26" s="75"/>
      <c r="I26" s="75"/>
      <c r="J26" s="76"/>
      <c r="K26" s="76"/>
      <c r="L26" s="76"/>
      <c r="M26" s="76"/>
      <c r="N26" s="76"/>
    </row>
    <row r="27" spans="2:16" ht="20.149999999999999" customHeight="1">
      <c r="B27" s="74"/>
      <c r="C27" s="75"/>
      <c r="D27" s="75"/>
      <c r="E27" s="75"/>
      <c r="F27" s="75"/>
      <c r="G27" s="75"/>
      <c r="H27" s="75"/>
      <c r="I27" s="75"/>
      <c r="J27" s="76"/>
      <c r="K27" s="76"/>
      <c r="L27" s="76"/>
      <c r="M27" s="76"/>
      <c r="N27" s="76"/>
    </row>
    <row r="28" spans="2:16" ht="20.149999999999999" customHeight="1">
      <c r="B28" s="74"/>
      <c r="C28" s="75"/>
      <c r="D28" s="75"/>
      <c r="E28" s="75"/>
      <c r="F28" s="75"/>
      <c r="G28" s="75"/>
      <c r="H28" s="75"/>
      <c r="I28" s="75"/>
      <c r="J28" s="76"/>
      <c r="K28" s="76"/>
      <c r="L28" s="76"/>
      <c r="M28" s="76"/>
      <c r="N28" s="76"/>
    </row>
    <row r="29" spans="2:16" ht="20.149999999999999" customHeight="1">
      <c r="B29" s="74"/>
      <c r="C29" s="75"/>
      <c r="D29" s="75"/>
      <c r="E29" s="75"/>
      <c r="F29" s="75"/>
      <c r="G29" s="75"/>
      <c r="H29" s="75"/>
      <c r="I29" s="75"/>
      <c r="J29" s="76"/>
      <c r="K29" s="76"/>
      <c r="L29" s="76"/>
      <c r="M29" s="76"/>
      <c r="N29" s="76"/>
    </row>
    <row r="30" spans="2:16" ht="20.149999999999999" customHeight="1">
      <c r="B30" s="33"/>
      <c r="C30" s="33"/>
      <c r="D30" s="34"/>
      <c r="E30" s="34"/>
      <c r="F30" s="34"/>
      <c r="G30" s="34"/>
      <c r="H30" s="34"/>
      <c r="I30" s="35"/>
      <c r="J30" s="36"/>
      <c r="K30" s="36"/>
      <c r="L30" s="36"/>
      <c r="M30" s="36"/>
      <c r="N30" s="36"/>
    </row>
    <row r="31" spans="2:16" s="29" customFormat="1" ht="15.5">
      <c r="B31" s="159" t="s">
        <v>18</v>
      </c>
      <c r="C31" s="160"/>
      <c r="D31" s="160"/>
      <c r="E31" s="160"/>
      <c r="F31" s="160"/>
      <c r="G31" s="160"/>
      <c r="H31" s="160"/>
      <c r="I31" s="160"/>
      <c r="J31" s="160"/>
      <c r="K31" s="160"/>
      <c r="L31" s="161"/>
      <c r="M31" s="28">
        <f>SUM(M8:M30)</f>
        <v>34.71</v>
      </c>
      <c r="N31" s="28">
        <f>SUM(N8:N30)</f>
        <v>90.87</v>
      </c>
      <c r="P31" s="30"/>
    </row>
  </sheetData>
  <mergeCells count="12">
    <mergeCell ref="M5:M6"/>
    <mergeCell ref="N5:N6"/>
    <mergeCell ref="J9:K9"/>
    <mergeCell ref="B31:L31"/>
    <mergeCell ref="B5:B6"/>
    <mergeCell ref="C5:C6"/>
    <mergeCell ref="D5:D6"/>
    <mergeCell ref="E5:H5"/>
    <mergeCell ref="I5:I6"/>
    <mergeCell ref="J5:J6"/>
    <mergeCell ref="K5:K6"/>
    <mergeCell ref="L5:L6"/>
  </mergeCells>
  <pageMargins left="0.7" right="0.7" top="0.75" bottom="0.75" header="0.3" footer="0.3"/>
  <pageSetup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SUMMARY</vt:lpstr>
      <vt:lpstr>Guniting</vt:lpstr>
      <vt:lpstr>WP</vt:lpstr>
      <vt:lpstr>BOQ - WP</vt:lpstr>
      <vt:lpstr>Variation</vt:lpstr>
      <vt:lpstr>GF</vt:lpstr>
      <vt:lpstr>L2</vt:lpstr>
      <vt:lpstr>L4</vt:lpstr>
      <vt:lpstr>L23</vt:lpstr>
      <vt:lpstr>L24-L29</vt:lpstr>
      <vt:lpstr>'BOQ - WP'!Print_Area</vt:lpstr>
      <vt:lpstr>GF!Print_Area</vt:lpstr>
      <vt:lpstr>'L2'!Print_Area</vt:lpstr>
      <vt:lpstr>'L23'!Print_Area</vt:lpstr>
      <vt:lpstr>'L4'!Print_Area</vt:lpstr>
      <vt:lpstr>SUMMARY!Print_Area</vt:lpstr>
      <vt:lpstr>WP!Print_Area</vt:lpstr>
      <vt:lpstr>'BOQ - WP'!Print_Titles</vt:lpstr>
    </vt:vector>
  </TitlesOfParts>
  <Company>ikkgroup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Leeza</dc:creator>
  <cp:lastModifiedBy>Himal Kosala</cp:lastModifiedBy>
  <cp:lastPrinted>2022-08-03T05:22:16Z</cp:lastPrinted>
  <dcterms:created xsi:type="dcterms:W3CDTF">2011-12-20T07:22:31Z</dcterms:created>
  <dcterms:modified xsi:type="dcterms:W3CDTF">2023-04-13T07:26:22Z</dcterms:modified>
</cp:coreProperties>
</file>