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excel data analysis\Superstore project\"/>
    </mc:Choice>
  </mc:AlternateContent>
  <xr:revisionPtr revIDLastSave="0" documentId="13_ncr:1_{23044642-79F3-4A9E-8BAD-148752AB9EC6}" xr6:coauthVersionLast="47" xr6:coauthVersionMax="47" xr10:uidLastSave="{00000000-0000-0000-0000-000000000000}"/>
  <bookViews>
    <workbookView xWindow="-120" yWindow="-120" windowWidth="20730" windowHeight="11040" activeTab="1" xr2:uid="{08761928-A8E8-4B38-95F2-EB49C0CF7812}"/>
  </bookViews>
  <sheets>
    <sheet name="Backend" sheetId="1" r:id="rId1"/>
    <sheet name="Dashboards" sheetId="3" r:id="rId2"/>
  </sheets>
  <definedNames>
    <definedName name="Slicer_Product">#N/A</definedName>
    <definedName name="Slicer_region">#N/A</definedName>
    <definedName name="Slicer_segment">#N/A</definedName>
    <definedName name="Timeline_Date">#N/A</definedName>
  </definedNames>
  <calcPr calcId="191029"/>
  <pivotCaches>
    <pivotCache cacheId="150" r:id="rId3"/>
    <pivotCache cacheId="153" r:id="rId4"/>
    <pivotCache cacheId="156" r:id="rId5"/>
    <pivotCache cacheId="159" r:id="rId6"/>
    <pivotCache cacheId="162" r:id="rId7"/>
    <pivotCache cacheId="233" r:id="rId8"/>
  </pivotCaches>
  <extLst>
    <ext xmlns:x14="http://schemas.microsoft.com/office/spreadsheetml/2009/9/main" uri="{876F7934-8845-4945-9796-88D515C7AA90}">
      <x14:pivotCaches>
        <pivotCache cacheId="5"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54" r:id="rId13"/>
      </x15:timelineCachePivotCaches>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e_b9216aa9-4f8e-4ba2-a55a-0927009d8c26" name="Date" connection="Query - Date"/>
          <x15:modelTable id="MySQL_Orders_Enriched_cac60770-e340-4129-84cb-9f7b03edd500" name="MySQL_Orders_Enriched" connection="Query - MySQL_Orders_Enriched"/>
        </x15:modelTables>
        <x15:modelRelationships>
          <x15:modelRelationship fromTable="MySQL_Orders_Enriched" fromColumn="order_date" toTable="Dat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3" i="3" l="1"/>
  <c r="I3" i="3"/>
  <c r="F3" i="3"/>
  <c r="C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267DE21-52D9-406A-82A9-1C967985EB32}" name="Query - Date" description="Connection to the 'Date' query in the workbook." type="100" refreshedVersion="8" minRefreshableVersion="5">
    <extLst>
      <ext xmlns:x15="http://schemas.microsoft.com/office/spreadsheetml/2010/11/main" uri="{DE250136-89BD-433C-8126-D09CA5730AF9}">
        <x15:connection id="526b6058-9553-4772-8973-9e26ac845131"/>
      </ext>
    </extLst>
  </connection>
  <connection id="2" xr16:uid="{374F3E4E-282B-4A61-860B-12BFC65F38C4}" name="Query - MySQL_Orders_Enriched" description="Connection to the 'MySQL_Orders_Enriched' query in the workbook." type="100" refreshedVersion="8" minRefreshableVersion="5">
    <extLst>
      <ext xmlns:x15="http://schemas.microsoft.com/office/spreadsheetml/2010/11/main" uri="{DE250136-89BD-433C-8126-D09CA5730AF9}">
        <x15:connection id="b61e48fe-7d5d-4575-868a-f3f2b0f469f8"/>
      </ext>
    </extLst>
  </connection>
  <connection id="3" xr16:uid="{E79894B5-690F-4278-AC3C-FD15D3661398}"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<sst xmlns="http://schemas.openxmlformats.org/spreadsheetml/2006/main" count="62" uniqueCount="35">
  <si>
    <t>Total Sales</t>
  </si>
  <si>
    <t>Total Profit</t>
  </si>
  <si>
    <t>Total Profit Margin</t>
  </si>
  <si>
    <t>Return Rate</t>
  </si>
  <si>
    <t>Profit Margin</t>
  </si>
  <si>
    <t>Row Labels</t>
  </si>
  <si>
    <t>Grand Total</t>
  </si>
  <si>
    <t>LINE CHART TABLE</t>
  </si>
  <si>
    <t>Central</t>
  </si>
  <si>
    <t>East</t>
  </si>
  <si>
    <t>South</t>
  </si>
  <si>
    <t>West</t>
  </si>
  <si>
    <t>REGIONAL PERFORMANCE TABLE</t>
  </si>
  <si>
    <t>Furniture</t>
  </si>
  <si>
    <t>Office Supplies</t>
  </si>
  <si>
    <t>Technology</t>
  </si>
  <si>
    <t>Sales &amp; Profit by Category</t>
  </si>
  <si>
    <t>Adrian Barton</t>
  </si>
  <si>
    <t>Christopher Conant</t>
  </si>
  <si>
    <t>Hunter Lopez</t>
  </si>
  <si>
    <t>Ken Lonsdale</t>
  </si>
  <si>
    <t>Raymond Buch</t>
  </si>
  <si>
    <t>Sanjit Chand</t>
  </si>
  <si>
    <t>Sanjit Engle</t>
  </si>
  <si>
    <t>Sean Miller</t>
  </si>
  <si>
    <t>Tamara Chand</t>
  </si>
  <si>
    <t>Tom Ashbrook</t>
  </si>
  <si>
    <t>Customers</t>
  </si>
  <si>
    <t>Top 10 customers</t>
  </si>
  <si>
    <t>Year</t>
  </si>
  <si>
    <t>Quarter</t>
  </si>
  <si>
    <t>Q1</t>
  </si>
  <si>
    <t>Q2</t>
  </si>
  <si>
    <t>Q3</t>
  </si>
  <si>
    <t>Q4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</si>
</sst>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quot;₹&quot;\ #,##0.00;#,##0.00\ \-&quot;₹&quot;;&quot;₹&quot;\ #,##0.00"/>
    <numFmt numFmtId="166" formatCode="[$₹-4009]\ #,##0"/>
  </numFmts>
  <fonts count="7" x14ac:knownFonts="1">
    <font>
      <sz val="11"/>
      <color theme="1"/>
      <name val="Calibri"/>
      <family val="2"/>
      <scheme val="minor"/>
    </font>
    <font>
      <sz val="14"/>
      <color theme="1"/>
      <name val="Calibri"/>
      <family val="2"/>
      <scheme val="minor"/>
    </font>
    <font>
      <sz val="26"/>
      <color theme="1"/>
      <name val="Calibri"/>
      <family val="2"/>
      <scheme val="minor"/>
    </font>
    <font>
      <sz val="28"/>
      <color theme="1"/>
      <name val="Calibri"/>
      <family val="2"/>
      <scheme val="minor"/>
    </font>
    <font>
      <sz val="12"/>
      <color theme="1"/>
      <name val="Calibri"/>
      <family val="2"/>
      <scheme val="minor"/>
    </font>
    <font>
      <sz val="18"/>
      <color theme="1"/>
      <name val="Calibri"/>
      <family val="2"/>
      <scheme val="minor"/>
    </font>
    <font>
      <sz val="18"/>
      <color theme="1" tint="4.9989318521683403E-2"/>
      <name val="Calibri"/>
      <family val="2"/>
      <scheme val="minor"/>
    </font>
  </fonts>
  <fills count="8">
    <fill>
      <patternFill patternType="none"/>
    </fill>
    <fill>
      <patternFill patternType="gray125"/>
    </fill>
    <fill>
      <patternFill patternType="solid">
        <fgColor theme="2" tint="-0.249977111117893"/>
        <bgColor indexed="64"/>
      </patternFill>
    </fill>
    <fill>
      <patternFill patternType="solid">
        <fgColor theme="9" tint="0.39997558519241921"/>
        <bgColor indexed="64"/>
      </patternFill>
    </fill>
    <fill>
      <patternFill patternType="solid">
        <fgColor theme="0" tint="-0.34998626667073579"/>
        <bgColor indexed="64"/>
      </patternFill>
    </fill>
    <fill>
      <patternFill patternType="solid">
        <fgColor theme="8"/>
        <bgColor indexed="64"/>
      </patternFill>
    </fill>
    <fill>
      <patternFill patternType="solid">
        <fgColor rgb="FF5B9BD5"/>
        <bgColor indexed="64"/>
      </patternFill>
    </fill>
    <fill>
      <patternFill patternType="solid">
        <fgColor rgb="FFDBF63C"/>
        <bgColor indexed="64"/>
      </patternFill>
    </fill>
  </fills>
  <borders count="1">
    <border>
      <left/>
      <right/>
      <top/>
      <bottom/>
      <diagonal/>
    </border>
  </borders>
  <cellStyleXfs count="2">
    <xf numFmtId="0" fontId="0" fillId="0" borderId="0"/>
    <xf numFmtId="0" fontId="1" fillId="2" borderId="0" applyFont="0" applyBorder="0">
      <alignment horizontal="center"/>
    </xf>
  </cellStyleXfs>
  <cellXfs count="21">
    <xf numFmtId="0" fontId="0" fillId="0" borderId="0" xfId="0"/>
    <xf numFmtId="0" fontId="0" fillId="0" borderId="0" xfId="0" applyBorder="1"/>
    <xf numFmtId="0" fontId="0" fillId="0" borderId="0" xfId="0" applyAlignmen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6" fillId="0" borderId="0" xfId="0" pivotButton="1" applyFont="1"/>
    <xf numFmtId="0" fontId="6" fillId="0" borderId="0" xfId="0" applyNumberFormat="1" applyFont="1" applyFill="1" applyBorder="1" applyAlignment="1" applyProtection="1"/>
    <xf numFmtId="0" fontId="5" fillId="0" borderId="0" xfId="0" applyFont="1" applyAlignment="1">
      <alignment horizontal="left"/>
    </xf>
    <xf numFmtId="166" fontId="5" fillId="0" borderId="0" xfId="0" applyNumberFormat="1" applyFont="1" applyFill="1" applyBorder="1" applyAlignment="1" applyProtection="1"/>
    <xf numFmtId="0" fontId="0" fillId="5" borderId="0" xfId="0" applyFill="1" applyAlignment="1">
      <alignment horizontal="center"/>
    </xf>
    <xf numFmtId="0" fontId="0" fillId="6" borderId="0" xfId="0" applyFill="1" applyAlignment="1">
      <alignment horizontal="center"/>
    </xf>
    <xf numFmtId="0" fontId="5" fillId="6" borderId="0" xfId="0" applyFont="1" applyFill="1" applyAlignment="1">
      <alignment horizontal="center"/>
    </xf>
    <xf numFmtId="0" fontId="4" fillId="3" borderId="0" xfId="0" applyFont="1" applyFill="1" applyAlignment="1">
      <alignment horizontal="left"/>
    </xf>
    <xf numFmtId="0" fontId="4" fillId="4" borderId="0" xfId="0" applyFont="1" applyFill="1" applyAlignment="1">
      <alignment horizontal="left"/>
    </xf>
    <xf numFmtId="0" fontId="2" fillId="4" borderId="0" xfId="0" applyFont="1" applyFill="1" applyAlignment="1">
      <alignment horizontal="left"/>
    </xf>
    <xf numFmtId="0" fontId="3" fillId="3" borderId="0" xfId="0" applyFont="1" applyFill="1" applyAlignment="1">
      <alignment horizontal="left"/>
    </xf>
    <xf numFmtId="0" fontId="4" fillId="7" borderId="0" xfId="0" applyFont="1" applyFill="1" applyAlignment="1">
      <alignment horizontal="left"/>
    </xf>
    <xf numFmtId="0" fontId="2" fillId="7" borderId="0" xfId="0" applyFont="1" applyFill="1" applyAlignment="1">
      <alignment horizontal="left"/>
    </xf>
    <xf numFmtId="0" fontId="0" fillId="0" borderId="0" xfId="0" applyAlignment="1">
      <alignment horizontal="center"/>
    </xf>
  </cellXfs>
  <cellStyles count="2">
    <cellStyle name="Normal" xfId="0" builtinId="0"/>
    <cellStyle name="Style 1" xfId="1" xr:uid="{27D2CBF9-1AC0-48DE-9DF4-4BCE136D7F80}"/>
  </cellStyles>
  <dxfs count="10">
    <dxf>
      <font>
        <sz val="18"/>
      </font>
    </dxf>
    <dxf>
      <font>
        <sz val="18"/>
      </font>
    </dxf>
    <dxf>
      <font>
        <sz val="18"/>
      </font>
    </dxf>
    <dxf>
      <font>
        <sz val="18"/>
      </font>
    </dxf>
    <dxf>
      <font>
        <sz val="18"/>
      </font>
    </dxf>
    <dxf>
      <numFmt numFmtId="166" formatCode="[$₹-4009]\ #,##0"/>
    </dxf>
    <dxf>
      <font>
        <color theme="1" tint="4.9989318521683403E-2"/>
      </font>
    </dxf>
    <dxf>
      <font>
        <color theme="1" tint="4.9989318521683403E-2"/>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s>
  <tableStyles count="0" defaultTableStyle="TableStyleMedium2" defaultPivotStyle="PivotStyleLight16"/>
  <colors>
    <mruColors>
      <color rgb="FFDBF63C"/>
      <color rgb="FFFBF636"/>
      <color rgb="FFF7FBD1"/>
      <color rgb="FFFFF2CC"/>
      <color rgb="FFF2F2F2"/>
      <color rgb="FF5B9BD5"/>
      <color rgb="FF958BDF"/>
      <color rgb="FF8EA9DB"/>
      <color rgb="FFE2EFDA"/>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55" Type="http://schemas.openxmlformats.org/officeDocument/2006/relationships/customXml" Target="../customXml/item35.xml"/><Relationship Id="rId63" Type="http://schemas.openxmlformats.org/officeDocument/2006/relationships/customXml" Target="../customXml/item43.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9.xml"/><Relationship Id="rId11" Type="http://schemas.microsoft.com/office/2007/relationships/slicerCache" Target="slicerCaches/slicerCache2.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3" Type="http://schemas.openxmlformats.org/officeDocument/2006/relationships/customXml" Target="../customXml/item33.xml"/><Relationship Id="rId58" Type="http://schemas.openxmlformats.org/officeDocument/2006/relationships/customXml" Target="../customXml/item38.xml"/><Relationship Id="rId5" Type="http://schemas.openxmlformats.org/officeDocument/2006/relationships/pivotCacheDefinition" Target="pivotCache/pivotCacheDefinition3.xml"/><Relationship Id="rId61" Type="http://schemas.openxmlformats.org/officeDocument/2006/relationships/customXml" Target="../customXml/item41.xml"/><Relationship Id="rId19" Type="http://schemas.openxmlformats.org/officeDocument/2006/relationships/powerPivotData" Target="model/item.data"/><Relationship Id="rId14" Type="http://schemas.microsoft.com/office/2011/relationships/timelineCache" Target="timelineCaches/timelineCach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56" Type="http://schemas.openxmlformats.org/officeDocument/2006/relationships/customXml" Target="../customXml/item36.xml"/><Relationship Id="rId8" Type="http://schemas.openxmlformats.org/officeDocument/2006/relationships/pivotCacheDefinition" Target="pivotCache/pivotCacheDefinition6.xml"/><Relationship Id="rId51" Type="http://schemas.openxmlformats.org/officeDocument/2006/relationships/customXml" Target="../customXml/item31.xml"/><Relationship Id="rId3"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59" Type="http://schemas.openxmlformats.org/officeDocument/2006/relationships/customXml" Target="../customXml/item39.xml"/><Relationship Id="rId20" Type="http://schemas.openxmlformats.org/officeDocument/2006/relationships/calcChain" Target="calcChain.xml"/><Relationship Id="rId41" Type="http://schemas.openxmlformats.org/officeDocument/2006/relationships/customXml" Target="../customXml/item21.xml"/><Relationship Id="rId54" Type="http://schemas.openxmlformats.org/officeDocument/2006/relationships/customXml" Target="../customXml/item34.xml"/><Relationship Id="rId62"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57" Type="http://schemas.openxmlformats.org/officeDocument/2006/relationships/customXml" Target="../customXml/item37.xml"/><Relationship Id="rId10" Type="http://schemas.microsoft.com/office/2007/relationships/slicerCache" Target="slicerCaches/slicerCache1.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60" Type="http://schemas.openxmlformats.org/officeDocument/2006/relationships/customXml" Target="../customXml/item4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[Retail_Performance_Model_BACKUP.xlsx]Backend!Line Chart(Sales VS Profit) </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VS Profit Trend (2014-2017</a:t>
            </a:r>
            <a:r>
              <a:rPr lang="en-US" baseline="0"/>
              <a:t>)</a:t>
            </a:r>
          </a:p>
          <a:p>
            <a:pPr>
              <a:defRPr/>
            </a:pPr>
            <a:endParaRPr lang="en-US"/>
          </a:p>
        </c:rich>
      </c:tx>
      <c:layout>
        <c:manualLayout>
          <c:xMode val="edge"/>
          <c:yMode val="edge"/>
          <c:x val="0.25656208911410328"/>
          <c:y val="4.06443700826712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11406143650431"/>
          <c:y val="0.22469231891813007"/>
          <c:w val="0.65490940382827245"/>
          <c:h val="0.58205874295604265"/>
        </c:manualLayout>
      </c:layout>
      <c:lineChart>
        <c:grouping val="standard"/>
        <c:varyColors val="0"/>
        <c:ser>
          <c:idx val="0"/>
          <c:order val="0"/>
          <c:tx>
            <c:strRef>
              <c:f>Backend!$B$2</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Backend!$A$3:$A$7</c:f>
              <c:strCache>
                <c:ptCount val="4"/>
                <c:pt idx="0">
                  <c:v>2014</c:v>
                </c:pt>
                <c:pt idx="1">
                  <c:v>2015</c:v>
                </c:pt>
                <c:pt idx="2">
                  <c:v>2016</c:v>
                </c:pt>
                <c:pt idx="3">
                  <c:v>2017</c:v>
                </c:pt>
              </c:strCache>
            </c:strRef>
          </c:cat>
          <c:val>
            <c:numRef>
              <c:f>Backend!$B$3:$B$7</c:f>
              <c:numCache>
                <c:formatCode>"₹"\ #,##0.00;#,##0.00\ \-"₹";"₹"\ #,##0.00</c:formatCode>
                <c:ptCount val="4"/>
                <c:pt idx="0">
                  <c:v>484247.49810000003</c:v>
                </c:pt>
                <c:pt idx="1">
                  <c:v>470532.50900000002</c:v>
                </c:pt>
                <c:pt idx="2">
                  <c:v>609205.598</c:v>
                </c:pt>
                <c:pt idx="3">
                  <c:v>733215.25520000001</c:v>
                </c:pt>
              </c:numCache>
            </c:numRef>
          </c:val>
          <c:smooth val="0"/>
          <c:extLst>
            <c:ext xmlns:c16="http://schemas.microsoft.com/office/drawing/2014/chart" uri="{C3380CC4-5D6E-409C-BE32-E72D297353CC}">
              <c16:uniqueId val="{00000000-2509-48E6-AE8F-0E10ABB987F9}"/>
            </c:ext>
          </c:extLst>
        </c:ser>
        <c:ser>
          <c:idx val="1"/>
          <c:order val="1"/>
          <c:tx>
            <c:strRef>
              <c:f>Backend!$C$2</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Backend!$A$3:$A$7</c:f>
              <c:strCache>
                <c:ptCount val="4"/>
                <c:pt idx="0">
                  <c:v>2014</c:v>
                </c:pt>
                <c:pt idx="1">
                  <c:v>2015</c:v>
                </c:pt>
                <c:pt idx="2">
                  <c:v>2016</c:v>
                </c:pt>
                <c:pt idx="3">
                  <c:v>2017</c:v>
                </c:pt>
              </c:strCache>
            </c:strRef>
          </c:cat>
          <c:val>
            <c:numRef>
              <c:f>Backend!$C$3:$C$7</c:f>
              <c:numCache>
                <c:formatCode>"₹"\ #,##0.00;#,##0.00\ \-"₹";"₹"\ #,##0.00</c:formatCode>
                <c:ptCount val="4"/>
                <c:pt idx="0">
                  <c:v>49543.974099999999</c:v>
                </c:pt>
                <c:pt idx="1">
                  <c:v>61618.6037</c:v>
                </c:pt>
                <c:pt idx="2">
                  <c:v>81795.174299999999</c:v>
                </c:pt>
                <c:pt idx="3">
                  <c:v>93439.2696</c:v>
                </c:pt>
              </c:numCache>
            </c:numRef>
          </c:val>
          <c:smooth val="0"/>
          <c:extLst>
            <c:ext xmlns:c16="http://schemas.microsoft.com/office/drawing/2014/chart" uri="{C3380CC4-5D6E-409C-BE32-E72D297353CC}">
              <c16:uniqueId val="{00000001-2509-48E6-AE8F-0E10ABB987F9}"/>
            </c:ext>
          </c:extLst>
        </c:ser>
        <c:dLbls>
          <c:showLegendKey val="0"/>
          <c:showVal val="0"/>
          <c:showCatName val="0"/>
          <c:showSerName val="0"/>
          <c:showPercent val="0"/>
          <c:showBubbleSize val="0"/>
        </c:dLbls>
        <c:marker val="1"/>
        <c:smooth val="0"/>
        <c:axId val="416621663"/>
        <c:axId val="416625983"/>
      </c:lineChart>
      <c:catAx>
        <c:axId val="41662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16625983"/>
        <c:crosses val="autoZero"/>
        <c:auto val="1"/>
        <c:lblAlgn val="ctr"/>
        <c:lblOffset val="100"/>
        <c:noMultiLvlLbl val="0"/>
      </c:catAx>
      <c:valAx>
        <c:axId val="4166259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16621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[Retail_Performance_Model_BACKUP.xlsx]Backend!BAR Chart(Regional 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Regional</a:t>
            </a:r>
            <a:r>
              <a:rPr lang="en-US" b="1" baseline="0">
                <a:solidFill>
                  <a:schemeClr val="tx1"/>
                </a:solidFill>
              </a:rPr>
              <a:t> Performance:Sales vs Profit</a:t>
            </a:r>
          </a:p>
          <a:p>
            <a:pPr>
              <a:defRPr/>
            </a:pPr>
            <a:endParaRPr lang="en-US"/>
          </a:p>
        </c:rich>
      </c:tx>
      <c:layout>
        <c:manualLayout>
          <c:xMode val="edge"/>
          <c:yMode val="edge"/>
          <c:x val="0.27082258709420381"/>
          <c:y val="3.84468484454639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38123239061765"/>
          <c:y val="0.22191609108106178"/>
          <c:w val="0.82077352724936015"/>
          <c:h val="0.66635774559795624"/>
        </c:manualLayout>
      </c:layout>
      <c:barChart>
        <c:barDir val="col"/>
        <c:grouping val="clustered"/>
        <c:varyColors val="0"/>
        <c:ser>
          <c:idx val="0"/>
          <c:order val="0"/>
          <c:tx>
            <c:strRef>
              <c:f>Backend!$F$2</c:f>
              <c:strCache>
                <c:ptCount val="1"/>
                <c:pt idx="0">
                  <c:v>Total Sales</c:v>
                </c:pt>
              </c:strCache>
            </c:strRef>
          </c:tx>
          <c:spPr>
            <a:solidFill>
              <a:schemeClr val="accent1"/>
            </a:solidFill>
            <a:ln>
              <a:noFill/>
            </a:ln>
            <a:effectLst/>
          </c:spPr>
          <c:invertIfNegative val="0"/>
          <c:cat>
            <c:strRef>
              <c:f>Backend!$E$3:$E$7</c:f>
              <c:strCache>
                <c:ptCount val="4"/>
                <c:pt idx="0">
                  <c:v>Central</c:v>
                </c:pt>
                <c:pt idx="1">
                  <c:v>East</c:v>
                </c:pt>
                <c:pt idx="2">
                  <c:v>South</c:v>
                </c:pt>
                <c:pt idx="3">
                  <c:v>West</c:v>
                </c:pt>
              </c:strCache>
            </c:strRef>
          </c:cat>
          <c:val>
            <c:numRef>
              <c:f>Backend!$F$3:$F$7</c:f>
              <c:numCache>
                <c:formatCode>"₹"\ #,##0.00;#,##0.00\ \-"₹";"₹"\ #,##0.00</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9EA3-43F2-AE35-92841A386A3C}"/>
            </c:ext>
          </c:extLst>
        </c:ser>
        <c:ser>
          <c:idx val="1"/>
          <c:order val="1"/>
          <c:tx>
            <c:strRef>
              <c:f>Backend!$G$2</c:f>
              <c:strCache>
                <c:ptCount val="1"/>
                <c:pt idx="0">
                  <c:v>Total Profit</c:v>
                </c:pt>
              </c:strCache>
            </c:strRef>
          </c:tx>
          <c:spPr>
            <a:solidFill>
              <a:schemeClr val="accent2"/>
            </a:solidFill>
            <a:ln>
              <a:noFill/>
            </a:ln>
            <a:effectLst/>
          </c:spPr>
          <c:invertIfNegative val="0"/>
          <c:cat>
            <c:strRef>
              <c:f>Backend!$E$3:$E$7</c:f>
              <c:strCache>
                <c:ptCount val="4"/>
                <c:pt idx="0">
                  <c:v>Central</c:v>
                </c:pt>
                <c:pt idx="1">
                  <c:v>East</c:v>
                </c:pt>
                <c:pt idx="2">
                  <c:v>South</c:v>
                </c:pt>
                <c:pt idx="3">
                  <c:v>West</c:v>
                </c:pt>
              </c:strCache>
            </c:strRef>
          </c:cat>
          <c:val>
            <c:numRef>
              <c:f>Backend!$G$3:$G$7</c:f>
              <c:numCache>
                <c:formatCode>"₹"\ #,##0.00;#,##0.00\ \-"₹";"₹"\ #,##0.00</c:formatCode>
                <c:ptCount val="4"/>
                <c:pt idx="0">
                  <c:v>39706.362500000003</c:v>
                </c:pt>
                <c:pt idx="1">
                  <c:v>91522.78</c:v>
                </c:pt>
                <c:pt idx="2">
                  <c:v>46749.4303</c:v>
                </c:pt>
                <c:pt idx="3">
                  <c:v>108418.4489</c:v>
                </c:pt>
              </c:numCache>
            </c:numRef>
          </c:val>
          <c:extLst>
            <c:ext xmlns:c16="http://schemas.microsoft.com/office/drawing/2014/chart" uri="{C3380CC4-5D6E-409C-BE32-E72D297353CC}">
              <c16:uniqueId val="{00000001-9EA3-43F2-AE35-92841A386A3C}"/>
            </c:ext>
          </c:extLst>
        </c:ser>
        <c:dLbls>
          <c:showLegendKey val="0"/>
          <c:showVal val="0"/>
          <c:showCatName val="0"/>
          <c:showSerName val="0"/>
          <c:showPercent val="0"/>
          <c:showBubbleSize val="0"/>
        </c:dLbls>
        <c:gapWidth val="219"/>
        <c:overlap val="-27"/>
        <c:axId val="471719935"/>
        <c:axId val="471708895"/>
      </c:barChart>
      <c:catAx>
        <c:axId val="47171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471708895"/>
        <c:crosses val="autoZero"/>
        <c:auto val="1"/>
        <c:lblAlgn val="ctr"/>
        <c:lblOffset val="100"/>
        <c:noMultiLvlLbl val="0"/>
      </c:catAx>
      <c:valAx>
        <c:axId val="4717088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71719935"/>
        <c:crosses val="autoZero"/>
        <c:crossBetween val="between"/>
      </c:valAx>
      <c:spPr>
        <a:noFill/>
        <a:ln>
          <a:noFill/>
        </a:ln>
        <a:effectLst/>
      </c:spPr>
    </c:plotArea>
    <c:legend>
      <c:legendPos val="t"/>
      <c:layout>
        <c:manualLayout>
          <c:xMode val="edge"/>
          <c:yMode val="edge"/>
          <c:x val="0.37589639466692498"/>
          <c:y val="0.13741204798689879"/>
          <c:w val="0.27209316394217808"/>
          <c:h val="6.88437163412999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[Retail_Performance_Model_BACKUP.xlsx]Backend!PivotTable1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&amp; Profit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74851422226903"/>
          <c:y val="0.12964431181328498"/>
          <c:w val="0.66865207583978536"/>
          <c:h val="0.84010534876361509"/>
        </c:manualLayout>
      </c:layout>
      <c:barChart>
        <c:barDir val="bar"/>
        <c:grouping val="clustered"/>
        <c:varyColors val="0"/>
        <c:ser>
          <c:idx val="0"/>
          <c:order val="0"/>
          <c:tx>
            <c:strRef>
              <c:f>Backend!$B$12</c:f>
              <c:strCache>
                <c:ptCount val="1"/>
                <c:pt idx="0">
                  <c:v>Total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Backend!$A$13:$A$16</c:f>
              <c:strCache>
                <c:ptCount val="3"/>
                <c:pt idx="0">
                  <c:v>Office Supplies</c:v>
                </c:pt>
                <c:pt idx="1">
                  <c:v>Furniture</c:v>
                </c:pt>
                <c:pt idx="2">
                  <c:v>Technology</c:v>
                </c:pt>
              </c:strCache>
            </c:strRef>
          </c:cat>
          <c:val>
            <c:numRef>
              <c:f>Backend!$B$13:$B$16</c:f>
              <c:numCache>
                <c:formatCode>"₹"\ #,##0.00;#,##0.00\ \-"₹";"₹"\ #,##0.00</c:formatCode>
                <c:ptCount val="3"/>
                <c:pt idx="0">
                  <c:v>719047.03200000001</c:v>
                </c:pt>
                <c:pt idx="1">
                  <c:v>741999.7953</c:v>
                </c:pt>
                <c:pt idx="2">
                  <c:v>836154.03300000005</c:v>
                </c:pt>
              </c:numCache>
            </c:numRef>
          </c:val>
          <c:extLst>
            <c:ext xmlns:c16="http://schemas.microsoft.com/office/drawing/2014/chart" uri="{C3380CC4-5D6E-409C-BE32-E72D297353CC}">
              <c16:uniqueId val="{00000000-22BA-442F-95D6-E9C1A08F5995}"/>
            </c:ext>
          </c:extLst>
        </c:ser>
        <c:ser>
          <c:idx val="1"/>
          <c:order val="1"/>
          <c:tx>
            <c:strRef>
              <c:f>Backend!$C$12</c:f>
              <c:strCache>
                <c:ptCount val="1"/>
                <c:pt idx="0">
                  <c:v>Total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Backend!$A$13:$A$16</c:f>
              <c:strCache>
                <c:ptCount val="3"/>
                <c:pt idx="0">
                  <c:v>Office Supplies</c:v>
                </c:pt>
                <c:pt idx="1">
                  <c:v>Furniture</c:v>
                </c:pt>
                <c:pt idx="2">
                  <c:v>Technology</c:v>
                </c:pt>
              </c:strCache>
            </c:strRef>
          </c:cat>
          <c:val>
            <c:numRef>
              <c:f>Backend!$C$13:$C$16</c:f>
              <c:numCache>
                <c:formatCode>"₹"\ #,##0.00;#,##0.00\ \-"₹";"₹"\ #,##0.00</c:formatCode>
                <c:ptCount val="3"/>
                <c:pt idx="0">
                  <c:v>122490.8008</c:v>
                </c:pt>
                <c:pt idx="1">
                  <c:v>18451.272799999999</c:v>
                </c:pt>
                <c:pt idx="2">
                  <c:v>145454.94810000001</c:v>
                </c:pt>
              </c:numCache>
            </c:numRef>
          </c:val>
          <c:extLst>
            <c:ext xmlns:c16="http://schemas.microsoft.com/office/drawing/2014/chart" uri="{C3380CC4-5D6E-409C-BE32-E72D297353CC}">
              <c16:uniqueId val="{00000001-22BA-442F-95D6-E9C1A08F5995}"/>
            </c:ext>
          </c:extLst>
        </c:ser>
        <c:dLbls>
          <c:dLblPos val="outEnd"/>
          <c:showLegendKey val="0"/>
          <c:showVal val="1"/>
          <c:showCatName val="0"/>
          <c:showSerName val="0"/>
          <c:showPercent val="0"/>
          <c:showBubbleSize val="0"/>
        </c:dLbls>
        <c:gapWidth val="182"/>
        <c:axId val="127296048"/>
        <c:axId val="127301808"/>
      </c:barChart>
      <c:catAx>
        <c:axId val="127296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01808"/>
        <c:crosses val="autoZero"/>
        <c:auto val="1"/>
        <c:lblAlgn val="ctr"/>
        <c:lblOffset val="100"/>
        <c:noMultiLvlLbl val="0"/>
      </c:catAx>
      <c:valAx>
        <c:axId val="127301808"/>
        <c:scaling>
          <c:orientation val="minMax"/>
        </c:scaling>
        <c:delete val="1"/>
        <c:axPos val="b"/>
        <c:numFmt formatCode="&quot;₹&quot;\ #,##0.00;#,##0.00\ \-&quot;₹&quot;;&quot;₹&quot;\ #,##0.00" sourceLinked="1"/>
        <c:majorTickMark val="out"/>
        <c:minorTickMark val="none"/>
        <c:tickLblPos val="nextTo"/>
        <c:crossAx val="12729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[Retail_Performance_Model_BACKUP.xlsx]Backend!PivotTable2</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Top 10 Customers by Sales</a:t>
            </a:r>
          </a:p>
        </c:rich>
      </c:tx>
      <c:layout>
        <c:manualLayout>
          <c:xMode val="edge"/>
          <c:yMode val="edge"/>
          <c:x val="0.36085969014093017"/>
          <c:y val="3.9364139205795221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748410103811365"/>
          <c:y val="0.12425471196986773"/>
          <c:w val="0.72889968263337057"/>
          <c:h val="0.81536792475554298"/>
        </c:manualLayout>
      </c:layout>
      <c:barChart>
        <c:barDir val="bar"/>
        <c:grouping val="clustered"/>
        <c:varyColors val="0"/>
        <c:ser>
          <c:idx val="0"/>
          <c:order val="0"/>
          <c:tx>
            <c:strRef>
              <c:f>Backend!$F$12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Backend!$E$13:$E$22</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Backend!$F$13:$F$22</c:f>
              <c:numCache>
                <c:formatCode>[$₹-4009]\ #,##0</c:formatCode>
                <c:ptCount val="10"/>
                <c:pt idx="0">
                  <c:v>25043.05</c:v>
                </c:pt>
                <c:pt idx="1">
                  <c:v>19052.218000000001</c:v>
                </c:pt>
                <c:pt idx="2">
                  <c:v>15117.339</c:v>
                </c:pt>
                <c:pt idx="3">
                  <c:v>14595.62</c:v>
                </c:pt>
                <c:pt idx="4">
                  <c:v>14473.571</c:v>
                </c:pt>
                <c:pt idx="5">
                  <c:v>14175.228999999999</c:v>
                </c:pt>
                <c:pt idx="6">
                  <c:v>14142.334000000001</c:v>
                </c:pt>
                <c:pt idx="7">
                  <c:v>12873.298000000001</c:v>
                </c:pt>
                <c:pt idx="8">
                  <c:v>12209.438</c:v>
                </c:pt>
                <c:pt idx="9">
                  <c:v>12129.072</c:v>
                </c:pt>
              </c:numCache>
            </c:numRef>
          </c:val>
          <c:extLst>
            <c:ext xmlns:c16="http://schemas.microsoft.com/office/drawing/2014/chart" uri="{C3380CC4-5D6E-409C-BE32-E72D297353CC}">
              <c16:uniqueId val="{00000000-81D8-4949-991F-2981E3B38319}"/>
            </c:ext>
          </c:extLst>
        </c:ser>
        <c:dLbls>
          <c:dLblPos val="outEnd"/>
          <c:showLegendKey val="0"/>
          <c:showVal val="1"/>
          <c:showCatName val="0"/>
          <c:showSerName val="0"/>
          <c:showPercent val="0"/>
          <c:showBubbleSize val="0"/>
        </c:dLbls>
        <c:gapWidth val="182"/>
        <c:axId val="754516592"/>
        <c:axId val="754528112"/>
      </c:barChart>
      <c:catAx>
        <c:axId val="7545165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54528112"/>
        <c:crosses val="autoZero"/>
        <c:auto val="1"/>
        <c:lblAlgn val="ctr"/>
        <c:lblOffset val="100"/>
        <c:noMultiLvlLbl val="0"/>
      </c:catAx>
      <c:valAx>
        <c:axId val="754528112"/>
        <c:scaling>
          <c:orientation val="minMax"/>
        </c:scaling>
        <c:delete val="1"/>
        <c:axPos val="t"/>
        <c:majorGridlines>
          <c:spPr>
            <a:ln w="9525" cap="flat" cmpd="sng" algn="ctr">
              <a:solidFill>
                <a:schemeClr val="tx1">
                  <a:lumMod val="15000"/>
                  <a:lumOff val="85000"/>
                </a:schemeClr>
              </a:solidFill>
              <a:round/>
            </a:ln>
            <a:effectLst/>
          </c:spPr>
        </c:majorGridlines>
        <c:numFmt formatCode="[$₹-4009]\ #,##0" sourceLinked="1"/>
        <c:majorTickMark val="none"/>
        <c:minorTickMark val="none"/>
        <c:tickLblPos val="nextTo"/>
        <c:crossAx val="754516592"/>
        <c:crosses val="autoZero"/>
        <c:crossBetween val="between"/>
      </c:valAx>
      <c:spPr>
        <a:solidFill>
          <a:srgbClr val="F2F2F2"/>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absolute">
    <xdr:from>
      <xdr:col>1</xdr:col>
      <xdr:colOff>22447</xdr:colOff>
      <xdr:row>18</xdr:row>
      <xdr:rowOff>17250</xdr:rowOff>
    </xdr:from>
    <xdr:to>
      <xdr:col>7</xdr:col>
      <xdr:colOff>195264</xdr:colOff>
      <xdr:row>34</xdr:row>
      <xdr:rowOff>168256</xdr:rowOff>
    </xdr:to>
    <xdr:graphicFrame macro="">
      <xdr:nvGraphicFramePr>
        <xdr:cNvPr id="7" name="Chart 6">
          <a:extLst>
            <a:ext uri="{FF2B5EF4-FFF2-40B4-BE49-F238E27FC236}">
              <a16:creationId xmlns:a16="http://schemas.microsoft.com/office/drawing/2014/main" id="{DF915DED-968F-4BC8-8BA6-1E756499A5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8</xdr:col>
      <xdr:colOff>18886</xdr:colOff>
      <xdr:row>18</xdr:row>
      <xdr:rowOff>43620</xdr:rowOff>
    </xdr:from>
    <xdr:to>
      <xdr:col>15</xdr:col>
      <xdr:colOff>295202</xdr:colOff>
      <xdr:row>35</xdr:row>
      <xdr:rowOff>5413</xdr:rowOff>
    </xdr:to>
    <xdr:graphicFrame macro="">
      <xdr:nvGraphicFramePr>
        <xdr:cNvPr id="8" name="Chart 7">
          <a:extLst>
            <a:ext uri="{FF2B5EF4-FFF2-40B4-BE49-F238E27FC236}">
              <a16:creationId xmlns:a16="http://schemas.microsoft.com/office/drawing/2014/main" id="{8AAF54D8-CD6D-4F5A-B599-29369426B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9834</xdr:colOff>
      <xdr:row>35</xdr:row>
      <xdr:rowOff>173308</xdr:rowOff>
    </xdr:from>
    <xdr:to>
      <xdr:col>7</xdr:col>
      <xdr:colOff>178826</xdr:colOff>
      <xdr:row>52</xdr:row>
      <xdr:rowOff>135101</xdr:rowOff>
    </xdr:to>
    <xdr:graphicFrame macro="">
      <xdr:nvGraphicFramePr>
        <xdr:cNvPr id="2" name="Chart 1">
          <a:extLst>
            <a:ext uri="{FF2B5EF4-FFF2-40B4-BE49-F238E27FC236}">
              <a16:creationId xmlns:a16="http://schemas.microsoft.com/office/drawing/2014/main" id="{CAEEC0D8-7037-4F16-94CD-92F1AE3539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41682</xdr:colOff>
      <xdr:row>36</xdr:row>
      <xdr:rowOff>19922</xdr:rowOff>
    </xdr:from>
    <xdr:to>
      <xdr:col>15</xdr:col>
      <xdr:colOff>317998</xdr:colOff>
      <xdr:row>52</xdr:row>
      <xdr:rowOff>169532</xdr:rowOff>
    </xdr:to>
    <xdr:graphicFrame macro="">
      <xdr:nvGraphicFramePr>
        <xdr:cNvPr id="16" name="Chart 15">
          <a:extLst>
            <a:ext uri="{FF2B5EF4-FFF2-40B4-BE49-F238E27FC236}">
              <a16:creationId xmlns:a16="http://schemas.microsoft.com/office/drawing/2014/main" id="{18A96D7C-CEF5-433B-9BFC-46A3A212D9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615923</xdr:colOff>
      <xdr:row>26</xdr:row>
      <xdr:rowOff>87721</xdr:rowOff>
    </xdr:from>
    <xdr:to>
      <xdr:col>18</xdr:col>
      <xdr:colOff>309570</xdr:colOff>
      <xdr:row>32</xdr:row>
      <xdr:rowOff>161414</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8484EE3D-5C8D-00A8-B585-AEB182A3E36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835495" y="5251274"/>
              <a:ext cx="1811707" cy="12016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636245</xdr:colOff>
      <xdr:row>33</xdr:row>
      <xdr:rowOff>94778</xdr:rowOff>
    </xdr:from>
    <xdr:to>
      <xdr:col>18</xdr:col>
      <xdr:colOff>347106</xdr:colOff>
      <xdr:row>41</xdr:row>
      <xdr:rowOff>35447</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A10503CD-3A5E-6D40-DF99-21AFD3B46EC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855817" y="6574285"/>
              <a:ext cx="1828921" cy="14446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616887</xdr:colOff>
      <xdr:row>18</xdr:row>
      <xdr:rowOff>39699</xdr:rowOff>
    </xdr:from>
    <xdr:to>
      <xdr:col>18</xdr:col>
      <xdr:colOff>236844</xdr:colOff>
      <xdr:row>25</xdr:row>
      <xdr:rowOff>184584</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243BBF27-3FAE-2468-6BC3-2888D971FE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2836459" y="3699304"/>
              <a:ext cx="1738017" cy="1460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595472</xdr:colOff>
      <xdr:row>11</xdr:row>
      <xdr:rowOff>44531</xdr:rowOff>
    </xdr:from>
    <xdr:to>
      <xdr:col>12</xdr:col>
      <xdr:colOff>415879</xdr:colOff>
      <xdr:row>17</xdr:row>
      <xdr:rowOff>147570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94D5C084-1EF4-64CA-FB37-FE9A06D33D0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487939" y="2388182"/>
              <a:ext cx="8154782" cy="1231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xdr:col>
      <xdr:colOff>26830</xdr:colOff>
      <xdr:row>3</xdr:row>
      <xdr:rowOff>93910</xdr:rowOff>
    </xdr:from>
    <xdr:to>
      <xdr:col>13</xdr:col>
      <xdr:colOff>26830</xdr:colOff>
      <xdr:row>11</xdr:row>
      <xdr:rowOff>53663</xdr:rowOff>
    </xdr:to>
    <xdr:sp macro="" textlink="">
      <xdr:nvSpPr>
        <xdr:cNvPr id="9" name="TextBox 8">
          <a:extLst>
            <a:ext uri="{FF2B5EF4-FFF2-40B4-BE49-F238E27FC236}">
              <a16:creationId xmlns:a16="http://schemas.microsoft.com/office/drawing/2014/main" id="{17B1CAB5-BDC8-785E-56B2-C1BF49DD06A3}"/>
            </a:ext>
          </a:extLst>
        </xdr:cNvPr>
        <xdr:cNvSpPr txBox="1"/>
      </xdr:nvSpPr>
      <xdr:spPr>
        <a:xfrm>
          <a:off x="1918415" y="939086"/>
          <a:ext cx="9122535" cy="1462288"/>
        </a:xfrm>
        <a:custGeom>
          <a:avLst/>
          <a:gdLst>
            <a:gd name="connsiteX0" fmla="*/ 0 w 9122535"/>
            <a:gd name="connsiteY0" fmla="*/ 0 h 1462288"/>
            <a:gd name="connsiteX1" fmla="*/ 9122535 w 9122535"/>
            <a:gd name="connsiteY1" fmla="*/ 0 h 1462288"/>
            <a:gd name="connsiteX2" fmla="*/ 9122535 w 9122535"/>
            <a:gd name="connsiteY2" fmla="*/ 1462288 h 1462288"/>
            <a:gd name="connsiteX3" fmla="*/ 0 w 9122535"/>
            <a:gd name="connsiteY3" fmla="*/ 1462288 h 1462288"/>
            <a:gd name="connsiteX4" fmla="*/ 0 w 9122535"/>
            <a:gd name="connsiteY4" fmla="*/ 0 h 1462288"/>
            <a:gd name="connsiteX0" fmla="*/ 0 w 9122535"/>
            <a:gd name="connsiteY0" fmla="*/ 0 h 1462288"/>
            <a:gd name="connsiteX1" fmla="*/ 9122535 w 9122535"/>
            <a:gd name="connsiteY1" fmla="*/ 0 h 1462288"/>
            <a:gd name="connsiteX2" fmla="*/ 9122535 w 9122535"/>
            <a:gd name="connsiteY2" fmla="*/ 1448873 h 1462288"/>
            <a:gd name="connsiteX3" fmla="*/ 0 w 9122535"/>
            <a:gd name="connsiteY3" fmla="*/ 1462288 h 1462288"/>
            <a:gd name="connsiteX4" fmla="*/ 0 w 9122535"/>
            <a:gd name="connsiteY4" fmla="*/ 0 h 1462288"/>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122535" h="1462288">
              <a:moveTo>
                <a:pt x="0" y="0"/>
              </a:moveTo>
              <a:lnTo>
                <a:pt x="9122535" y="0"/>
              </a:lnTo>
              <a:lnTo>
                <a:pt x="9122535" y="1448873"/>
              </a:lnTo>
              <a:lnTo>
                <a:pt x="0" y="1462288"/>
              </a:lnTo>
              <a:lnTo>
                <a:pt x="0" y="0"/>
              </a:lnTo>
              <a:close/>
            </a:path>
          </a:pathLst>
        </a:cu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Executive Summary (AI-assisted, analyst-reviewed)</a:t>
          </a:r>
        </a:p>
        <a:p>
          <a:pPr algn="ctr"/>
          <a:r>
            <a:rPr lang="en-US" sz="1200" i="1"/>
            <a:t>Sales grew 51% from ₹484K in 2014 to ₹733K in 2017, despite a 2.8% dip in 2015. Overall profit margin is 12.5% (₹286K profit on ₹2.30M sales) and improved from 10.2% to 12.7% over the period. Profit is concentrated by category: Technology and Office Supplies earn margins of about 17%, while Furniture, 32% of total sales, delivers only 6% of profit at a 2.5% margin, making it the main opportunity for margin improvement. Demand is broad-based, with the ten largest customers making up under 7% of sales. The simulated return rate of 8.45% of line items (₹212K in sales value) sits in the yellow zone of the 8–10% threshold. Recommended next steps: investigate Furniture pricing, discounting and costs, and monitor returns by category.</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gshu Nath" refreshedDate="46320.588013078705" createdVersion="8" refreshedVersion="8" minRefreshableVersion="3" recordCount="0" supportSubquery="1" supportAdvancedDrill="1" xr:uid="{6A2249EA-312F-4808-BDA0-8809D1D5DA73}">
  <cacheSource type="external" connectionId="3"/>
  <cacheFields count="6">
    <cacheField name="[Date].[Calendar].[Year]" caption="Year" numFmtId="0"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Calendar].[Year].&amp;[2014]"/>
            <x15:cachedUniqueName index="1" name="[Date].[Calendar].[Year].&amp;[2015]"/>
            <x15:cachedUniqueName index="2" name="[Date].[Calendar].[Year].&amp;[2016]"/>
            <x15:cachedUniqueName index="3" name="[Date].[Calendar].[Year].&amp;[2017]"/>
          </x15:cachedUniqueNames>
        </ext>
      </extLst>
    </cacheField>
    <cacheField name="[Date].[Calendar].[Quarter]" caption="Quarter" numFmtId="0" level="2">
      <sharedItems containsSemiMixedTypes="0" containsNonDate="0" containsString="0"/>
    </cacheField>
    <cacheField name="[Date].[Calendar].[Month]" caption="Month" numFmtId="0" level="3">
      <sharedItems containsSemiMixedTypes="0" containsNonDate="0" containsString="0"/>
    </cacheField>
    <cacheField name="[Date].[Calendar].[Day]" caption="Day" numFmtId="0" level="4">
      <sharedItems containsSemiMixedTypes="0" containsNonDate="0" containsString="0"/>
    </cacheField>
    <cacheField name="[Measures].[Total Sales]" caption="Total Sales" numFmtId="0" hierarchy="33" level="32767"/>
    <cacheField name="[Measures].[Total Profit]" caption="Total Profit" numFmtId="0" hierarchy="34" level="32767"/>
  </cacheFields>
  <cacheHierarchies count="48">
    <cacheHierarchy uniqueName="[Date].[Calendar]" caption="Calendar" defaultMemberUniqueName="[Date].[Calendar].[All]" allUniqueName="[Date].[Calendar].[All]" dimensionUniqueName="[Date]" displayFolder="" count="5" unbalanced="0">
      <fieldsUsage count="5">
        <fieldUsage x="-1"/>
        <fieldUsage x="0"/>
        <fieldUsage x="1"/>
        <fieldUsage x="2"/>
        <fieldUsage x="3"/>
      </fieldsUsage>
    </cacheHierarchy>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2" memberValueDatatype="20" unbalanced="0"/>
    <cacheHierarchy uniqueName="[Date].[Quarter]" caption="Quarter" attribute="1" defaultMemberUniqueName="[Date].[Quarter].[All]" allUniqueName="[Date].[Quarter].[All]" dimensionUniqueName="[Date]" displayFolder="" count="2" memberValueDatatype="130" unbalanced="0"/>
    <cacheHierarchy uniqueName="[Date].[Month]" caption="Month" attribute="1" defaultMemberUniqueName="[Date].[Month].[All]" allUniqueName="[Date].[Month].[All]" dimensionUniqueName="[Date]" displayFolder="" count="2" memberValueDatatype="130" unbalanced="0"/>
    <cacheHierarchy uniqueName="[Date].[Day]" caption="Day" attribute="1" defaultMemberUniqueName="[Date].[Day].[All]" allUniqueName="[Date].[Day].[All]" dimensionUniqueName="[Date]" displayFolder="" count="2" memberValueDatatype="130" unbalanced="0"/>
    <cacheHierarchy uniqueName="[MySQL_Orders_Enriched].[row_id]" caption="row_id" attribute="1" defaultMemberUniqueName="[MySQL_Orders_Enriched].[row_id].[All]" allUniqueName="[MySQL_Orders_Enriched].[row_id].[All]" dimensionUniqueName="[MySQL_Orders_Enriched]" displayFolder="" count="2" memberValueDatatype="20" unbalanced="0"/>
    <cacheHierarchy uniqueName="[MySQL_Orders_Enriched].[order_id]" caption="order_id" attribute="1" defaultMemberUniqueName="[MySQL_Orders_Enriched].[order_id].[All]" allUniqueName="[MySQL_Orders_Enriched].[order_id].[All]" dimensionUniqueName="[MySQL_Orders_Enriched]" displayFolder="" count="2" memberValueDatatype="130" unbalanced="0"/>
    <cacheHierarchy uniqueName="[MySQL_Orders_Enriched].[order_date]" caption="order_date" attribute="1" time="1" defaultMemberUniqueName="[MySQL_Orders_Enriched].[order_date].[All]" allUniqueName="[MySQL_Orders_Enriched].[order_date].[All]" dimensionUniqueName="[MySQL_Orders_Enriched]" displayFolder="" count="2" memberValueDatatype="7" unbalanced="0"/>
    <cacheHierarchy uniqueName="[MySQL_Orders_Enriched].[ship_date]" caption="ship_date" attribute="1" time="1" defaultMemberUniqueName="[MySQL_Orders_Enriched].[ship_date].[All]" allUniqueName="[MySQL_Orders_Enriched].[ship_date].[All]" dimensionUniqueName="[MySQL_Orders_Enriched]" displayFolder="" count="2" memberValueDatatype="7" unbalanced="0"/>
    <cacheHierarchy uniqueName="[MySQL_Orders_Enriched].[ship_mode]" caption="ship_mode" attribute="1" defaultMemberUniqueName="[MySQL_Orders_Enriched].[ship_mode].[All]" allUniqueName="[MySQL_Orders_Enriched].[ship_mode].[All]" dimensionUniqueName="[MySQL_Orders_Enriched]" displayFolder="" count="2" memberValueDatatype="130" unbalanced="0"/>
    <cacheHierarchy uniqueName="[MySQL_Orders_Enriched].[customer_id]" caption="customer_id" attribute="1" defaultMemberUniqueName="[MySQL_Orders_Enriched].[customer_id].[All]" allUniqueName="[MySQL_Orders_Enriched].[customer_id].[All]" dimensionUniqueName="[MySQL_Orders_Enriched]" displayFolder="" count="2" memberValueDatatype="130" unbalanced="0"/>
    <cacheHierarchy uniqueName="[MySQL_Orders_Enriched].[Geography]" caption="Geography" defaultMemberUniqueName="[MySQL_Orders_Enriched].[Geography].[All]" allUniqueName="[MySQL_Orders_Enriched].[Geography].[All]" dimensionUniqueName="[MySQL_Orders_Enriched]" displayFolder="" count="4" unbalanced="0"/>
    <cacheHierarchy uniqueName="[MySQL_Orders_Enriched].[customer_name]" caption="customer_name" attribute="1" defaultMemberUniqueName="[MySQL_Orders_Enriched].[customer_name].[All]" allUniqueName="[MySQL_Orders_Enriched].[customer_name].[All]" dimensionUniqueName="[MySQL_Orders_Enriched]" displayFolder="" count="2" memberValueDatatype="130" unbalanced="0"/>
    <cacheHierarchy uniqueName="[MySQL_Orders_Enriched].[segment]" caption="segment" attribute="1" defaultMemberUniqueName="[MySQL_Orders_Enriched].[segment].[All]" allUniqueName="[MySQL_Orders_Enriched].[segment].[All]" dimensionUniqueName="[MySQL_Orders_Enriched]" displayFolder="" count="2" memberValueDatatype="130" unbalanced="0"/>
    <cacheHierarchy uniqueName="[MySQL_Orders_Enriched].[country]" caption="country" attribute="1" defaultMemberUniqueName="[MySQL_Orders_Enriched].[country].[All]" allUniqueName="[MySQL_Orders_Enriched].[country].[All]" dimensionUniqueName="[MySQL_Orders_Enriched]" displayFolder="" count="2" memberValueDatatype="130" unbalanced="0"/>
    <cacheHierarchy uniqueName="[MySQL_Orders_Enriched].[city]" caption="city" attribute="1" defaultMemberUniqueName="[MySQL_Orders_Enriched].[city].[All]" allUniqueName="[MySQL_Orders_Enriched].[city].[All]" dimensionUniqueName="[MySQL_Orders_Enriched]" displayFolder="" count="2" memberValueDatatype="130" unbalanced="0"/>
    <cacheHierarchy uniqueName="[MySQL_Orders_Enriched].[state]" caption="state" attribute="1" defaultMemberUniqueName="[MySQL_Orders_Enriched].[state].[All]" allUniqueName="[MySQL_Orders_Enriched].[state].[All]" dimensionUniqueName="[MySQL_Orders_Enriched]" displayFolder="" count="2" memberValueDatatype="130" unbalanced="0"/>
    <cacheHierarchy uniqueName="[MySQL_Orders_Enriched].[Product]" caption="Product" defaultMemberUniqueName="[MySQL_Orders_Enriched].[Product].[All]" allUniqueName="[MySQL_Orders_Enriched].[Product].[All]" dimensionUniqueName="[MySQL_Orders_Enriched]" displayFolder="" count="4" unbalanced="0"/>
    <cacheHierarchy uniqueName="[MySQL_Orders_Enriched].[postal_code]" caption="postal_code" attribute="1" defaultMemberUniqueName="[MySQL_Orders_Enriched].[postal_code].[All]" allUniqueName="[MySQL_Orders_Enriched].[postal_code].[All]" dimensionUniqueName="[MySQL_Orders_Enriched]" displayFolder="" count="2" memberValueDatatype="130" unbalanced="0"/>
    <cacheHierarchy uniqueName="[MySQL_Orders_Enriched].[region]" caption="region" attribute="1" defaultMemberUniqueName="[MySQL_Orders_Enriched].[region].[All]" allUniqueName="[MySQL_Orders_Enriched].[region].[All]" dimensionUniqueName="[MySQL_Orders_Enriched]" displayFolder="" count="2" memberValueDatatype="130" unbalanced="0"/>
    <cacheHierarchy uniqueName="[MySQL_Orders_Enriched].[product_id]" caption="product_id" attribute="1" defaultMemberUniqueName="[MySQL_Orders_Enriched].[product_id].[All]" allUniqueName="[MySQL_Orders_Enriched].[product_id].[All]" dimensionUniqueName="[MySQL_Orders_Enriched]" displayFolder="" count="2" memberValueDatatype="130" unbalanced="0"/>
    <cacheHierarchy uniqueName="[MySQL_Orders_Enriched].[category]" caption="category" attribute="1" defaultMemberUniqueName="[MySQL_Orders_Enriched].[category].[All]" allUniqueName="[MySQL_Orders_Enriched].[category].[All]" dimensionUniqueName="[MySQL_Orders_Enriched]" displayFolder="" count="2" memberValueDatatype="130" unbalanced="0"/>
    <cacheHierarchy uniqueName="[MySQL_Orders_Enriched].[sub_category]" caption="sub_category" attribute="1" defaultMemberUniqueName="[MySQL_Orders_Enriched].[sub_category].[All]" allUniqueName="[MySQL_Orders_Enriched].[sub_category].[All]" dimensionUniqueName="[MySQL_Orders_Enriched]" displayFolder="" count="2" memberValueDatatype="130" unbalanced="0"/>
    <cacheHierarchy uniqueName="[MySQL_Orders_Enriched].[product_name]" caption="product_name" attribute="1" defaultMemberUniqueName="[MySQL_Orders_Enriched].[product_name].[All]" allUniqueName="[MySQL_Orders_Enriched].[product_name].[All]" dimensionUniqueName="[MySQL_Orders_Enriched]" displayFolder="" count="2" memberValueDatatype="130" unbalanced="0"/>
    <cacheHierarchy uniqueName="[MySQL_Orders_Enriched].[sales]" caption="sales" attribute="1" defaultMemberUniqueName="[MySQL_Orders_Enriched].[sales].[All]" allUniqueName="[MySQL_Orders_Enriched].[sales].[All]" dimensionUniqueName="[MySQL_Orders_Enriched]" displayFolder="" count="2" memberValueDatatype="5" unbalanced="0"/>
    <cacheHierarchy uniqueName="[MySQL_Orders_Enriched].[quantity]" caption="quantity" attribute="1" defaultMemberUniqueName="[MySQL_Orders_Enriched].[quantity].[All]" allUniqueName="[MySQL_Orders_Enriched].[quantity].[All]" dimensionUniqueName="[MySQL_Orders_Enriched]" displayFolder="" count="2" memberValueDatatype="20" unbalanced="0"/>
    <cacheHierarchy uniqueName="[MySQL_Orders_Enriched].[discount]" caption="discount" attribute="1" defaultMemberUniqueName="[MySQL_Orders_Enriched].[discount].[All]" allUniqueName="[MySQL_Orders_Enriched].[discount].[All]" dimensionUniqueName="[MySQL_Orders_Enriched]" displayFolder="" count="2" memberValueDatatype="5" unbalanced="0"/>
    <cacheHierarchy uniqueName="[MySQL_Orders_Enriched].[profit]" caption="profit" attribute="1" defaultMemberUniqueName="[MySQL_Orders_Enriched].[profit].[All]" allUniqueName="[MySQL_Orders_Enriched].[profit].[All]" dimensionUniqueName="[MySQL_Orders_Enriched]" displayFolder="" count="2" memberValueDatatype="5" unbalanced="0"/>
    <cacheHierarchy uniqueName="[MySQL_Orders_Enriched].[is_returned]" caption="is_returned" attribute="1" defaultMemberUniqueName="[MySQL_Orders_Enriched].[is_returned].[All]" allUniqueName="[MySQL_Orders_Enriched].[is_returned].[All]" dimensionUniqueName="[MySQL_Orders_Enriched]" displayFolder="" count="2" memberValueDatatype="130" unbalanced="0"/>
    <cacheHierarchy uniqueName="[MySQL_Orders_Enriched].[Unit Price]" caption="Unit Price" attribute="1" defaultMemberUniqueName="[MySQL_Orders_Enriched].[Unit Price].[All]" allUniqueName="[MySQL_Orders_Enriched].[Unit Price].[All]" dimensionUniqueName="[MySQL_Orders_Enriched]" displayFolder="" count="2" memberValueDatatype="5" unbalanced="0"/>
    <cacheHierarchy uniqueName="[MySQL_Orders_Enriched].[Profit Margin]" caption="Profit Margin" attribute="1" defaultMemberUniqueName="[MySQL_Orders_Enriched].[Profit Margin].[All]" allUniqueName="[MySQL_Orders_Enriched].[Profit Margin].[All]" dimensionUniqueName="[MySQL_Orders_Enriched]" displayFolder="" count="2" memberValueDatatype="5" unbalanced="0"/>
    <cacheHierarchy uniqueName="[MySQL_Orders_Enriched].[Order Year]" caption="Order Year" attribute="1" defaultMemberUniqueName="[MySQL_Orders_Enriched].[Order Year].[All]" allUniqueName="[MySQL_Orders_Enriched].[Order Year].[All]" dimensionUniqueName="[MySQL_Orders_Enriched]" displayFolder="" count="2" memberValueDatatype="20" unbalanced="0"/>
    <cacheHierarchy uniqueName="[Measures].[Total Sales]" caption="Total Sales" measure="1" displayFolder="" measureGroup="MySQL_Orders_Enriched" count="0" oneField="1">
      <fieldsUsage count="1">
        <fieldUsage x="4"/>
      </fieldsUsage>
    </cacheHierarchy>
    <cacheHierarchy uniqueName="[Measures].[Total Profit]" caption="Total Profit" measure="1" displayFolder="" measureGroup="MySQL_Orders_Enriched" count="0" oneField="1">
      <fieldsUsage count="1">
        <fieldUsage x="5"/>
      </fieldsUsage>
    </cacheHierarchy>
    <cacheHierarchy uniqueName="[Measures].[Total Sales EXclude Returns]" caption="Total Sales EXclude Returns" measure="1" displayFolder="" measureGroup="MySQL_Orders_Enriched" count="0"/>
    <cacheHierarchy uniqueName="[Measures].[Total Return Value]" caption="Total Return Value" measure="1" displayFolder="" measureGroup="MySQL_Orders_Enriched" count="0"/>
    <cacheHierarchy uniqueName="[Measures].[YoY Sales Growth]" caption="YoY Sales Growth" measure="1" displayFolder="" measureGroup="MySQL_Orders_Enriched" count="0"/>
    <cacheHierarchy uniqueName="[Measures].[Sales MTD]" caption="Sales MTD" measure="1" displayFolder="" measureGroup="MySQL_Orders_Enriched" count="0"/>
    <cacheHierarchy uniqueName="[Measures].[Total Profit Margin]" caption="Total Profit Margin" measure="1" displayFolder="" measureGroup="MySQL_Orders_Enriched" count="0"/>
    <cacheHierarchy uniqueName="[Measures].[Return Rate]" caption="Return Rate" measure="1" displayFolder="" measureGroup="MySQL_Orders_Enriched" count="0"/>
    <cacheHierarchy uniqueName="[Measures].[__XL_Count Date]" caption="__XL_Count Date" measure="1" displayFolder="" measureGroup="Date" count="0" hidden="1"/>
    <cacheHierarchy uniqueName="[Measures].[__XL_Count MySQL_Orders_Enriched]" caption="__XL_Count MySQL_Orders_Enriched" measure="1" displayFolder="" measureGroup="MySQL_Orders_Enriched" count="0" hidden="1"/>
    <cacheHierarchy uniqueName="[Measures].[__No measures defined]" caption="__No measures defined" measure="1" displayFolder="" count="0" hidden="1"/>
    <cacheHierarchy uniqueName="[Measures].[_Total Profit Margin Goal]" caption="_Total Profit Margin Goal" measure="1" displayFolder="" measureGroup="MySQL_Orders_Enriched" count="0" hidden="1"/>
    <cacheHierarchy uniqueName="[Measures].[_Total Profit Margin Status]" caption="_Total Profit Margin Status" measure="1" iconSet="11" displayFolder="" measureGroup="MySQL_Orders_Enriched" count="0" hidden="1"/>
    <cacheHierarchy uniqueName="[Measures].[_Return Rate Goal]" caption="_Return Rate Goal" measure="1" displayFolder="" measureGroup="MySQL_Orders_Enriched" count="0" hidden="1"/>
    <cacheHierarchy uniqueName="[Measures].[_Return Rate Status]" caption="_Return Rate Status" measure="1" iconSet="7" displayFolder="" measureGroup="MySQL_Orders_Enriched" count="0" hidden="1"/>
  </cacheHierarchies>
  <kpis count="2">
    <kpi uniqueName="Total Profit Margin" caption="Total Profit Margin" displayFolder="" measureGroup="MySQL_Orders_Enriched" parent="" value="[Measures].[Total Profit Margin]" goal="[Measures].[_Total Profit Margin Goal]" status="[Measures].[_Total Profit Margin Status]" trend="" weight=""/>
    <kpi uniqueName="Return Rate" caption="Return Rate" displayFolder="" measureGroup="MySQL_Orders_Enriched" parent="" value="[Measures].[Return Rate]" goal="[Measures].[_Return Rate Goal]" status="[Measures].[_Return Rate Status]" trend="" weight=""/>
  </kpis>
  <dimensions count="3">
    <dimension name="Date" uniqueName="[Date]" caption="Date"/>
    <dimension measure="1" name="Measures" uniqueName="[Measures]" caption="Measures"/>
    <dimension name="MySQL_Orders_Enriched" uniqueName="[MySQL_Orders_Enriched]" caption="MySQL_Orders_Enriched"/>
  </dimensions>
  <measureGroups count="2">
    <measureGroup name="Date" caption="Date"/>
    <measureGroup name="MySQL_Orders_Enriched" caption="MySQL_Orders_Enriched"/>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gshu Nath" refreshedDate="46320.588013425928" createdVersion="8" refreshedVersion="8" minRefreshableVersion="3" recordCount="0" supportSubquery="1" supportAdvancedDrill="1" xr:uid="{0A3941BD-AF63-4854-898A-E76A9B6C3450}">
  <cacheSource type="external" connectionId="3"/>
  <cacheFields count="5">
    <cacheField name="[MySQL_Orders_Enriched].[Geography].[region]" caption="region" numFmtId="0" hierarchy="12" level="1">
      <sharedItems count="4">
        <s v="Central"/>
        <s v="East"/>
        <s v="South"/>
        <s v="West"/>
      </sharedItems>
      <extLst>
        <ext xmlns:x15="http://schemas.microsoft.com/office/spreadsheetml/2010/11/main" uri="{4F2E5C28-24EA-4eb8-9CBF-B6C8F9C3D259}">
          <x15:cachedUniqueNames>
            <x15:cachedUniqueName index="0" name="[MySQL_Orders_Enriched].[Geography].[region].&amp;[Central]"/>
            <x15:cachedUniqueName index="1" name="[MySQL_Orders_Enriched].[Geography].[region].&amp;[East]"/>
            <x15:cachedUniqueName index="2" name="[MySQL_Orders_Enriched].[Geography].[region].&amp;[South]"/>
            <x15:cachedUniqueName index="3" name="[MySQL_Orders_Enriched].[Geography].[region].&amp;[West]"/>
          </x15:cachedUniqueNames>
        </ext>
      </extLst>
    </cacheField>
    <cacheField name="[MySQL_Orders_Enriched].[Geography].[state]" caption="state" numFmtId="0" hierarchy="12" level="2">
      <sharedItems containsSemiMixedTypes="0" containsNonDate="0" containsString="0"/>
    </cacheField>
    <cacheField name="[MySQL_Orders_Enriched].[Geography].[city]" caption="city" numFmtId="0" hierarchy="12" level="3">
      <sharedItems containsSemiMixedTypes="0" containsNonDate="0" containsString="0"/>
    </cacheField>
    <cacheField name="[Measures].[Total Sales]" caption="Total Sales" numFmtId="0" hierarchy="33" level="32767"/>
    <cacheField name="[Measures].[Total Profit]" caption="Total Profit" numFmtId="0" hierarchy="34" level="32767"/>
  </cacheFields>
  <cacheHierarchies count="48">
    <cacheHierarchy uniqueName="[Date].[Calendar]" caption="Calendar" defaultMemberUniqueName="[Date].[Calendar].[All]" allUniqueName="[Date].[Calendar].[All]" dimensionUniqueName="[Date]" displayFolder="" count="0" unbalanced="0"/>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130" unbalanced="0"/>
    <cacheHierarchy uniqueName="[MySQL_Orders_Enriched].[row_id]" caption="row_id" attribute="1" defaultMemberUniqueName="[MySQL_Orders_Enriched].[row_id].[All]" allUniqueName="[MySQL_Orders_Enriched].[row_id].[All]" dimensionUniqueName="[MySQL_Orders_Enriched]" displayFolder="" count="0" memberValueDatatype="20" unbalanced="0"/>
    <cacheHierarchy uniqueName="[MySQL_Orders_Enriched].[order_id]" caption="order_id" attribute="1" defaultMemberUniqueName="[MySQL_Orders_Enriched].[order_id].[All]" allUniqueName="[MySQL_Orders_Enriched].[order_id].[All]" dimensionUniqueName="[MySQL_Orders_Enriched]" displayFolder="" count="0" memberValueDatatype="130" unbalanced="0"/>
    <cacheHierarchy uniqueName="[MySQL_Orders_Enriched].[order_date]" caption="order_date" attribute="1" time="1" defaultMemberUniqueName="[MySQL_Orders_Enriched].[order_date].[All]" allUniqueName="[MySQL_Orders_Enriched].[order_date].[All]" dimensionUniqueName="[MySQL_Orders_Enriched]" displayFolder="" count="0" memberValueDatatype="7" unbalanced="0"/>
    <cacheHierarchy uniqueName="[MySQL_Orders_Enriched].[ship_date]" caption="ship_date" attribute="1" time="1" defaultMemberUniqueName="[MySQL_Orders_Enriched].[ship_date].[All]" allUniqueName="[MySQL_Orders_Enriched].[ship_date].[All]" dimensionUniqueName="[MySQL_Orders_Enriched]" displayFolder="" count="0" memberValueDatatype="7" unbalanced="0"/>
    <cacheHierarchy uniqueName="[MySQL_Orders_Enriched].[ship_mode]" caption="ship_mode" attribute="1" defaultMemberUniqueName="[MySQL_Orders_Enriched].[ship_mode].[All]" allUniqueName="[MySQL_Orders_Enriched].[ship_mode].[All]" dimensionUniqueName="[MySQL_Orders_Enriched]" displayFolder="" count="0" memberValueDatatype="130" unbalanced="0"/>
    <cacheHierarchy uniqueName="[MySQL_Orders_Enriched].[customer_id]" caption="customer_id" attribute="1" defaultMemberUniqueName="[MySQL_Orders_Enriched].[customer_id].[All]" allUniqueName="[MySQL_Orders_Enriched].[customer_id].[All]" dimensionUniqueName="[MySQL_Orders_Enriched]" displayFolder="" count="0" memberValueDatatype="130" unbalanced="0"/>
    <cacheHierarchy uniqueName="[MySQL_Orders_Enriched].[Geography]" caption="Geography" defaultMemberUniqueName="[MySQL_Orders_Enriched].[Geography].[All]" allUniqueName="[MySQL_Orders_Enriched].[Geography].[All]" dimensionUniqueName="[MySQL_Orders_Enriched]" displayFolder="" count="4" unbalanced="0">
      <fieldsUsage count="4">
        <fieldUsage x="-1"/>
        <fieldUsage x="0"/>
        <fieldUsage x="1"/>
        <fieldUsage x="2"/>
      </fieldsUsage>
    </cacheHierarchy>
    <cacheHierarchy uniqueName="[MySQL_Orders_Enriched].[customer_name]" caption="customer_name" attribute="1" defaultMemberUniqueName="[MySQL_Orders_Enriched].[customer_name].[All]" allUniqueName="[MySQL_Orders_Enriched].[customer_name].[All]" dimensionUniqueName="[MySQL_Orders_Enriched]" displayFolder="" count="0" memberValueDatatype="130" unbalanced="0"/>
    <cacheHierarchy uniqueName="[MySQL_Orders_Enriched].[segment]" caption="segment" attribute="1" defaultMemberUniqueName="[MySQL_Orders_Enriched].[segment].[All]" allUniqueName="[MySQL_Orders_Enriched].[segment].[All]" dimensionUniqueName="[MySQL_Orders_Enriched]" displayFolder="" count="2" memberValueDatatype="130" unbalanced="0"/>
    <cacheHierarchy uniqueName="[MySQL_Orders_Enriched].[country]" caption="country" attribute="1" defaultMemberUniqueName="[MySQL_Orders_Enriched].[country].[All]" allUniqueName="[MySQL_Orders_Enriched].[country].[All]" dimensionUniqueName="[MySQL_Orders_Enriched]" displayFolder="" count="0" memberValueDatatype="130" unbalanced="0"/>
    <cacheHierarchy uniqueName="[MySQL_Orders_Enriched].[city]" caption="city" attribute="1" defaultMemberUniqueName="[MySQL_Orders_Enriched].[city].[All]" allUniqueName="[MySQL_Orders_Enriched].[city].[All]" dimensionUniqueName="[MySQL_Orders_Enriched]" displayFolder="" count="0" memberValueDatatype="130" unbalanced="0"/>
    <cacheHierarchy uniqueName="[MySQL_Orders_Enriched].[state]" caption="state" attribute="1" defaultMemberUniqueName="[MySQL_Orders_Enriched].[state].[All]" allUniqueName="[MySQL_Orders_Enriched].[state].[All]" dimensionUniqueName="[MySQL_Orders_Enriched]" displayFolder="" count="0" memberValueDatatype="130" unbalanced="0"/>
    <cacheHierarchy uniqueName="[MySQL_Orders_Enriched].[Product]" caption="Product" defaultMemberUniqueName="[MySQL_Orders_Enriched].[Product].[All]" allUniqueName="[MySQL_Orders_Enriched].[Product].[All]" dimensionUniqueName="[MySQL_Orders_Enriched]" displayFolder="" count="4" unbalanced="0"/>
    <cacheHierarchy uniqueName="[MySQL_Orders_Enriched].[postal_code]" caption="postal_code" attribute="1" defaultMemberUniqueName="[MySQL_Orders_Enriched].[postal_code].[All]" allUniqueName="[MySQL_Orders_Enriched].[postal_code].[All]" dimensionUniqueName="[MySQL_Orders_Enriched]" displayFolder="" count="0" memberValueDatatype="130" unbalanced="0"/>
    <cacheHierarchy uniqueName="[MySQL_Orders_Enriched].[region]" caption="region" attribute="1" defaultMemberUniqueName="[MySQL_Orders_Enriched].[region].[All]" allUniqueName="[MySQL_Orders_Enriched].[region].[All]" dimensionUniqueName="[MySQL_Orders_Enriched]" displayFolder="" count="2" memberValueDatatype="130" unbalanced="0"/>
    <cacheHierarchy uniqueName="[MySQL_Orders_Enriched].[product_id]" caption="product_id" attribute="1" defaultMemberUniqueName="[MySQL_Orders_Enriched].[product_id].[All]" allUniqueName="[MySQL_Orders_Enriched].[product_id].[All]" dimensionUniqueName="[MySQL_Orders_Enriched]" displayFolder="" count="0" memberValueDatatype="130" unbalanced="0"/>
    <cacheHierarchy uniqueName="[MySQL_Orders_Enriched].[category]" caption="category" attribute="1" defaultMemberUniqueName="[MySQL_Orders_Enriched].[category].[All]" allUniqueName="[MySQL_Orders_Enriched].[category].[All]" dimensionUniqueName="[MySQL_Orders_Enriched]" displayFolder="" count="0" memberValueDatatype="130" unbalanced="0"/>
    <cacheHierarchy uniqueName="[MySQL_Orders_Enriched].[sub_category]" caption="sub_category" attribute="1" defaultMemberUniqueName="[MySQL_Orders_Enriched].[sub_category].[All]" allUniqueName="[MySQL_Orders_Enriched].[sub_category].[All]" dimensionUniqueName="[MySQL_Orders_Enriched]" displayFolder="" count="0" memberValueDatatype="130" unbalanced="0"/>
    <cacheHierarchy uniqueName="[MySQL_Orders_Enriched].[product_name]" caption="product_name" attribute="1" defaultMemberUniqueName="[MySQL_Orders_Enriched].[product_name].[All]" allUniqueName="[MySQL_Orders_Enriched].[product_name].[All]" dimensionUniqueName="[MySQL_Orders_Enriched]" displayFolder="" count="0" memberValueDatatype="130" unbalanced="0"/>
    <cacheHierarchy uniqueName="[MySQL_Orders_Enriched].[sales]" caption="sales" attribute="1" defaultMemberUniqueName="[MySQL_Orders_Enriched].[sales].[All]" allUniqueName="[MySQL_Orders_Enriched].[sales].[All]" dimensionUniqueName="[MySQL_Orders_Enriched]" displayFolder="" count="0" memberValueDatatype="5" unbalanced="0"/>
    <cacheHierarchy uniqueName="[MySQL_Orders_Enriched].[quantity]" caption="quantity" attribute="1" defaultMemberUniqueName="[MySQL_Orders_Enriched].[quantity].[All]" allUniqueName="[MySQL_Orders_Enriched].[quantity].[All]" dimensionUniqueName="[MySQL_Orders_Enriched]" displayFolder="" count="0" memberValueDatatype="20" unbalanced="0"/>
    <cacheHierarchy uniqueName="[MySQL_Orders_Enriched].[discount]" caption="discount" attribute="1" defaultMemberUniqueName="[MySQL_Orders_Enriched].[discount].[All]" allUniqueName="[MySQL_Orders_Enriched].[discount].[All]" dimensionUniqueName="[MySQL_Orders_Enriched]" displayFolder="" count="0" memberValueDatatype="5" unbalanced="0"/>
    <cacheHierarchy uniqueName="[MySQL_Orders_Enriched].[profit]" caption="profit" attribute="1" defaultMemberUniqueName="[MySQL_Orders_Enriched].[profit].[All]" allUniqueName="[MySQL_Orders_Enriched].[profit].[All]" dimensionUniqueName="[MySQL_Orders_Enriched]" displayFolder="" count="0" memberValueDatatype="5" unbalanced="0"/>
    <cacheHierarchy uniqueName="[MySQL_Orders_Enriched].[is_returned]" caption="is_returned" attribute="1" defaultMemberUniqueName="[MySQL_Orders_Enriched].[is_returned].[All]" allUniqueName="[MySQL_Orders_Enriched].[is_returned].[All]" dimensionUniqueName="[MySQL_Orders_Enriched]" displayFolder="" count="0" memberValueDatatype="130" unbalanced="0"/>
    <cacheHierarchy uniqueName="[MySQL_Orders_Enriched].[Unit Price]" caption="Unit Price" attribute="1" defaultMemberUniqueName="[MySQL_Orders_Enriched].[Unit Price].[All]" allUniqueName="[MySQL_Orders_Enriched].[Unit Price].[All]" dimensionUniqueName="[MySQL_Orders_Enriched]" displayFolder="" count="0" memberValueDatatype="5" unbalanced="0"/>
    <cacheHierarchy uniqueName="[MySQL_Orders_Enriched].[Profit Margin]" caption="Profit Margin" attribute="1" defaultMemberUniqueName="[MySQL_Orders_Enriched].[Profit Margin].[All]" allUniqueName="[MySQL_Orders_Enriched].[Profit Margin].[All]" dimensionUniqueName="[MySQL_Orders_Enriched]" displayFolder="" count="0" memberValueDatatype="5" unbalanced="0"/>
    <cacheHierarchy uniqueName="[MySQL_Orders_Enriched].[Order Year]" caption="Order Year" attribute="1" defaultMemberUniqueName="[MySQL_Orders_Enriched].[Order Year].[All]" allUniqueName="[MySQL_Orders_Enriched].[Order Year].[All]" dimensionUniqueName="[MySQL_Orders_Enriched]" displayFolder="" count="0" memberValueDatatype="20" unbalanced="0"/>
    <cacheHierarchy uniqueName="[Measures].[Total Sales]" caption="Total Sales" measure="1" displayFolder="" measureGroup="MySQL_Orders_Enriched" count="0" oneField="1">
      <fieldsUsage count="1">
        <fieldUsage x="3"/>
      </fieldsUsage>
    </cacheHierarchy>
    <cacheHierarchy uniqueName="[Measures].[Total Profit]" caption="Total Profit" measure="1" displayFolder="" measureGroup="MySQL_Orders_Enriched" count="0" oneField="1">
      <fieldsUsage count="1">
        <fieldUsage x="4"/>
      </fieldsUsage>
    </cacheHierarchy>
    <cacheHierarchy uniqueName="[Measures].[Total Sales EXclude Returns]" caption="Total Sales EXclude Returns" measure="1" displayFolder="" measureGroup="MySQL_Orders_Enriched" count="0"/>
    <cacheHierarchy uniqueName="[Measures].[Total Return Value]" caption="Total Return Value" measure="1" displayFolder="" measureGroup="MySQL_Orders_Enriched" count="0"/>
    <cacheHierarchy uniqueName="[Measures].[YoY Sales Growth]" caption="YoY Sales Growth" measure="1" displayFolder="" measureGroup="MySQL_Orders_Enriched" count="0"/>
    <cacheHierarchy uniqueName="[Measures].[Sales MTD]" caption="Sales MTD" measure="1" displayFolder="" measureGroup="MySQL_Orders_Enriched" count="0"/>
    <cacheHierarchy uniqueName="[Measures].[Total Profit Margin]" caption="Total Profit Margin" measure="1" displayFolder="" measureGroup="MySQL_Orders_Enriched" count="0"/>
    <cacheHierarchy uniqueName="[Measures].[Return Rate]" caption="Return Rate" measure="1" displayFolder="" measureGroup="MySQL_Orders_Enriched" count="0"/>
    <cacheHierarchy uniqueName="[Measures].[__XL_Count Date]" caption="__XL_Count Date" measure="1" displayFolder="" measureGroup="Date" count="0" hidden="1"/>
    <cacheHierarchy uniqueName="[Measures].[__XL_Count MySQL_Orders_Enriched]" caption="__XL_Count MySQL_Orders_Enriched" measure="1" displayFolder="" measureGroup="MySQL_Orders_Enriched" count="0" hidden="1"/>
    <cacheHierarchy uniqueName="[Measures].[__No measures defined]" caption="__No measures defined" measure="1" displayFolder="" count="0" hidden="1"/>
    <cacheHierarchy uniqueName="[Measures].[_Total Profit Margin Goal]" caption="_Total Profit Margin Goal" measure="1" displayFolder="" measureGroup="MySQL_Orders_Enriched" count="0" hidden="1"/>
    <cacheHierarchy uniqueName="[Measures].[_Total Profit Margin Status]" caption="_Total Profit Margin Status" measure="1" iconSet="11" displayFolder="" measureGroup="MySQL_Orders_Enriched" count="0" hidden="1"/>
    <cacheHierarchy uniqueName="[Measures].[_Return Rate Goal]" caption="_Return Rate Goal" measure="1" displayFolder="" measureGroup="MySQL_Orders_Enriched" count="0" hidden="1"/>
    <cacheHierarchy uniqueName="[Measures].[_Return Rate Status]" caption="_Return Rate Status" measure="1" iconSet="7" displayFolder="" measureGroup="MySQL_Orders_Enriched" count="0" hidden="1"/>
  </cacheHierarchies>
  <kpis count="2">
    <kpi uniqueName="Total Profit Margin" caption="Total Profit Margin" displayFolder="" measureGroup="MySQL_Orders_Enriched" parent="" value="[Measures].[Total Profit Margin]" goal="[Measures].[_Total Profit Margin Goal]" status="[Measures].[_Total Profit Margin Status]" trend="" weight=""/>
    <kpi uniqueName="Return Rate" caption="Return Rate" displayFolder="" measureGroup="MySQL_Orders_Enriched" parent="" value="[Measures].[Return Rate]" goal="[Measures].[_Return Rate Goal]" status="[Measures].[_Return Rate Status]" trend="" weight=""/>
  </kpis>
  <dimensions count="3">
    <dimension name="Date" uniqueName="[Date]" caption="Date"/>
    <dimension measure="1" name="Measures" uniqueName="[Measures]" caption="Measures"/>
    <dimension name="MySQL_Orders_Enriched" uniqueName="[MySQL_Orders_Enriched]" caption="MySQL_Orders_Enriched"/>
  </dimensions>
  <measureGroups count="2">
    <measureGroup name="Date" caption="Date"/>
    <measureGroup name="MySQL_Orders_Enriched" caption="MySQL_Orders_Enriched"/>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gshu Nath" refreshedDate="46320.588013773151" createdVersion="8" refreshedVersion="8" minRefreshableVersion="3" recordCount="0" supportSubquery="1" supportAdvancedDrill="1" xr:uid="{4EA7AAB2-D2A1-4BF5-A682-53FA347B0069}">
  <cacheSource type="external" connectionId="3"/>
  <cacheFields count="5">
    <cacheField name="[MySQL_Orders_Enriched].[Product].[category]" caption="category" numFmtId="0" hierarchy="18" level="1">
      <sharedItems count="3">
        <s v="Furniture"/>
        <s v="Office Supplies"/>
        <s v="Technology"/>
      </sharedItems>
      <extLst>
        <ext xmlns:x15="http://schemas.microsoft.com/office/spreadsheetml/2010/11/main" uri="{4F2E5C28-24EA-4eb8-9CBF-B6C8F9C3D259}">
          <x15:cachedUniqueNames>
            <x15:cachedUniqueName index="0" name="[MySQL_Orders_Enriched].[Product].[category].&amp;[Furniture]"/>
            <x15:cachedUniqueName index="1" name="[MySQL_Orders_Enriched].[Product].[category].&amp;[Office Supplies]"/>
            <x15:cachedUniqueName index="2" name="[MySQL_Orders_Enriched].[Product].[category].&amp;[Technology]"/>
          </x15:cachedUniqueNames>
        </ext>
      </extLst>
    </cacheField>
    <cacheField name="[MySQL_Orders_Enriched].[Product].[sub_category]" caption="sub_category" numFmtId="0" hierarchy="18" level="2">
      <sharedItems containsSemiMixedTypes="0" containsNonDate="0" containsString="0"/>
    </cacheField>
    <cacheField name="[MySQL_Orders_Enriched].[Product].[product_name]" caption="product_name" numFmtId="0" hierarchy="18" level="3">
      <sharedItems containsSemiMixedTypes="0" containsNonDate="0" containsString="0"/>
    </cacheField>
    <cacheField name="[Measures].[Total Sales]" caption="Total Sales" numFmtId="0" hierarchy="33" level="32767"/>
    <cacheField name="[Measures].[Total Profit]" caption="Total Profit" numFmtId="0" hierarchy="34" level="32767"/>
  </cacheFields>
  <cacheHierarchies count="48">
    <cacheHierarchy uniqueName="[Date].[Calendar]" caption="Calendar" defaultMemberUniqueName="[Date].[Calendar].[All]" allUniqueName="[Date].[Calendar].[All]" dimensionUniqueName="[Date]" displayFolder="" count="0" unbalanced="0"/>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130" unbalanced="0"/>
    <cacheHierarchy uniqueName="[MySQL_Orders_Enriched].[row_id]" caption="row_id" attribute="1" defaultMemberUniqueName="[MySQL_Orders_Enriched].[row_id].[All]" allUniqueName="[MySQL_Orders_Enriched].[row_id].[All]" dimensionUniqueName="[MySQL_Orders_Enriched]" displayFolder="" count="0" memberValueDatatype="20" unbalanced="0"/>
    <cacheHierarchy uniqueName="[MySQL_Orders_Enriched].[order_id]" caption="order_id" attribute="1" defaultMemberUniqueName="[MySQL_Orders_Enriched].[order_id].[All]" allUniqueName="[MySQL_Orders_Enriched].[order_id].[All]" dimensionUniqueName="[MySQL_Orders_Enriched]" displayFolder="" count="0" memberValueDatatype="130" unbalanced="0"/>
    <cacheHierarchy uniqueName="[MySQL_Orders_Enriched].[order_date]" caption="order_date" attribute="1" time="1" defaultMemberUniqueName="[MySQL_Orders_Enriched].[order_date].[All]" allUniqueName="[MySQL_Orders_Enriched].[order_date].[All]" dimensionUniqueName="[MySQL_Orders_Enriched]" displayFolder="" count="0" memberValueDatatype="7" unbalanced="0"/>
    <cacheHierarchy uniqueName="[MySQL_Orders_Enriched].[ship_date]" caption="ship_date" attribute="1" time="1" defaultMemberUniqueName="[MySQL_Orders_Enriched].[ship_date].[All]" allUniqueName="[MySQL_Orders_Enriched].[ship_date].[All]" dimensionUniqueName="[MySQL_Orders_Enriched]" displayFolder="" count="0" memberValueDatatype="7" unbalanced="0"/>
    <cacheHierarchy uniqueName="[MySQL_Orders_Enriched].[ship_mode]" caption="ship_mode" attribute="1" defaultMemberUniqueName="[MySQL_Orders_Enriched].[ship_mode].[All]" allUniqueName="[MySQL_Orders_Enriched].[ship_mode].[All]" dimensionUniqueName="[MySQL_Orders_Enriched]" displayFolder="" count="0" memberValueDatatype="130" unbalanced="0"/>
    <cacheHierarchy uniqueName="[MySQL_Orders_Enriched].[customer_id]" caption="customer_id" attribute="1" defaultMemberUniqueName="[MySQL_Orders_Enriched].[customer_id].[All]" allUniqueName="[MySQL_Orders_Enriched].[customer_id].[All]" dimensionUniqueName="[MySQL_Orders_Enriched]" displayFolder="" count="0" memberValueDatatype="130" unbalanced="0"/>
    <cacheHierarchy uniqueName="[MySQL_Orders_Enriched].[Geography]" caption="Geography" defaultMemberUniqueName="[MySQL_Orders_Enriched].[Geography].[All]" allUniqueName="[MySQL_Orders_Enriched].[Geography].[All]" dimensionUniqueName="[MySQL_Orders_Enriched]" displayFolder="" count="4" unbalanced="0"/>
    <cacheHierarchy uniqueName="[MySQL_Orders_Enriched].[customer_name]" caption="customer_name" attribute="1" defaultMemberUniqueName="[MySQL_Orders_Enriched].[customer_name].[All]" allUniqueName="[MySQL_Orders_Enriched].[customer_name].[All]" dimensionUniqueName="[MySQL_Orders_Enriched]" displayFolder="" count="0" memberValueDatatype="130" unbalanced="0"/>
    <cacheHierarchy uniqueName="[MySQL_Orders_Enriched].[segment]" caption="segment" attribute="1" defaultMemberUniqueName="[MySQL_Orders_Enriched].[segment].[All]" allUniqueName="[MySQL_Orders_Enriched].[segment].[All]" dimensionUniqueName="[MySQL_Orders_Enriched]" displayFolder="" count="2" memberValueDatatype="130" unbalanced="0"/>
    <cacheHierarchy uniqueName="[MySQL_Orders_Enriched].[country]" caption="country" attribute="1" defaultMemberUniqueName="[MySQL_Orders_Enriched].[country].[All]" allUniqueName="[MySQL_Orders_Enriched].[country].[All]" dimensionUniqueName="[MySQL_Orders_Enriched]" displayFolder="" count="0" memberValueDatatype="130" unbalanced="0"/>
    <cacheHierarchy uniqueName="[MySQL_Orders_Enriched].[city]" caption="city" attribute="1" defaultMemberUniqueName="[MySQL_Orders_Enriched].[city].[All]" allUniqueName="[MySQL_Orders_Enriched].[city].[All]" dimensionUniqueName="[MySQL_Orders_Enriched]" displayFolder="" count="0" memberValueDatatype="130" unbalanced="0"/>
    <cacheHierarchy uniqueName="[MySQL_Orders_Enriched].[state]" caption="state" attribute="1" defaultMemberUniqueName="[MySQL_Orders_Enriched].[state].[All]" allUniqueName="[MySQL_Orders_Enriched].[state].[All]" dimensionUniqueName="[MySQL_Orders_Enriched]" displayFolder="" count="0" memberValueDatatype="130" unbalanced="0"/>
    <cacheHierarchy uniqueName="[MySQL_Orders_Enriched].[Product]" caption="Product" defaultMemberUniqueName="[MySQL_Orders_Enriched].[Product].[All]" allUniqueName="[MySQL_Orders_Enriched].[Product].[All]" dimensionUniqueName="[MySQL_Orders_Enriched]" displayFolder="" count="4" unbalanced="0">
      <fieldsUsage count="4">
        <fieldUsage x="-1"/>
        <fieldUsage x="0"/>
        <fieldUsage x="1"/>
        <fieldUsage x="2"/>
      </fieldsUsage>
    </cacheHierarchy>
    <cacheHierarchy uniqueName="[MySQL_Orders_Enriched].[postal_code]" caption="postal_code" attribute="1" defaultMemberUniqueName="[MySQL_Orders_Enriched].[postal_code].[All]" allUniqueName="[MySQL_Orders_Enriched].[postal_code].[All]" dimensionUniqueName="[MySQL_Orders_Enriched]" displayFolder="" count="0" memberValueDatatype="130" unbalanced="0"/>
    <cacheHierarchy uniqueName="[MySQL_Orders_Enriched].[region]" caption="region" attribute="1" defaultMemberUniqueName="[MySQL_Orders_Enriched].[region].[All]" allUniqueName="[MySQL_Orders_Enriched].[region].[All]" dimensionUniqueName="[MySQL_Orders_Enriched]" displayFolder="" count="2" memberValueDatatype="130" unbalanced="0"/>
    <cacheHierarchy uniqueName="[MySQL_Orders_Enriched].[product_id]" caption="product_id" attribute="1" defaultMemberUniqueName="[MySQL_Orders_Enriched].[product_id].[All]" allUniqueName="[MySQL_Orders_Enriched].[product_id].[All]" dimensionUniqueName="[MySQL_Orders_Enriched]" displayFolder="" count="0" memberValueDatatype="130" unbalanced="0"/>
    <cacheHierarchy uniqueName="[MySQL_Orders_Enriched].[category]" caption="category" attribute="1" defaultMemberUniqueName="[MySQL_Orders_Enriched].[category].[All]" allUniqueName="[MySQL_Orders_Enriched].[category].[All]" dimensionUniqueName="[MySQL_Orders_Enriched]" displayFolder="" count="0" memberValueDatatype="130" unbalanced="0"/>
    <cacheHierarchy uniqueName="[MySQL_Orders_Enriched].[sub_category]" caption="sub_category" attribute="1" defaultMemberUniqueName="[MySQL_Orders_Enriched].[sub_category].[All]" allUniqueName="[MySQL_Orders_Enriched].[sub_category].[All]" dimensionUniqueName="[MySQL_Orders_Enriched]" displayFolder="" count="0" memberValueDatatype="130" unbalanced="0"/>
    <cacheHierarchy uniqueName="[MySQL_Orders_Enriched].[product_name]" caption="product_name" attribute="1" defaultMemberUniqueName="[MySQL_Orders_Enriched].[product_name].[All]" allUniqueName="[MySQL_Orders_Enriched].[product_name].[All]" dimensionUniqueName="[MySQL_Orders_Enriched]" displayFolder="" count="0" memberValueDatatype="130" unbalanced="0"/>
    <cacheHierarchy uniqueName="[MySQL_Orders_Enriched].[sales]" caption="sales" attribute="1" defaultMemberUniqueName="[MySQL_Orders_Enriched].[sales].[All]" allUniqueName="[MySQL_Orders_Enriched].[sales].[All]" dimensionUniqueName="[MySQL_Orders_Enriched]" displayFolder="" count="0" memberValueDatatype="5" unbalanced="0"/>
    <cacheHierarchy uniqueName="[MySQL_Orders_Enriched].[quantity]" caption="quantity" attribute="1" defaultMemberUniqueName="[MySQL_Orders_Enriched].[quantity].[All]" allUniqueName="[MySQL_Orders_Enriched].[quantity].[All]" dimensionUniqueName="[MySQL_Orders_Enriched]" displayFolder="" count="0" memberValueDatatype="20" unbalanced="0"/>
    <cacheHierarchy uniqueName="[MySQL_Orders_Enriched].[discount]" caption="discount" attribute="1" defaultMemberUniqueName="[MySQL_Orders_Enriched].[discount].[All]" allUniqueName="[MySQL_Orders_Enriched].[discount].[All]" dimensionUniqueName="[MySQL_Orders_Enriched]" displayFolder="" count="0" memberValueDatatype="5" unbalanced="0"/>
    <cacheHierarchy uniqueName="[MySQL_Orders_Enriched].[profit]" caption="profit" attribute="1" defaultMemberUniqueName="[MySQL_Orders_Enriched].[profit].[All]" allUniqueName="[MySQL_Orders_Enriched].[profit].[All]" dimensionUniqueName="[MySQL_Orders_Enriched]" displayFolder="" count="0" memberValueDatatype="5" unbalanced="0"/>
    <cacheHierarchy uniqueName="[MySQL_Orders_Enriched].[is_returned]" caption="is_returned" attribute="1" defaultMemberUniqueName="[MySQL_Orders_Enriched].[is_returned].[All]" allUniqueName="[MySQL_Orders_Enriched].[is_returned].[All]" dimensionUniqueName="[MySQL_Orders_Enriched]" displayFolder="" count="0" memberValueDatatype="130" unbalanced="0"/>
    <cacheHierarchy uniqueName="[MySQL_Orders_Enriched].[Unit Price]" caption="Unit Price" attribute="1" defaultMemberUniqueName="[MySQL_Orders_Enriched].[Unit Price].[All]" allUniqueName="[MySQL_Orders_Enriched].[Unit Price].[All]" dimensionUniqueName="[MySQL_Orders_Enriched]" displayFolder="" count="0" memberValueDatatype="5" unbalanced="0"/>
    <cacheHierarchy uniqueName="[MySQL_Orders_Enriched].[Profit Margin]" caption="Profit Margin" attribute="1" defaultMemberUniqueName="[MySQL_Orders_Enriched].[Profit Margin].[All]" allUniqueName="[MySQL_Orders_Enriched].[Profit Margin].[All]" dimensionUniqueName="[MySQL_Orders_Enriched]" displayFolder="" count="0" memberValueDatatype="5" unbalanced="0"/>
    <cacheHierarchy uniqueName="[MySQL_Orders_Enriched].[Order Year]" caption="Order Year" attribute="1" defaultMemberUniqueName="[MySQL_Orders_Enriched].[Order Year].[All]" allUniqueName="[MySQL_Orders_Enriched].[Order Year].[All]" dimensionUniqueName="[MySQL_Orders_Enriched]" displayFolder="" count="0" memberValueDatatype="20" unbalanced="0"/>
    <cacheHierarchy uniqueName="[Measures].[Total Sales]" caption="Total Sales" measure="1" displayFolder="" measureGroup="MySQL_Orders_Enriched" count="0" oneField="1">
      <fieldsUsage count="1">
        <fieldUsage x="3"/>
      </fieldsUsage>
    </cacheHierarchy>
    <cacheHierarchy uniqueName="[Measures].[Total Profit]" caption="Total Profit" measure="1" displayFolder="" measureGroup="MySQL_Orders_Enriched" count="0" oneField="1">
      <fieldsUsage count="1">
        <fieldUsage x="4"/>
      </fieldsUsage>
    </cacheHierarchy>
    <cacheHierarchy uniqueName="[Measures].[Total Sales EXclude Returns]" caption="Total Sales EXclude Returns" measure="1" displayFolder="" measureGroup="MySQL_Orders_Enriched" count="0"/>
    <cacheHierarchy uniqueName="[Measures].[Total Return Value]" caption="Total Return Value" measure="1" displayFolder="" measureGroup="MySQL_Orders_Enriched" count="0"/>
    <cacheHierarchy uniqueName="[Measures].[YoY Sales Growth]" caption="YoY Sales Growth" measure="1" displayFolder="" measureGroup="MySQL_Orders_Enriched" count="0"/>
    <cacheHierarchy uniqueName="[Measures].[Sales MTD]" caption="Sales MTD" measure="1" displayFolder="" measureGroup="MySQL_Orders_Enriched" count="0"/>
    <cacheHierarchy uniqueName="[Measures].[Total Profit Margin]" caption="Total Profit Margin" measure="1" displayFolder="" measureGroup="MySQL_Orders_Enriched" count="0"/>
    <cacheHierarchy uniqueName="[Measures].[Return Rate]" caption="Return Rate" measure="1" displayFolder="" measureGroup="MySQL_Orders_Enriched" count="0"/>
    <cacheHierarchy uniqueName="[Measures].[__XL_Count Date]" caption="__XL_Count Date" measure="1" displayFolder="" measureGroup="Date" count="0" hidden="1"/>
    <cacheHierarchy uniqueName="[Measures].[__XL_Count MySQL_Orders_Enriched]" caption="__XL_Count MySQL_Orders_Enriched" measure="1" displayFolder="" measureGroup="MySQL_Orders_Enriched" count="0" hidden="1"/>
    <cacheHierarchy uniqueName="[Measures].[__No measures defined]" caption="__No measures defined" measure="1" displayFolder="" count="0" hidden="1"/>
    <cacheHierarchy uniqueName="[Measures].[_Total Profit Margin Goal]" caption="_Total Profit Margin Goal" measure="1" displayFolder="" measureGroup="MySQL_Orders_Enriched" count="0" hidden="1"/>
    <cacheHierarchy uniqueName="[Measures].[_Total Profit Margin Status]" caption="_Total Profit Margin Status" measure="1" iconSet="11" displayFolder="" measureGroup="MySQL_Orders_Enriched" count="0" hidden="1"/>
    <cacheHierarchy uniqueName="[Measures].[_Return Rate Goal]" caption="_Return Rate Goal" measure="1" displayFolder="" measureGroup="MySQL_Orders_Enriched" count="0" hidden="1"/>
    <cacheHierarchy uniqueName="[Measures].[_Return Rate Status]" caption="_Return Rate Status" measure="1" iconSet="7" displayFolder="" measureGroup="MySQL_Orders_Enriched" count="0" hidden="1"/>
  </cacheHierarchies>
  <kpis count="2">
    <kpi uniqueName="Total Profit Margin" caption="Total Profit Margin" displayFolder="" measureGroup="MySQL_Orders_Enriched" parent="" value="[Measures].[Total Profit Margin]" goal="[Measures].[_Total Profit Margin Goal]" status="[Measures].[_Total Profit Margin Status]" trend="" weight=""/>
    <kpi uniqueName="Return Rate" caption="Return Rate" displayFolder="" measureGroup="MySQL_Orders_Enriched" parent="" value="[Measures].[Return Rate]" goal="[Measures].[_Return Rate Goal]" status="[Measures].[_Return Rate Status]" trend="" weight=""/>
  </kpis>
  <dimensions count="3">
    <dimension name="Date" uniqueName="[Date]" caption="Date"/>
    <dimension measure="1" name="Measures" uniqueName="[Measures]" caption="Measures"/>
    <dimension name="MySQL_Orders_Enriched" uniqueName="[MySQL_Orders_Enriched]" caption="MySQL_Orders_Enriched"/>
  </dimensions>
  <measureGroups count="2">
    <measureGroup name="Date" caption="Date"/>
    <measureGroup name="MySQL_Orders_Enriched" caption="MySQL_Orders_Enriched"/>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gshu Nath" refreshedDate="46320.588014120367" createdVersion="8" refreshedVersion="8" minRefreshableVersion="3" recordCount="0" supportSubquery="1" supportAdvancedDrill="1" xr:uid="{148DDB62-9EDB-4CF6-BBF0-15D3E27614E6}">
  <cacheSource type="external" connectionId="3"/>
  <cacheFields count="2">
    <cacheField name="[MySQL_Orders_Enriched].[customer_name].[customer_name]" caption="customer_name" numFmtId="0" hierarchy="13"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33" level="32767"/>
  </cacheFields>
  <cacheHierarchies count="48">
    <cacheHierarchy uniqueName="[Date].[Calendar]" caption="Calendar" defaultMemberUniqueName="[Date].[Calendar].[All]" allUniqueName="[Date].[Calendar].[All]" dimensionUniqueName="[Date]" displayFolder="" count="0" unbalanced="0"/>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130" unbalanced="0"/>
    <cacheHierarchy uniqueName="[MySQL_Orders_Enriched].[row_id]" caption="row_id" attribute="1" defaultMemberUniqueName="[MySQL_Orders_Enriched].[row_id].[All]" allUniqueName="[MySQL_Orders_Enriched].[row_id].[All]" dimensionUniqueName="[MySQL_Orders_Enriched]" displayFolder="" count="0" memberValueDatatype="20" unbalanced="0"/>
    <cacheHierarchy uniqueName="[MySQL_Orders_Enriched].[order_id]" caption="order_id" attribute="1" defaultMemberUniqueName="[MySQL_Orders_Enriched].[order_id].[All]" allUniqueName="[MySQL_Orders_Enriched].[order_id].[All]" dimensionUniqueName="[MySQL_Orders_Enriched]" displayFolder="" count="0" memberValueDatatype="130" unbalanced="0"/>
    <cacheHierarchy uniqueName="[MySQL_Orders_Enriched].[order_date]" caption="order_date" attribute="1" time="1" defaultMemberUniqueName="[MySQL_Orders_Enriched].[order_date].[All]" allUniqueName="[MySQL_Orders_Enriched].[order_date].[All]" dimensionUniqueName="[MySQL_Orders_Enriched]" displayFolder="" count="0" memberValueDatatype="7" unbalanced="0"/>
    <cacheHierarchy uniqueName="[MySQL_Orders_Enriched].[ship_date]" caption="ship_date" attribute="1" time="1" defaultMemberUniqueName="[MySQL_Orders_Enriched].[ship_date].[All]" allUniqueName="[MySQL_Orders_Enriched].[ship_date].[All]" dimensionUniqueName="[MySQL_Orders_Enriched]" displayFolder="" count="0" memberValueDatatype="7" unbalanced="0"/>
    <cacheHierarchy uniqueName="[MySQL_Orders_Enriched].[ship_mode]" caption="ship_mode" attribute="1" defaultMemberUniqueName="[MySQL_Orders_Enriched].[ship_mode].[All]" allUniqueName="[MySQL_Orders_Enriched].[ship_mode].[All]" dimensionUniqueName="[MySQL_Orders_Enriched]" displayFolder="" count="0" memberValueDatatype="130" unbalanced="0"/>
    <cacheHierarchy uniqueName="[MySQL_Orders_Enriched].[customer_id]" caption="customer_id" attribute="1" defaultMemberUniqueName="[MySQL_Orders_Enriched].[customer_id].[All]" allUniqueName="[MySQL_Orders_Enriched].[customer_id].[All]" dimensionUniqueName="[MySQL_Orders_Enriched]" displayFolder="" count="0" memberValueDatatype="130" unbalanced="0"/>
    <cacheHierarchy uniqueName="[MySQL_Orders_Enriched].[Geography]" caption="Geography" defaultMemberUniqueName="[MySQL_Orders_Enriched].[Geography].[All]" allUniqueName="[MySQL_Orders_Enriched].[Geography].[All]" dimensionUniqueName="[MySQL_Orders_Enriched]" displayFolder="" count="4" unbalanced="0"/>
    <cacheHierarchy uniqueName="[MySQL_Orders_Enriched].[customer_name]" caption="customer_name" attribute="1" defaultMemberUniqueName="[MySQL_Orders_Enriched].[customer_name].[All]" allUniqueName="[MySQL_Orders_Enriched].[customer_name].[All]" dimensionUniqueName="[MySQL_Orders_Enriched]" displayFolder="" count="2" memberValueDatatype="130" unbalanced="0">
      <fieldsUsage count="2">
        <fieldUsage x="-1"/>
        <fieldUsage x="0"/>
      </fieldsUsage>
    </cacheHierarchy>
    <cacheHierarchy uniqueName="[MySQL_Orders_Enriched].[segment]" caption="segment" attribute="1" defaultMemberUniqueName="[MySQL_Orders_Enriched].[segment].[All]" allUniqueName="[MySQL_Orders_Enriched].[segment].[All]" dimensionUniqueName="[MySQL_Orders_Enriched]" displayFolder="" count="2" memberValueDatatype="130" unbalanced="0"/>
    <cacheHierarchy uniqueName="[MySQL_Orders_Enriched].[country]" caption="country" attribute="1" defaultMemberUniqueName="[MySQL_Orders_Enriched].[country].[All]" allUniqueName="[MySQL_Orders_Enriched].[country].[All]" dimensionUniqueName="[MySQL_Orders_Enriched]" displayFolder="" count="0" memberValueDatatype="130" unbalanced="0"/>
    <cacheHierarchy uniqueName="[MySQL_Orders_Enriched].[city]" caption="city" attribute="1" defaultMemberUniqueName="[MySQL_Orders_Enriched].[city].[All]" allUniqueName="[MySQL_Orders_Enriched].[city].[All]" dimensionUniqueName="[MySQL_Orders_Enriched]" displayFolder="" count="0" memberValueDatatype="130" unbalanced="0"/>
    <cacheHierarchy uniqueName="[MySQL_Orders_Enriched].[state]" caption="state" attribute="1" defaultMemberUniqueName="[MySQL_Orders_Enriched].[state].[All]" allUniqueName="[MySQL_Orders_Enriched].[state].[All]" dimensionUniqueName="[MySQL_Orders_Enriched]" displayFolder="" count="0" memberValueDatatype="130" unbalanced="0"/>
    <cacheHierarchy uniqueName="[MySQL_Orders_Enriched].[Product]" caption="Product" defaultMemberUniqueName="[MySQL_Orders_Enriched].[Product].[All]" allUniqueName="[MySQL_Orders_Enriched].[Product].[All]" dimensionUniqueName="[MySQL_Orders_Enriched]" displayFolder="" count="4" unbalanced="0"/>
    <cacheHierarchy uniqueName="[MySQL_Orders_Enriched].[postal_code]" caption="postal_code" attribute="1" defaultMemberUniqueName="[MySQL_Orders_Enriched].[postal_code].[All]" allUniqueName="[MySQL_Orders_Enriched].[postal_code].[All]" dimensionUniqueName="[MySQL_Orders_Enriched]" displayFolder="" count="0" memberValueDatatype="130" unbalanced="0"/>
    <cacheHierarchy uniqueName="[MySQL_Orders_Enriched].[region]" caption="region" attribute="1" defaultMemberUniqueName="[MySQL_Orders_Enriched].[region].[All]" allUniqueName="[MySQL_Orders_Enriched].[region].[All]" dimensionUniqueName="[MySQL_Orders_Enriched]" displayFolder="" count="2" memberValueDatatype="130" unbalanced="0"/>
    <cacheHierarchy uniqueName="[MySQL_Orders_Enriched].[product_id]" caption="product_id" attribute="1" defaultMemberUniqueName="[MySQL_Orders_Enriched].[product_id].[All]" allUniqueName="[MySQL_Orders_Enriched].[product_id].[All]" dimensionUniqueName="[MySQL_Orders_Enriched]" displayFolder="" count="0" memberValueDatatype="130" unbalanced="0"/>
    <cacheHierarchy uniqueName="[MySQL_Orders_Enriched].[category]" caption="category" attribute="1" defaultMemberUniqueName="[MySQL_Orders_Enriched].[category].[All]" allUniqueName="[MySQL_Orders_Enriched].[category].[All]" dimensionUniqueName="[MySQL_Orders_Enriched]" displayFolder="" count="0" memberValueDatatype="130" unbalanced="0"/>
    <cacheHierarchy uniqueName="[MySQL_Orders_Enriched].[sub_category]" caption="sub_category" attribute="1" defaultMemberUniqueName="[MySQL_Orders_Enriched].[sub_category].[All]" allUniqueName="[MySQL_Orders_Enriched].[sub_category].[All]" dimensionUniqueName="[MySQL_Orders_Enriched]" displayFolder="" count="0" memberValueDatatype="130" unbalanced="0"/>
    <cacheHierarchy uniqueName="[MySQL_Orders_Enriched].[product_name]" caption="product_name" attribute="1" defaultMemberUniqueName="[MySQL_Orders_Enriched].[product_name].[All]" allUniqueName="[MySQL_Orders_Enriched].[product_name].[All]" dimensionUniqueName="[MySQL_Orders_Enriched]" displayFolder="" count="0" memberValueDatatype="130" unbalanced="0"/>
    <cacheHierarchy uniqueName="[MySQL_Orders_Enriched].[sales]" caption="sales" attribute="1" defaultMemberUniqueName="[MySQL_Orders_Enriched].[sales].[All]" allUniqueName="[MySQL_Orders_Enriched].[sales].[All]" dimensionUniqueName="[MySQL_Orders_Enriched]" displayFolder="" count="0" memberValueDatatype="5" unbalanced="0"/>
    <cacheHierarchy uniqueName="[MySQL_Orders_Enriched].[quantity]" caption="quantity" attribute="1" defaultMemberUniqueName="[MySQL_Orders_Enriched].[quantity].[All]" allUniqueName="[MySQL_Orders_Enriched].[quantity].[All]" dimensionUniqueName="[MySQL_Orders_Enriched]" displayFolder="" count="0" memberValueDatatype="20" unbalanced="0"/>
    <cacheHierarchy uniqueName="[MySQL_Orders_Enriched].[discount]" caption="discount" attribute="1" defaultMemberUniqueName="[MySQL_Orders_Enriched].[discount].[All]" allUniqueName="[MySQL_Orders_Enriched].[discount].[All]" dimensionUniqueName="[MySQL_Orders_Enriched]" displayFolder="" count="0" memberValueDatatype="5" unbalanced="0"/>
    <cacheHierarchy uniqueName="[MySQL_Orders_Enriched].[profit]" caption="profit" attribute="1" defaultMemberUniqueName="[MySQL_Orders_Enriched].[profit].[All]" allUniqueName="[MySQL_Orders_Enriched].[profit].[All]" dimensionUniqueName="[MySQL_Orders_Enriched]" displayFolder="" count="0" memberValueDatatype="5" unbalanced="0"/>
    <cacheHierarchy uniqueName="[MySQL_Orders_Enriched].[is_returned]" caption="is_returned" attribute="1" defaultMemberUniqueName="[MySQL_Orders_Enriched].[is_returned].[All]" allUniqueName="[MySQL_Orders_Enriched].[is_returned].[All]" dimensionUniqueName="[MySQL_Orders_Enriched]" displayFolder="" count="0" memberValueDatatype="130" unbalanced="0"/>
    <cacheHierarchy uniqueName="[MySQL_Orders_Enriched].[Unit Price]" caption="Unit Price" attribute="1" defaultMemberUniqueName="[MySQL_Orders_Enriched].[Unit Price].[All]" allUniqueName="[MySQL_Orders_Enriched].[Unit Price].[All]" dimensionUniqueName="[MySQL_Orders_Enriched]" displayFolder="" count="0" memberValueDatatype="5" unbalanced="0"/>
    <cacheHierarchy uniqueName="[MySQL_Orders_Enriched].[Profit Margin]" caption="Profit Margin" attribute="1" defaultMemberUniqueName="[MySQL_Orders_Enriched].[Profit Margin].[All]" allUniqueName="[MySQL_Orders_Enriched].[Profit Margin].[All]" dimensionUniqueName="[MySQL_Orders_Enriched]" displayFolder="" count="0" memberValueDatatype="5" unbalanced="0"/>
    <cacheHierarchy uniqueName="[MySQL_Orders_Enriched].[Order Year]" caption="Order Year" attribute="1" defaultMemberUniqueName="[MySQL_Orders_Enriched].[Order Year].[All]" allUniqueName="[MySQL_Orders_Enriched].[Order Year].[All]" dimensionUniqueName="[MySQL_Orders_Enriched]" displayFolder="" count="0" memberValueDatatype="20" unbalanced="0"/>
    <cacheHierarchy uniqueName="[Measures].[Total Sales]" caption="Total Sales" measure="1" displayFolder="" measureGroup="MySQL_Orders_Enriched" count="0" oneField="1">
      <fieldsUsage count="1">
        <fieldUsage x="1"/>
      </fieldsUsage>
    </cacheHierarchy>
    <cacheHierarchy uniqueName="[Measures].[Total Profit]" caption="Total Profit" measure="1" displayFolder="" measureGroup="MySQL_Orders_Enriched" count="0"/>
    <cacheHierarchy uniqueName="[Measures].[Total Sales EXclude Returns]" caption="Total Sales EXclude Returns" measure="1" displayFolder="" measureGroup="MySQL_Orders_Enriched" count="0"/>
    <cacheHierarchy uniqueName="[Measures].[Total Return Value]" caption="Total Return Value" measure="1" displayFolder="" measureGroup="MySQL_Orders_Enriched" count="0"/>
    <cacheHierarchy uniqueName="[Measures].[YoY Sales Growth]" caption="YoY Sales Growth" measure="1" displayFolder="" measureGroup="MySQL_Orders_Enriched" count="0"/>
    <cacheHierarchy uniqueName="[Measures].[Sales MTD]" caption="Sales MTD" measure="1" displayFolder="" measureGroup="MySQL_Orders_Enriched" count="0"/>
    <cacheHierarchy uniqueName="[Measures].[Total Profit Margin]" caption="Total Profit Margin" measure="1" displayFolder="" measureGroup="MySQL_Orders_Enriched" count="0"/>
    <cacheHierarchy uniqueName="[Measures].[Return Rate]" caption="Return Rate" measure="1" displayFolder="" measureGroup="MySQL_Orders_Enriched" count="0"/>
    <cacheHierarchy uniqueName="[Measures].[__XL_Count Date]" caption="__XL_Count Date" measure="1" displayFolder="" measureGroup="Date" count="0" hidden="1"/>
    <cacheHierarchy uniqueName="[Measures].[__XL_Count MySQL_Orders_Enriched]" caption="__XL_Count MySQL_Orders_Enriched" measure="1" displayFolder="" measureGroup="MySQL_Orders_Enriched" count="0" hidden="1"/>
    <cacheHierarchy uniqueName="[Measures].[__No measures defined]" caption="__No measures defined" measure="1" displayFolder="" count="0" hidden="1"/>
    <cacheHierarchy uniqueName="[Measures].[_Total Profit Margin Goal]" caption="_Total Profit Margin Goal" measure="1" displayFolder="" measureGroup="MySQL_Orders_Enriched" count="0" hidden="1"/>
    <cacheHierarchy uniqueName="[Measures].[_Total Profit Margin Status]" caption="_Total Profit Margin Status" measure="1" iconSet="11" displayFolder="" measureGroup="MySQL_Orders_Enriched" count="0" hidden="1"/>
    <cacheHierarchy uniqueName="[Measures].[_Return Rate Goal]" caption="_Return Rate Goal" measure="1" displayFolder="" measureGroup="MySQL_Orders_Enriched" count="0" hidden="1"/>
    <cacheHierarchy uniqueName="[Measures].[_Return Rate Status]" caption="_Return Rate Status" measure="1" iconSet="7" displayFolder="" measureGroup="MySQL_Orders_Enriched" count="0" hidden="1"/>
  </cacheHierarchies>
  <kpis count="2">
    <kpi uniqueName="Total Profit Margin" caption="Total Profit Margin" displayFolder="" measureGroup="MySQL_Orders_Enriched" parent="" value="[Measures].[Total Profit Margin]" goal="[Measures].[_Total Profit Margin Goal]" status="[Measures].[_Total Profit Margin Status]" trend="" weight=""/>
    <kpi uniqueName="Return Rate" caption="Return Rate" displayFolder="" measureGroup="MySQL_Orders_Enriched" parent="" value="[Measures].[Return Rate]" goal="[Measures].[_Return Rate Goal]" status="[Measures].[_Return Rate Status]" trend="" weight=""/>
  </kpis>
  <dimensions count="3">
    <dimension name="Date" uniqueName="[Date]" caption="Date"/>
    <dimension measure="1" name="Measures" uniqueName="[Measures]" caption="Measures"/>
    <dimension name="MySQL_Orders_Enriched" uniqueName="[MySQL_Orders_Enriched]" caption="MySQL_Orders_Enriched"/>
  </dimensions>
  <measureGroups count="2">
    <measureGroup name="Date" caption="Date"/>
    <measureGroup name="MySQL_Orders_Enriched" caption="MySQL_Orders_Enriched"/>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gshu Nath" refreshedDate="46320.588014583336" createdVersion="8" refreshedVersion="8" minRefreshableVersion="3" recordCount="0" supportSubquery="1" supportAdvancedDrill="1" xr:uid="{27459899-0501-46DC-ACCB-8A4C8B9CF554}">
  <cacheSource type="external" connectionId="3"/>
  <cacheFields count="4">
    <cacheField name="[Measures].[Total Sales]" caption="Total Sales" numFmtId="0" hierarchy="33" level="32767"/>
    <cacheField name="[Measures].[Total Profit]" caption="Total Profit" numFmtId="0" hierarchy="34" level="32767"/>
    <cacheField name="[Measures].[Total Profit Margin]" caption="Total Profit Margin" numFmtId="0" hierarchy="39" level="32767"/>
    <cacheField name="[Measures].[Return Rate]" caption="Return Rate" numFmtId="0" hierarchy="40" level="32767"/>
  </cacheFields>
  <cacheHierarchies count="48">
    <cacheHierarchy uniqueName="[Date].[Calendar]" caption="Calendar" defaultMemberUniqueName="[Date].[Calendar].[All]" allUniqueName="[Date].[Calendar].[All]" dimensionUniqueName="[Date]" displayFolder="" count="0" unbalanced="0"/>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130" unbalanced="0"/>
    <cacheHierarchy uniqueName="[MySQL_Orders_Enriched].[row_id]" caption="row_id" attribute="1" defaultMemberUniqueName="[MySQL_Orders_Enriched].[row_id].[All]" allUniqueName="[MySQL_Orders_Enriched].[row_id].[All]" dimensionUniqueName="[MySQL_Orders_Enriched]" displayFolder="" count="0" memberValueDatatype="20" unbalanced="0"/>
    <cacheHierarchy uniqueName="[MySQL_Orders_Enriched].[order_id]" caption="order_id" attribute="1" defaultMemberUniqueName="[MySQL_Orders_Enriched].[order_id].[All]" allUniqueName="[MySQL_Orders_Enriched].[order_id].[All]" dimensionUniqueName="[MySQL_Orders_Enriched]" displayFolder="" count="0" memberValueDatatype="130" unbalanced="0"/>
    <cacheHierarchy uniqueName="[MySQL_Orders_Enriched].[order_date]" caption="order_date" attribute="1" time="1" defaultMemberUniqueName="[MySQL_Orders_Enriched].[order_date].[All]" allUniqueName="[MySQL_Orders_Enriched].[order_date].[All]" dimensionUniqueName="[MySQL_Orders_Enriched]" displayFolder="" count="0" memberValueDatatype="7" unbalanced="0"/>
    <cacheHierarchy uniqueName="[MySQL_Orders_Enriched].[ship_date]" caption="ship_date" attribute="1" time="1" defaultMemberUniqueName="[MySQL_Orders_Enriched].[ship_date].[All]" allUniqueName="[MySQL_Orders_Enriched].[ship_date].[All]" dimensionUniqueName="[MySQL_Orders_Enriched]" displayFolder="" count="0" memberValueDatatype="7" unbalanced="0"/>
    <cacheHierarchy uniqueName="[MySQL_Orders_Enriched].[ship_mode]" caption="ship_mode" attribute="1" defaultMemberUniqueName="[MySQL_Orders_Enriched].[ship_mode].[All]" allUniqueName="[MySQL_Orders_Enriched].[ship_mode].[All]" dimensionUniqueName="[MySQL_Orders_Enriched]" displayFolder="" count="0" memberValueDatatype="130" unbalanced="0"/>
    <cacheHierarchy uniqueName="[MySQL_Orders_Enriched].[customer_id]" caption="customer_id" attribute="1" defaultMemberUniqueName="[MySQL_Orders_Enriched].[customer_id].[All]" allUniqueName="[MySQL_Orders_Enriched].[customer_id].[All]" dimensionUniqueName="[MySQL_Orders_Enriched]" displayFolder="" count="0" memberValueDatatype="130" unbalanced="0"/>
    <cacheHierarchy uniqueName="[MySQL_Orders_Enriched].[Geography]" caption="Geography" defaultMemberUniqueName="[MySQL_Orders_Enriched].[Geography].[All]" allUniqueName="[MySQL_Orders_Enriched].[Geography].[All]" dimensionUniqueName="[MySQL_Orders_Enriched]" displayFolder="" count="0" unbalanced="0"/>
    <cacheHierarchy uniqueName="[MySQL_Orders_Enriched].[customer_name]" caption="customer_name" attribute="1" defaultMemberUniqueName="[MySQL_Orders_Enriched].[customer_name].[All]" allUniqueName="[MySQL_Orders_Enriched].[customer_name].[All]" dimensionUniqueName="[MySQL_Orders_Enriched]" displayFolder="" count="0" memberValueDatatype="130" unbalanced="0"/>
    <cacheHierarchy uniqueName="[MySQL_Orders_Enriched].[segment]" caption="segment" attribute="1" defaultMemberUniqueName="[MySQL_Orders_Enriched].[segment].[All]" allUniqueName="[MySQL_Orders_Enriched].[segment].[All]" dimensionUniqueName="[MySQL_Orders_Enriched]" displayFolder="" count="2" memberValueDatatype="130" unbalanced="0"/>
    <cacheHierarchy uniqueName="[MySQL_Orders_Enriched].[country]" caption="country" attribute="1" defaultMemberUniqueName="[MySQL_Orders_Enriched].[country].[All]" allUniqueName="[MySQL_Orders_Enriched].[country].[All]" dimensionUniqueName="[MySQL_Orders_Enriched]" displayFolder="" count="0" memberValueDatatype="130" unbalanced="0"/>
    <cacheHierarchy uniqueName="[MySQL_Orders_Enriched].[city]" caption="city" attribute="1" defaultMemberUniqueName="[MySQL_Orders_Enriched].[city].[All]" allUniqueName="[MySQL_Orders_Enriched].[city].[All]" dimensionUniqueName="[MySQL_Orders_Enriched]" displayFolder="" count="0" memberValueDatatype="130" unbalanced="0"/>
    <cacheHierarchy uniqueName="[MySQL_Orders_Enriched].[state]" caption="state" attribute="1" defaultMemberUniqueName="[MySQL_Orders_Enriched].[state].[All]" allUniqueName="[MySQL_Orders_Enriched].[state].[All]" dimensionUniqueName="[MySQL_Orders_Enriched]" displayFolder="" count="0" memberValueDatatype="130" unbalanced="0"/>
    <cacheHierarchy uniqueName="[MySQL_Orders_Enriched].[Product]" caption="Product" defaultMemberUniqueName="[MySQL_Orders_Enriched].[Product].[All]" allUniqueName="[MySQL_Orders_Enriched].[Product].[All]" dimensionUniqueName="[MySQL_Orders_Enriched]" displayFolder="" count="4" unbalanced="0"/>
    <cacheHierarchy uniqueName="[MySQL_Orders_Enriched].[postal_code]" caption="postal_code" attribute="1" defaultMemberUniqueName="[MySQL_Orders_Enriched].[postal_code].[All]" allUniqueName="[MySQL_Orders_Enriched].[postal_code].[All]" dimensionUniqueName="[MySQL_Orders_Enriched]" displayFolder="" count="0" memberValueDatatype="130" unbalanced="0"/>
    <cacheHierarchy uniqueName="[MySQL_Orders_Enriched].[region]" caption="region" attribute="1" defaultMemberUniqueName="[MySQL_Orders_Enriched].[region].[All]" allUniqueName="[MySQL_Orders_Enriched].[region].[All]" dimensionUniqueName="[MySQL_Orders_Enriched]" displayFolder="" count="2" memberValueDatatype="130" unbalanced="0"/>
    <cacheHierarchy uniqueName="[MySQL_Orders_Enriched].[product_id]" caption="product_id" attribute="1" defaultMemberUniqueName="[MySQL_Orders_Enriched].[product_id].[All]" allUniqueName="[MySQL_Orders_Enriched].[product_id].[All]" dimensionUniqueName="[MySQL_Orders_Enriched]" displayFolder="" count="0" memberValueDatatype="130" unbalanced="0"/>
    <cacheHierarchy uniqueName="[MySQL_Orders_Enriched].[category]" caption="category" attribute="1" defaultMemberUniqueName="[MySQL_Orders_Enriched].[category].[All]" allUniqueName="[MySQL_Orders_Enriched].[category].[All]" dimensionUniqueName="[MySQL_Orders_Enriched]" displayFolder="" count="0" memberValueDatatype="130" unbalanced="0"/>
    <cacheHierarchy uniqueName="[MySQL_Orders_Enriched].[sub_category]" caption="sub_category" attribute="1" defaultMemberUniqueName="[MySQL_Orders_Enriched].[sub_category].[All]" allUniqueName="[MySQL_Orders_Enriched].[sub_category].[All]" dimensionUniqueName="[MySQL_Orders_Enriched]" displayFolder="" count="0" memberValueDatatype="130" unbalanced="0"/>
    <cacheHierarchy uniqueName="[MySQL_Orders_Enriched].[product_name]" caption="product_name" attribute="1" defaultMemberUniqueName="[MySQL_Orders_Enriched].[product_name].[All]" allUniqueName="[MySQL_Orders_Enriched].[product_name].[All]" dimensionUniqueName="[MySQL_Orders_Enriched]" displayFolder="" count="0" memberValueDatatype="130" unbalanced="0"/>
    <cacheHierarchy uniqueName="[MySQL_Orders_Enriched].[sales]" caption="sales" attribute="1" defaultMemberUniqueName="[MySQL_Orders_Enriched].[sales].[All]" allUniqueName="[MySQL_Orders_Enriched].[sales].[All]" dimensionUniqueName="[MySQL_Orders_Enriched]" displayFolder="" count="0" memberValueDatatype="5" unbalanced="0"/>
    <cacheHierarchy uniqueName="[MySQL_Orders_Enriched].[quantity]" caption="quantity" attribute="1" defaultMemberUniqueName="[MySQL_Orders_Enriched].[quantity].[All]" allUniqueName="[MySQL_Orders_Enriched].[quantity].[All]" dimensionUniqueName="[MySQL_Orders_Enriched]" displayFolder="" count="0" memberValueDatatype="20" unbalanced="0"/>
    <cacheHierarchy uniqueName="[MySQL_Orders_Enriched].[discount]" caption="discount" attribute="1" defaultMemberUniqueName="[MySQL_Orders_Enriched].[discount].[All]" allUniqueName="[MySQL_Orders_Enriched].[discount].[All]" dimensionUniqueName="[MySQL_Orders_Enriched]" displayFolder="" count="0" memberValueDatatype="5" unbalanced="0"/>
    <cacheHierarchy uniqueName="[MySQL_Orders_Enriched].[profit]" caption="profit" attribute="1" defaultMemberUniqueName="[MySQL_Orders_Enriched].[profit].[All]" allUniqueName="[MySQL_Orders_Enriched].[profit].[All]" dimensionUniqueName="[MySQL_Orders_Enriched]" displayFolder="" count="0" memberValueDatatype="5" unbalanced="0"/>
    <cacheHierarchy uniqueName="[MySQL_Orders_Enriched].[is_returned]" caption="is_returned" attribute="1" defaultMemberUniqueName="[MySQL_Orders_Enriched].[is_returned].[All]" allUniqueName="[MySQL_Orders_Enriched].[is_returned].[All]" dimensionUniqueName="[MySQL_Orders_Enriched]" displayFolder="" count="0" memberValueDatatype="130" unbalanced="0"/>
    <cacheHierarchy uniqueName="[MySQL_Orders_Enriched].[Unit Price]" caption="Unit Price" attribute="1" defaultMemberUniqueName="[MySQL_Orders_Enriched].[Unit Price].[All]" allUniqueName="[MySQL_Orders_Enriched].[Unit Price].[All]" dimensionUniqueName="[MySQL_Orders_Enriched]" displayFolder="" count="0" memberValueDatatype="5" unbalanced="0"/>
    <cacheHierarchy uniqueName="[MySQL_Orders_Enriched].[Profit Margin]" caption="Profit Margin" attribute="1" defaultMemberUniqueName="[MySQL_Orders_Enriched].[Profit Margin].[All]" allUniqueName="[MySQL_Orders_Enriched].[Profit Margin].[All]" dimensionUniqueName="[MySQL_Orders_Enriched]" displayFolder="" count="0" memberValueDatatype="5" unbalanced="0"/>
    <cacheHierarchy uniqueName="[MySQL_Orders_Enriched].[Order Year]" caption="Order Year" attribute="1" defaultMemberUniqueName="[MySQL_Orders_Enriched].[Order Year].[All]" allUniqueName="[MySQL_Orders_Enriched].[Order Year].[All]" dimensionUniqueName="[MySQL_Orders_Enriched]" displayFolder="" count="0" memberValueDatatype="20" unbalanced="0"/>
    <cacheHierarchy uniqueName="[Measures].[Total Sales]" caption="Total Sales" measure="1" displayFolder="" measureGroup="MySQL_Orders_Enriched" count="0" oneField="1">
      <fieldsUsage count="1">
        <fieldUsage x="0"/>
      </fieldsUsage>
    </cacheHierarchy>
    <cacheHierarchy uniqueName="[Measures].[Total Profit]" caption="Total Profit" measure="1" displayFolder="" measureGroup="MySQL_Orders_Enriched" count="0" oneField="1">
      <fieldsUsage count="1">
        <fieldUsage x="1"/>
      </fieldsUsage>
    </cacheHierarchy>
    <cacheHierarchy uniqueName="[Measures].[Total Sales EXclude Returns]" caption="Total Sales EXclude Returns" measure="1" displayFolder="" measureGroup="MySQL_Orders_Enriched" count="0"/>
    <cacheHierarchy uniqueName="[Measures].[Total Return Value]" caption="Total Return Value" measure="1" displayFolder="" measureGroup="MySQL_Orders_Enriched" count="0"/>
    <cacheHierarchy uniqueName="[Measures].[YoY Sales Growth]" caption="YoY Sales Growth" measure="1" displayFolder="" measureGroup="MySQL_Orders_Enriched" count="0"/>
    <cacheHierarchy uniqueName="[Measures].[Sales MTD]" caption="Sales MTD" measure="1" displayFolder="" measureGroup="MySQL_Orders_Enriched" count="0"/>
    <cacheHierarchy uniqueName="[Measures].[Total Profit Margin]" caption="Total Profit Margin" measure="1" displayFolder="" measureGroup="MySQL_Orders_Enriched" count="0" oneField="1">
      <fieldsUsage count="1">
        <fieldUsage x="2"/>
      </fieldsUsage>
    </cacheHierarchy>
    <cacheHierarchy uniqueName="[Measures].[Return Rate]" caption="Return Rate" measure="1" displayFolder="" measureGroup="MySQL_Orders_Enriched" count="0" oneField="1">
      <fieldsUsage count="1">
        <fieldUsage x="3"/>
      </fieldsUsage>
    </cacheHierarchy>
    <cacheHierarchy uniqueName="[Measures].[__XL_Count Date]" caption="__XL_Count Date" measure="1" displayFolder="" measureGroup="Date" count="0" hidden="1"/>
    <cacheHierarchy uniqueName="[Measures].[__XL_Count MySQL_Orders_Enriched]" caption="__XL_Count MySQL_Orders_Enriched" measure="1" displayFolder="" measureGroup="MySQL_Orders_Enriched" count="0" hidden="1"/>
    <cacheHierarchy uniqueName="[Measures].[__No measures defined]" caption="__No measures defined" measure="1" displayFolder="" count="0" hidden="1"/>
    <cacheHierarchy uniqueName="[Measures].[_Total Profit Margin Goal]" caption="_Total Profit Margin Goal" measure="1" displayFolder="" measureGroup="MySQL_Orders_Enriched" count="0" hidden="1"/>
    <cacheHierarchy uniqueName="[Measures].[_Total Profit Margin Status]" caption="_Total Profit Margin Status" measure="1" iconSet="11" displayFolder="" measureGroup="MySQL_Orders_Enriched" count="0" hidden="1"/>
    <cacheHierarchy uniqueName="[Measures].[_Return Rate Goal]" caption="_Return Rate Goal" measure="1" displayFolder="" measureGroup="MySQL_Orders_Enriched" count="0" hidden="1"/>
    <cacheHierarchy uniqueName="[Measures].[_Return Rate Status]" caption="_Return Rate Status" measure="1" iconSet="7" displayFolder="" measureGroup="MySQL_Orders_Enriched" count="0" hidden="1"/>
  </cacheHierarchies>
  <kpis count="2">
    <kpi uniqueName="Total Profit Margin" caption="Total Profit Margin" displayFolder="" measureGroup="MySQL_Orders_Enriched" parent="" value="[Measures].[Total Profit Margin]" goal="[Measures].[_Total Profit Margin Goal]" status="[Measures].[_Total Profit Margin Status]" trend="" weight=""/>
    <kpi uniqueName="Return Rate" caption="Return Rate" displayFolder="" measureGroup="MySQL_Orders_Enriched" parent="" value="[Measures].[Return Rate]" goal="[Measures].[_Return Rate Goal]" status="[Measures].[_Return Rate Status]" trend="" weight=""/>
  </kpis>
  <dimensions count="3">
    <dimension name="Date" uniqueName="[Date]" caption="Date"/>
    <dimension measure="1" name="Measures" uniqueName="[Measures]" caption="Measures"/>
    <dimension name="MySQL_Orders_Enriched" uniqueName="[MySQL_Orders_Enriched]" caption="MySQL_Orders_Enriched"/>
  </dimensions>
  <measureGroups count="2">
    <measureGroup name="Date" caption="Date"/>
    <measureGroup name="MySQL_Orders_Enriched" caption="MySQL_Orders_Enriched"/>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gshu Nath" refreshedDate="46320.6322349537" createdVersion="8" refreshedVersion="8" minRefreshableVersion="3" recordCount="0" supportSubquery="1" supportAdvancedDrill="1" xr:uid="{4CDE366D-05C0-4806-BF24-ACB760C7DDF1}">
  <cacheSource type="external" connectionId="3"/>
  <cacheFields count="3">
    <cacheField name="[Date].[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ate].[Year].&amp;[2014]"/>
            <x15:cachedUniqueName index="1" name="[Date].[Year].&amp;[2015]"/>
            <x15:cachedUniqueName index="2" name="[Date].[Year].&amp;[2016]"/>
            <x15:cachedUniqueName index="3" name="[Date].[Year].&amp;[2017]"/>
          </x15:cachedUniqueNames>
        </ext>
      </extLst>
    </cacheField>
    <cacheField name="[Measures].[Return Rate]" caption="Return Rate" numFmtId="0" hierarchy="40" level="32767"/>
    <cacheField name="[Date].[Quarter].[Quarter]" caption="Quarter" numFmtId="0" hierarchy="3" level="1">
      <sharedItems count="4">
        <s v="Q1"/>
        <s v="Q2"/>
        <s v="Q3"/>
        <s v="Q4"/>
      </sharedItems>
    </cacheField>
  </cacheFields>
  <cacheHierarchies count="48">
    <cacheHierarchy uniqueName="[Date].[Calendar]" caption="Calendar" defaultMemberUniqueName="[Date].[Calendar].[All]" allUniqueName="[Date].[Calendar].[All]" dimensionUniqueName="[Date]" displayFolder="" count="5"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2" memberValueDatatype="20" unbalanced="0">
      <fieldsUsage count="2">
        <fieldUsage x="-1"/>
        <fieldUsage x="0"/>
      </fieldsUsage>
    </cacheHierarchy>
    <cacheHierarchy uniqueName="[Date].[Quarter]" caption="Quarter" attribute="1" defaultMemberUniqueName="[Date].[Quarter].[All]" allUniqueName="[Date].[Quarter].[All]" dimensionUniqueName="[Date]" displayFolder="" count="2" memberValueDatatype="130" unbalanced="0">
      <fieldsUsage count="2">
        <fieldUsage x="-1"/>
        <fieldUsage x="2"/>
      </fieldsUsage>
    </cacheHierarchy>
    <cacheHierarchy uniqueName="[Date].[Month]" caption="Month" attribute="1" defaultMemberUniqueName="[Date].[Month].[All]" allUniqueName="[Date].[Month].[All]" dimensionUniqueName="[Date]" displayFolder="" count="2" memberValueDatatype="130" unbalanced="0"/>
    <cacheHierarchy uniqueName="[Date].[Day]" caption="Day" attribute="1" defaultMemberUniqueName="[Date].[Day].[All]" allUniqueName="[Date].[Day].[All]" dimensionUniqueName="[Date]" displayFolder="" count="0" memberValueDatatype="130" unbalanced="0"/>
    <cacheHierarchy uniqueName="[MySQL_Orders_Enriched].[row_id]" caption="row_id" attribute="1" defaultMemberUniqueName="[MySQL_Orders_Enriched].[row_id].[All]" allUniqueName="[MySQL_Orders_Enriched].[row_id].[All]" dimensionUniqueName="[MySQL_Orders_Enriched]" displayFolder="" count="0" memberValueDatatype="20" unbalanced="0"/>
    <cacheHierarchy uniqueName="[MySQL_Orders_Enriched].[order_id]" caption="order_id" attribute="1" defaultMemberUniqueName="[MySQL_Orders_Enriched].[order_id].[All]" allUniqueName="[MySQL_Orders_Enriched].[order_id].[All]" dimensionUniqueName="[MySQL_Orders_Enriched]" displayFolder="" count="0" memberValueDatatype="130" unbalanced="0"/>
    <cacheHierarchy uniqueName="[MySQL_Orders_Enriched].[order_date]" caption="order_date" attribute="1" time="1" defaultMemberUniqueName="[MySQL_Orders_Enriched].[order_date].[All]" allUniqueName="[MySQL_Orders_Enriched].[order_date].[All]" dimensionUniqueName="[MySQL_Orders_Enriched]" displayFolder="" count="0" memberValueDatatype="7" unbalanced="0"/>
    <cacheHierarchy uniqueName="[MySQL_Orders_Enriched].[ship_date]" caption="ship_date" attribute="1" time="1" defaultMemberUniqueName="[MySQL_Orders_Enriched].[ship_date].[All]" allUniqueName="[MySQL_Orders_Enriched].[ship_date].[All]" dimensionUniqueName="[MySQL_Orders_Enriched]" displayFolder="" count="0" memberValueDatatype="7" unbalanced="0"/>
    <cacheHierarchy uniqueName="[MySQL_Orders_Enriched].[ship_mode]" caption="ship_mode" attribute="1" defaultMemberUniqueName="[MySQL_Orders_Enriched].[ship_mode].[All]" allUniqueName="[MySQL_Orders_Enriched].[ship_mode].[All]" dimensionUniqueName="[MySQL_Orders_Enriched]" displayFolder="" count="0" memberValueDatatype="130" unbalanced="0"/>
    <cacheHierarchy uniqueName="[MySQL_Orders_Enriched].[customer_id]" caption="customer_id" attribute="1" defaultMemberUniqueName="[MySQL_Orders_Enriched].[customer_id].[All]" allUniqueName="[MySQL_Orders_Enriched].[customer_id].[All]" dimensionUniqueName="[MySQL_Orders_Enriched]" displayFolder="" count="0" memberValueDatatype="130" unbalanced="0"/>
    <cacheHierarchy uniqueName="[MySQL_Orders_Enriched].[Geography]" caption="Geography" defaultMemberUniqueName="[MySQL_Orders_Enriched].[Geography].[All]" allUniqueName="[MySQL_Orders_Enriched].[Geography].[All]" dimensionUniqueName="[MySQL_Orders_Enriched]" displayFolder="" count="4" unbalanced="0"/>
    <cacheHierarchy uniqueName="[MySQL_Orders_Enriched].[customer_name]" caption="customer_name" attribute="1" defaultMemberUniqueName="[MySQL_Orders_Enriched].[customer_name].[All]" allUniqueName="[MySQL_Orders_Enriched].[customer_name].[All]" dimensionUniqueName="[MySQL_Orders_Enriched]" displayFolder="" count="0" memberValueDatatype="130" unbalanced="0"/>
    <cacheHierarchy uniqueName="[MySQL_Orders_Enriched].[segment]" caption="segment" attribute="1" defaultMemberUniqueName="[MySQL_Orders_Enriched].[segment].[All]" allUniqueName="[MySQL_Orders_Enriched].[segment].[All]" dimensionUniqueName="[MySQL_Orders_Enriched]" displayFolder="" count="0" memberValueDatatype="130" unbalanced="0"/>
    <cacheHierarchy uniqueName="[MySQL_Orders_Enriched].[country]" caption="country" attribute="1" defaultMemberUniqueName="[MySQL_Orders_Enriched].[country].[All]" allUniqueName="[MySQL_Orders_Enriched].[country].[All]" dimensionUniqueName="[MySQL_Orders_Enriched]" displayFolder="" count="0" memberValueDatatype="130" unbalanced="0"/>
    <cacheHierarchy uniqueName="[MySQL_Orders_Enriched].[city]" caption="city" attribute="1" defaultMemberUniqueName="[MySQL_Orders_Enriched].[city].[All]" allUniqueName="[MySQL_Orders_Enriched].[city].[All]" dimensionUniqueName="[MySQL_Orders_Enriched]" displayFolder="" count="0" memberValueDatatype="130" unbalanced="0"/>
    <cacheHierarchy uniqueName="[MySQL_Orders_Enriched].[state]" caption="state" attribute="1" defaultMemberUniqueName="[MySQL_Orders_Enriched].[state].[All]" allUniqueName="[MySQL_Orders_Enriched].[state].[All]" dimensionUniqueName="[MySQL_Orders_Enriched]" displayFolder="" count="0" memberValueDatatype="130" unbalanced="0"/>
    <cacheHierarchy uniqueName="[MySQL_Orders_Enriched].[Product]" caption="Product" defaultMemberUniqueName="[MySQL_Orders_Enriched].[Product].[All]" allUniqueName="[MySQL_Orders_Enriched].[Product].[All]" dimensionUniqueName="[MySQL_Orders_Enriched]" displayFolder="" count="4" unbalanced="0"/>
    <cacheHierarchy uniqueName="[MySQL_Orders_Enriched].[postal_code]" caption="postal_code" attribute="1" defaultMemberUniqueName="[MySQL_Orders_Enriched].[postal_code].[All]" allUniqueName="[MySQL_Orders_Enriched].[postal_code].[All]" dimensionUniqueName="[MySQL_Orders_Enriched]" displayFolder="" count="0" memberValueDatatype="130" unbalanced="0"/>
    <cacheHierarchy uniqueName="[MySQL_Orders_Enriched].[region]" caption="region" attribute="1" defaultMemberUniqueName="[MySQL_Orders_Enriched].[region].[All]" allUniqueName="[MySQL_Orders_Enriched].[region].[All]" dimensionUniqueName="[MySQL_Orders_Enriched]" displayFolder="" count="0" memberValueDatatype="130" unbalanced="0"/>
    <cacheHierarchy uniqueName="[MySQL_Orders_Enriched].[product_id]" caption="product_id" attribute="1" defaultMemberUniqueName="[MySQL_Orders_Enriched].[product_id].[All]" allUniqueName="[MySQL_Orders_Enriched].[product_id].[All]" dimensionUniqueName="[MySQL_Orders_Enriched]" displayFolder="" count="0" memberValueDatatype="130" unbalanced="0"/>
    <cacheHierarchy uniqueName="[MySQL_Orders_Enriched].[category]" caption="category" attribute="1" defaultMemberUniqueName="[MySQL_Orders_Enriched].[category].[All]" allUniqueName="[MySQL_Orders_Enriched].[category].[All]" dimensionUniqueName="[MySQL_Orders_Enriched]" displayFolder="" count="0" memberValueDatatype="130" unbalanced="0"/>
    <cacheHierarchy uniqueName="[MySQL_Orders_Enriched].[sub_category]" caption="sub_category" attribute="1" defaultMemberUniqueName="[MySQL_Orders_Enriched].[sub_category].[All]" allUniqueName="[MySQL_Orders_Enriched].[sub_category].[All]" dimensionUniqueName="[MySQL_Orders_Enriched]" displayFolder="" count="0" memberValueDatatype="130" unbalanced="0"/>
    <cacheHierarchy uniqueName="[MySQL_Orders_Enriched].[product_name]" caption="product_name" attribute="1" defaultMemberUniqueName="[MySQL_Orders_Enriched].[product_name].[All]" allUniqueName="[MySQL_Orders_Enriched].[product_name].[All]" dimensionUniqueName="[MySQL_Orders_Enriched]" displayFolder="" count="0" memberValueDatatype="130" unbalanced="0"/>
    <cacheHierarchy uniqueName="[MySQL_Orders_Enriched].[sales]" caption="sales" attribute="1" defaultMemberUniqueName="[MySQL_Orders_Enriched].[sales].[All]" allUniqueName="[MySQL_Orders_Enriched].[sales].[All]" dimensionUniqueName="[MySQL_Orders_Enriched]" displayFolder="" count="0" memberValueDatatype="5" unbalanced="0"/>
    <cacheHierarchy uniqueName="[MySQL_Orders_Enriched].[quantity]" caption="quantity" attribute="1" defaultMemberUniqueName="[MySQL_Orders_Enriched].[quantity].[All]" allUniqueName="[MySQL_Orders_Enriched].[quantity].[All]" dimensionUniqueName="[MySQL_Orders_Enriched]" displayFolder="" count="0" memberValueDatatype="20" unbalanced="0"/>
    <cacheHierarchy uniqueName="[MySQL_Orders_Enriched].[discount]" caption="discount" attribute="1" defaultMemberUniqueName="[MySQL_Orders_Enriched].[discount].[All]" allUniqueName="[MySQL_Orders_Enriched].[discount].[All]" dimensionUniqueName="[MySQL_Orders_Enriched]" displayFolder="" count="0" memberValueDatatype="5" unbalanced="0"/>
    <cacheHierarchy uniqueName="[MySQL_Orders_Enriched].[profit]" caption="profit" attribute="1" defaultMemberUniqueName="[MySQL_Orders_Enriched].[profit].[All]" allUniqueName="[MySQL_Orders_Enriched].[profit].[All]" dimensionUniqueName="[MySQL_Orders_Enriched]" displayFolder="" count="0" memberValueDatatype="5" unbalanced="0"/>
    <cacheHierarchy uniqueName="[MySQL_Orders_Enriched].[is_returned]" caption="is_returned" attribute="1" defaultMemberUniqueName="[MySQL_Orders_Enriched].[is_returned].[All]" allUniqueName="[MySQL_Orders_Enriched].[is_returned].[All]" dimensionUniqueName="[MySQL_Orders_Enriched]" displayFolder="" count="0" memberValueDatatype="130" unbalanced="0"/>
    <cacheHierarchy uniqueName="[MySQL_Orders_Enriched].[Unit Price]" caption="Unit Price" attribute="1" defaultMemberUniqueName="[MySQL_Orders_Enriched].[Unit Price].[All]" allUniqueName="[MySQL_Orders_Enriched].[Unit Price].[All]" dimensionUniqueName="[MySQL_Orders_Enriched]" displayFolder="" count="0" memberValueDatatype="5" unbalanced="0"/>
    <cacheHierarchy uniqueName="[MySQL_Orders_Enriched].[Profit Margin]" caption="Profit Margin" attribute="1" defaultMemberUniqueName="[MySQL_Orders_Enriched].[Profit Margin].[All]" allUniqueName="[MySQL_Orders_Enriched].[Profit Margin].[All]" dimensionUniqueName="[MySQL_Orders_Enriched]" displayFolder="" count="0" memberValueDatatype="5" unbalanced="0"/>
    <cacheHierarchy uniqueName="[MySQL_Orders_Enriched].[Order Year]" caption="Order Year" attribute="1" defaultMemberUniqueName="[MySQL_Orders_Enriched].[Order Year].[All]" allUniqueName="[MySQL_Orders_Enriched].[Order Year].[All]" dimensionUniqueName="[MySQL_Orders_Enriched]" displayFolder="" count="0" memberValueDatatype="20" unbalanced="0"/>
    <cacheHierarchy uniqueName="[Measures].[Total Sales]" caption="Total Sales" measure="1" displayFolder="" measureGroup="MySQL_Orders_Enriched" count="0"/>
    <cacheHierarchy uniqueName="[Measures].[Total Profit]" caption="Total Profit" measure="1" displayFolder="" measureGroup="MySQL_Orders_Enriched" count="0"/>
    <cacheHierarchy uniqueName="[Measures].[Total Sales EXclude Returns]" caption="Total Sales EXclude Returns" measure="1" displayFolder="" measureGroup="MySQL_Orders_Enriched" count="0"/>
    <cacheHierarchy uniqueName="[Measures].[Total Return Value]" caption="Total Return Value" measure="1" displayFolder="" measureGroup="MySQL_Orders_Enriched" count="0"/>
    <cacheHierarchy uniqueName="[Measures].[YoY Sales Growth]" caption="YoY Sales Growth" measure="1" displayFolder="" measureGroup="MySQL_Orders_Enriched" count="0"/>
    <cacheHierarchy uniqueName="[Measures].[Sales MTD]" caption="Sales MTD" measure="1" displayFolder="" measureGroup="MySQL_Orders_Enriched" count="0"/>
    <cacheHierarchy uniqueName="[Measures].[Total Profit Margin]" caption="Total Profit Margin" measure="1" displayFolder="" measureGroup="MySQL_Orders_Enriched" count="0"/>
    <cacheHierarchy uniqueName="[Measures].[Return Rate]" caption="Return Rate" measure="1" displayFolder="" measureGroup="MySQL_Orders_Enriched" count="0" oneField="1">
      <fieldsUsage count="1">
        <fieldUsage x="1"/>
      </fieldsUsage>
    </cacheHierarchy>
    <cacheHierarchy uniqueName="[Measures].[__XL_Count Date]" caption="__XL_Count Date" measure="1" displayFolder="" measureGroup="Date" count="0" hidden="1"/>
    <cacheHierarchy uniqueName="[Measures].[__XL_Count MySQL_Orders_Enriched]" caption="__XL_Count MySQL_Orders_Enriched" measure="1" displayFolder="" measureGroup="MySQL_Orders_Enriched" count="0" hidden="1"/>
    <cacheHierarchy uniqueName="[Measures].[__No measures defined]" caption="__No measures defined" measure="1" displayFolder="" count="0" hidden="1"/>
    <cacheHierarchy uniqueName="[Measures].[_Total Profit Margin Goal]" caption="_Total Profit Margin Goal" measure="1" displayFolder="" measureGroup="MySQL_Orders_Enriched" count="0" hidden="1"/>
    <cacheHierarchy uniqueName="[Measures].[_Total Profit Margin Status]" caption="_Total Profit Margin Status" measure="1" iconSet="11" displayFolder="" measureGroup="MySQL_Orders_Enriched" count="0" hidden="1"/>
    <cacheHierarchy uniqueName="[Measures].[_Return Rate Goal]" caption="_Return Rate Goal" measure="1" displayFolder="" measureGroup="MySQL_Orders_Enriched" count="0" hidden="1"/>
    <cacheHierarchy uniqueName="[Measures].[_Return Rate Status]" caption="_Return Rate Status" measure="1" iconSet="7" displayFolder="" measureGroup="MySQL_Orders_Enriched" count="0" hidden="1"/>
  </cacheHierarchies>
  <kpis count="2">
    <kpi uniqueName="Total Profit Margin" caption="Total Profit Margin" displayFolder="" measureGroup="MySQL_Orders_Enriched" parent="" value="[Measures].[Total Profit Margin]" goal="[Measures].[_Total Profit Margin Goal]" status="[Measures].[_Total Profit Margin Status]" trend="" weight=""/>
    <kpi uniqueName="Return Rate" caption="Return Rate" displayFolder="" measureGroup="MySQL_Orders_Enriched" parent="" value="[Measures].[Return Rate]" goal="[Measures].[_Return Rate Goal]" status="[Measures].[_Return Rate Status]" trend="" weight=""/>
  </kpis>
  <dimensions count="3">
    <dimension name="Date" uniqueName="[Date]" caption="Date"/>
    <dimension measure="1" name="Measures" uniqueName="[Measures]" caption="Measures"/>
    <dimension name="MySQL_Orders_Enriched" uniqueName="[MySQL_Orders_Enriched]" caption="MySQL_Orders_Enriched"/>
  </dimensions>
  <measureGroups count="2">
    <measureGroup name="Date" caption="Date"/>
    <measureGroup name="MySQL_Orders_Enriched" caption="MySQL_Orders_Enriched"/>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gshu Nath" refreshedDate="46320.584184027779" createdVersion="3" refreshedVersion="8" minRefreshableVersion="3" recordCount="0" supportSubquery="1" supportAdvancedDrill="1" xr:uid="{6F90060C-4AC5-4580-91F5-99C063F54C8B}">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Date].[Calendar]" caption="Calendar" defaultMemberUniqueName="[Date].[Calendar].[All]" allUniqueName="[Date].[Calendar].[All]" dimensionUniqueName="[Date]" displayFolder="" count="0" unbalanced="0"/>
    <cacheHierarchy uniqueName="[Date].[Date]" caption="Date" attribute="1" time="1" defaultMemberUniqueName="[Date].[Date].[All]" allUniqueName="[Date].[Date].[All]" dimensionUniqueName="[Date]" displayFolder="" count="0"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130" unbalanced="0"/>
    <cacheHierarchy uniqueName="[MySQL_Orders_Enriched].[row_id]" caption="row_id" attribute="1" defaultMemberUniqueName="[MySQL_Orders_Enriched].[row_id].[All]" allUniqueName="[MySQL_Orders_Enriched].[row_id].[All]" dimensionUniqueName="[MySQL_Orders_Enriched]" displayFolder="" count="0" memberValueDatatype="20" unbalanced="0"/>
    <cacheHierarchy uniqueName="[MySQL_Orders_Enriched].[order_id]" caption="order_id" attribute="1" defaultMemberUniqueName="[MySQL_Orders_Enriched].[order_id].[All]" allUniqueName="[MySQL_Orders_Enriched].[order_id].[All]" dimensionUniqueName="[MySQL_Orders_Enriched]" displayFolder="" count="0" memberValueDatatype="130" unbalanced="0"/>
    <cacheHierarchy uniqueName="[MySQL_Orders_Enriched].[order_date]" caption="order_date" attribute="1" time="1" defaultMemberUniqueName="[MySQL_Orders_Enriched].[order_date].[All]" allUniqueName="[MySQL_Orders_Enriched].[order_date].[All]" dimensionUniqueName="[MySQL_Orders_Enriched]" displayFolder="" count="0" memberValueDatatype="7" unbalanced="0"/>
    <cacheHierarchy uniqueName="[MySQL_Orders_Enriched].[ship_date]" caption="ship_date" attribute="1" time="1" defaultMemberUniqueName="[MySQL_Orders_Enriched].[ship_date].[All]" allUniqueName="[MySQL_Orders_Enriched].[ship_date].[All]" dimensionUniqueName="[MySQL_Orders_Enriched]" displayFolder="" count="0" memberValueDatatype="7" unbalanced="0"/>
    <cacheHierarchy uniqueName="[MySQL_Orders_Enriched].[ship_mode]" caption="ship_mode" attribute="1" defaultMemberUniqueName="[MySQL_Orders_Enriched].[ship_mode].[All]" allUniqueName="[MySQL_Orders_Enriched].[ship_mode].[All]" dimensionUniqueName="[MySQL_Orders_Enriched]" displayFolder="" count="0" memberValueDatatype="130" unbalanced="0"/>
    <cacheHierarchy uniqueName="[MySQL_Orders_Enriched].[customer_id]" caption="customer_id" attribute="1" defaultMemberUniqueName="[MySQL_Orders_Enriched].[customer_id].[All]" allUniqueName="[MySQL_Orders_Enriched].[customer_id].[All]" dimensionUniqueName="[MySQL_Orders_Enriched]" displayFolder="" count="0" memberValueDatatype="130" unbalanced="0"/>
    <cacheHierarchy uniqueName="[MySQL_Orders_Enriched].[Geography]" caption="Geography" defaultMemberUniqueName="[MySQL_Orders_Enriched].[Geography].[All]" allUniqueName="[MySQL_Orders_Enriched].[Geography].[All]" dimensionUniqueName="[MySQL_Orders_Enriched]" displayFolder="" count="0" unbalanced="0"/>
    <cacheHierarchy uniqueName="[MySQL_Orders_Enriched].[customer_name]" caption="customer_name" attribute="1" defaultMemberUniqueName="[MySQL_Orders_Enriched].[customer_name].[All]" allUniqueName="[MySQL_Orders_Enriched].[customer_name].[All]" dimensionUniqueName="[MySQL_Orders_Enriched]" displayFolder="" count="0" memberValueDatatype="130" unbalanced="0"/>
    <cacheHierarchy uniqueName="[MySQL_Orders_Enriched].[segment]" caption="segment" attribute="1" defaultMemberUniqueName="[MySQL_Orders_Enriched].[segment].[All]" allUniqueName="[MySQL_Orders_Enriched].[segment].[All]" dimensionUniqueName="[MySQL_Orders_Enriched]" displayFolder="" count="2" memberValueDatatype="130" unbalanced="0"/>
    <cacheHierarchy uniqueName="[MySQL_Orders_Enriched].[country]" caption="country" attribute="1" defaultMemberUniqueName="[MySQL_Orders_Enriched].[country].[All]" allUniqueName="[MySQL_Orders_Enriched].[country].[All]" dimensionUniqueName="[MySQL_Orders_Enriched]" displayFolder="" count="0" memberValueDatatype="130" unbalanced="0"/>
    <cacheHierarchy uniqueName="[MySQL_Orders_Enriched].[city]" caption="city" attribute="1" defaultMemberUniqueName="[MySQL_Orders_Enriched].[city].[All]" allUniqueName="[MySQL_Orders_Enriched].[city].[All]" dimensionUniqueName="[MySQL_Orders_Enriched]" displayFolder="" count="0" memberValueDatatype="130" unbalanced="0"/>
    <cacheHierarchy uniqueName="[MySQL_Orders_Enriched].[state]" caption="state" attribute="1" defaultMemberUniqueName="[MySQL_Orders_Enriched].[state].[All]" allUniqueName="[MySQL_Orders_Enriched].[state].[All]" dimensionUniqueName="[MySQL_Orders_Enriched]" displayFolder="" count="0" memberValueDatatype="130" unbalanced="0"/>
    <cacheHierarchy uniqueName="[MySQL_Orders_Enriched].[Product]" caption="Product" defaultMemberUniqueName="[MySQL_Orders_Enriched].[Product].[All]" allUniqueName="[MySQL_Orders_Enriched].[Product].[All]" dimensionUniqueName="[MySQL_Orders_Enriched]" displayFolder="" count="4" unbalanced="0"/>
    <cacheHierarchy uniqueName="[MySQL_Orders_Enriched].[postal_code]" caption="postal_code" attribute="1" defaultMemberUniqueName="[MySQL_Orders_Enriched].[postal_code].[All]" allUniqueName="[MySQL_Orders_Enriched].[postal_code].[All]" dimensionUniqueName="[MySQL_Orders_Enriched]" displayFolder="" count="0" memberValueDatatype="130" unbalanced="0"/>
    <cacheHierarchy uniqueName="[MySQL_Orders_Enriched].[region]" caption="region" attribute="1" defaultMemberUniqueName="[MySQL_Orders_Enriched].[region].[All]" allUniqueName="[MySQL_Orders_Enriched].[region].[All]" dimensionUniqueName="[MySQL_Orders_Enriched]" displayFolder="" count="2" memberValueDatatype="130" unbalanced="0"/>
    <cacheHierarchy uniqueName="[MySQL_Orders_Enriched].[product_id]" caption="product_id" attribute="1" defaultMemberUniqueName="[MySQL_Orders_Enriched].[product_id].[All]" allUniqueName="[MySQL_Orders_Enriched].[product_id].[All]" dimensionUniqueName="[MySQL_Orders_Enriched]" displayFolder="" count="0" memberValueDatatype="130" unbalanced="0"/>
    <cacheHierarchy uniqueName="[MySQL_Orders_Enriched].[category]" caption="category" attribute="1" defaultMemberUniqueName="[MySQL_Orders_Enriched].[category].[All]" allUniqueName="[MySQL_Orders_Enriched].[category].[All]" dimensionUniqueName="[MySQL_Orders_Enriched]" displayFolder="" count="0" memberValueDatatype="130" unbalanced="0"/>
    <cacheHierarchy uniqueName="[MySQL_Orders_Enriched].[sub_category]" caption="sub_category" attribute="1" defaultMemberUniqueName="[MySQL_Orders_Enriched].[sub_category].[All]" allUniqueName="[MySQL_Orders_Enriched].[sub_category].[All]" dimensionUniqueName="[MySQL_Orders_Enriched]" displayFolder="" count="0" memberValueDatatype="130" unbalanced="0"/>
    <cacheHierarchy uniqueName="[MySQL_Orders_Enriched].[product_name]" caption="product_name" attribute="1" defaultMemberUniqueName="[MySQL_Orders_Enriched].[product_name].[All]" allUniqueName="[MySQL_Orders_Enriched].[product_name].[All]" dimensionUniqueName="[MySQL_Orders_Enriched]" displayFolder="" count="0" memberValueDatatype="130" unbalanced="0"/>
    <cacheHierarchy uniqueName="[MySQL_Orders_Enriched].[sales]" caption="sales" attribute="1" defaultMemberUniqueName="[MySQL_Orders_Enriched].[sales].[All]" allUniqueName="[MySQL_Orders_Enriched].[sales].[All]" dimensionUniqueName="[MySQL_Orders_Enriched]" displayFolder="" count="0" memberValueDatatype="5" unbalanced="0"/>
    <cacheHierarchy uniqueName="[MySQL_Orders_Enriched].[quantity]" caption="quantity" attribute="1" defaultMemberUniqueName="[MySQL_Orders_Enriched].[quantity].[All]" allUniqueName="[MySQL_Orders_Enriched].[quantity].[All]" dimensionUniqueName="[MySQL_Orders_Enriched]" displayFolder="" count="0" memberValueDatatype="20" unbalanced="0"/>
    <cacheHierarchy uniqueName="[MySQL_Orders_Enriched].[discount]" caption="discount" attribute="1" defaultMemberUniqueName="[MySQL_Orders_Enriched].[discount].[All]" allUniqueName="[MySQL_Orders_Enriched].[discount].[All]" dimensionUniqueName="[MySQL_Orders_Enriched]" displayFolder="" count="0" memberValueDatatype="5" unbalanced="0"/>
    <cacheHierarchy uniqueName="[MySQL_Orders_Enriched].[profit]" caption="profit" attribute="1" defaultMemberUniqueName="[MySQL_Orders_Enriched].[profit].[All]" allUniqueName="[MySQL_Orders_Enriched].[profit].[All]" dimensionUniqueName="[MySQL_Orders_Enriched]" displayFolder="" count="0" memberValueDatatype="5" unbalanced="0"/>
    <cacheHierarchy uniqueName="[MySQL_Orders_Enriched].[is_returned]" caption="is_returned" attribute="1" defaultMemberUniqueName="[MySQL_Orders_Enriched].[is_returned].[All]" allUniqueName="[MySQL_Orders_Enriched].[is_returned].[All]" dimensionUniqueName="[MySQL_Orders_Enriched]" displayFolder="" count="0" memberValueDatatype="130" unbalanced="0"/>
    <cacheHierarchy uniqueName="[MySQL_Orders_Enriched].[Unit Price]" caption="Unit Price" attribute="1" defaultMemberUniqueName="[MySQL_Orders_Enriched].[Unit Price].[All]" allUniqueName="[MySQL_Orders_Enriched].[Unit Price].[All]" dimensionUniqueName="[MySQL_Orders_Enriched]" displayFolder="" count="0" memberValueDatatype="5" unbalanced="0"/>
    <cacheHierarchy uniqueName="[MySQL_Orders_Enriched].[Profit Margin]" caption="Profit Margin" attribute="1" defaultMemberUniqueName="[MySQL_Orders_Enriched].[Profit Margin].[All]" allUniqueName="[MySQL_Orders_Enriched].[Profit Margin].[All]" dimensionUniqueName="[MySQL_Orders_Enriched]" displayFolder="" count="0" memberValueDatatype="5" unbalanced="0"/>
    <cacheHierarchy uniqueName="[MySQL_Orders_Enriched].[Order Year]" caption="Order Year" attribute="1" defaultMemberUniqueName="[MySQL_Orders_Enriched].[Order Year].[All]" allUniqueName="[MySQL_Orders_Enriched].[Order Year].[All]" dimensionUniqueName="[MySQL_Orders_Enriched]" displayFolder="" count="0" memberValueDatatype="20" unbalanced="0"/>
    <cacheHierarchy uniqueName="[Measures].[Total Sales]" caption="Total Sales" measure="1" displayFolder="" measureGroup="MySQL_Orders_Enriched" count="0"/>
    <cacheHierarchy uniqueName="[Measures].[Total Profit]" caption="Total Profit" measure="1" displayFolder="" measureGroup="MySQL_Orders_Enriched" count="0"/>
    <cacheHierarchy uniqueName="[Measures].[Total Sales EXclude Returns]" caption="Total Sales EXclude Returns" measure="1" displayFolder="" measureGroup="MySQL_Orders_Enriched" count="0"/>
    <cacheHierarchy uniqueName="[Measures].[Total Return Value]" caption="Total Return Value" measure="1" displayFolder="" measureGroup="MySQL_Orders_Enriched" count="0"/>
    <cacheHierarchy uniqueName="[Measures].[YoY Sales Growth]" caption="YoY Sales Growth" measure="1" displayFolder="" measureGroup="MySQL_Orders_Enriched" count="0"/>
    <cacheHierarchy uniqueName="[Measures].[Sales MTD]" caption="Sales MTD" measure="1" displayFolder="" measureGroup="MySQL_Orders_Enriched" count="0"/>
    <cacheHierarchy uniqueName="[Measures].[Total Profit Margin]" caption="Total Profit Margin" measure="1" displayFolder="" measureGroup="MySQL_Orders_Enriched" count="0"/>
    <cacheHierarchy uniqueName="[Measures].[Return Rate]" caption="Return Rate" measure="1" displayFolder="" measureGroup="MySQL_Orders_Enriched" count="0"/>
    <cacheHierarchy uniqueName="[Measures].[__XL_Count Date]" caption="__XL_Count Date" measure="1" displayFolder="" measureGroup="Date" count="0" hidden="1"/>
    <cacheHierarchy uniqueName="[Measures].[__XL_Count MySQL_Orders_Enriched]" caption="__XL_Count MySQL_Orders_Enriched" measure="1" displayFolder="" measureGroup="MySQL_Orders_Enriched" count="0" hidden="1"/>
    <cacheHierarchy uniqueName="[Measures].[__No measures defined]" caption="__No measures defined" measure="1" displayFolder="" count="0" hidden="1"/>
    <cacheHierarchy uniqueName="[Measures].[_Total Profit Margin Goal]" caption="_Total Profit Margin Goal" measure="1" displayFolder="" measureGroup="MySQL_Orders_Enriched" count="0" hidden="1"/>
    <cacheHierarchy uniqueName="[Measures].[_Total Profit Margin Status]" caption="_Total Profit Margin Status" measure="1" iconSet="11" displayFolder="" measureGroup="MySQL_Orders_Enriched" count="0" hidden="1"/>
    <cacheHierarchy uniqueName="[Measures].[_Return Rate Goal]" caption="_Return Rate Goal" measure="1" displayFolder="" measureGroup="MySQL_Orders_Enriched" count="0" hidden="1"/>
    <cacheHierarchy uniqueName="[Measures].[_Return Rate Status]" caption="_Return Rate Status" measure="1" iconSet="7" displayFolder="" measureGroup="MySQL_Orders_Enriched" count="0" hidden="1"/>
  </cacheHierarchies>
  <kpis count="2">
    <kpi uniqueName="Total Profit Margin" caption="Total Profit Margin" displayFolder="" measureGroup="MySQL_Orders_Enriched" parent="" value="[Measures].[Total Profit Margin]" goal="[Measures].[_Total Profit Margin Goal]" status="[Measures].[_Total Profit Margin Status]" trend="" weight=""/>
    <kpi uniqueName="Return Rate" caption="Return Rate" displayFolder="" measureGroup="MySQL_Orders_Enriched" parent="" value="[Measures].[Return Rate]" goal="[Measures].[_Return Rate Goal]" status="[Measures].[_Return Rate Status]" trend="" weight=""/>
  </kpis>
  <extLst>
    <ext xmlns:x14="http://schemas.microsoft.com/office/spreadsheetml/2009/9/main" uri="{725AE2AE-9491-48be-B2B4-4EB974FC3084}">
      <x14:pivotCacheDefinition slicerData="1" pivotCacheId="113275948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imangshu Nath" refreshedDate="46320.586638773151" createdVersion="3" refreshedVersion="8" minRefreshableVersion="3" recordCount="0" supportSubquery="1" supportAdvancedDrill="1" xr:uid="{769A8CBA-2B74-41E7-87AB-4896FB1C0524}">
  <cacheSource type="external" connectionId="3">
    <extLst>
      <ext xmlns:x14="http://schemas.microsoft.com/office/spreadsheetml/2009/9/main" uri="{F057638F-6D5F-4e77-A914-E7F072B9BCA8}">
        <x14:sourceConnection name="ThisWorkbookDataModel"/>
      </ext>
    </extLst>
  </cacheSource>
  <cacheFields count="0"/>
  <cacheHierarchies count="48">
    <cacheHierarchy uniqueName="[Date].[Calendar]" caption="Calendar" defaultMemberUniqueName="[Date].[Calendar].[All]" allUniqueName="[Date].[Calendar].[All]" dimensionUniqueName="[Date]" displayFolder="" count="0" unbalanced="0"/>
    <cacheHierarchy uniqueName="[Date].[Date]" caption="Date" attribute="1" time="1" defaultMemberUniqueName="[Date].[Date].[All]" allUniqueName="[Date].[Date].[All]" dimensionUniqueName="[Date]" displayFolder="" count="2" memberValueDatatype="7" unbalanced="0"/>
    <cacheHierarchy uniqueName="[Date].[Year]" caption="Year" attribute="1" defaultMemberUniqueName="[Date].[Year].[All]" allUniqueName="[Date].[Year].[All]" dimensionUniqueName="[Date]" displayFolder="" count="0" memberValueDatatype="20" unbalanced="0"/>
    <cacheHierarchy uniqueName="[Date].[Quarter]" caption="Quarter" attribute="1" defaultMemberUniqueName="[Date].[Quarter].[All]" allUniqueName="[Date].[Quarter].[All]" dimensionUniqueName="[Date]" displayFolder="" count="0" memberValueDatatype="130" unbalanced="0"/>
    <cacheHierarchy uniqueName="[Date].[Month]" caption="Month" attribute="1" defaultMemberUniqueName="[Date].[Month].[All]" allUniqueName="[Date].[Month].[All]" dimensionUniqueName="[Date]" displayFolder="" count="0" memberValueDatatype="130" unbalanced="0"/>
    <cacheHierarchy uniqueName="[Date].[Day]" caption="Day" attribute="1" defaultMemberUniqueName="[Date].[Day].[All]" allUniqueName="[Date].[Day].[All]" dimensionUniqueName="[Date]" displayFolder="" count="0" memberValueDatatype="130" unbalanced="0"/>
    <cacheHierarchy uniqueName="[MySQL_Orders_Enriched].[row_id]" caption="row_id" attribute="1" defaultMemberUniqueName="[MySQL_Orders_Enriched].[row_id].[All]" allUniqueName="[MySQL_Orders_Enriched].[row_id].[All]" dimensionUniqueName="[MySQL_Orders_Enriched]" displayFolder="" count="0" memberValueDatatype="20" unbalanced="0"/>
    <cacheHierarchy uniqueName="[MySQL_Orders_Enriched].[order_id]" caption="order_id" attribute="1" defaultMemberUniqueName="[MySQL_Orders_Enriched].[order_id].[All]" allUniqueName="[MySQL_Orders_Enriched].[order_id].[All]" dimensionUniqueName="[MySQL_Orders_Enriched]" displayFolder="" count="0" memberValueDatatype="130" unbalanced="0"/>
    <cacheHierarchy uniqueName="[MySQL_Orders_Enriched].[order_date]" caption="order_date" attribute="1" time="1" defaultMemberUniqueName="[MySQL_Orders_Enriched].[order_date].[All]" allUniqueName="[MySQL_Orders_Enriched].[order_date].[All]" dimensionUniqueName="[MySQL_Orders_Enriched]" displayFolder="" count="0" memberValueDatatype="7" unbalanced="0"/>
    <cacheHierarchy uniqueName="[MySQL_Orders_Enriched].[ship_date]" caption="ship_date" attribute="1" time="1" defaultMemberUniqueName="[MySQL_Orders_Enriched].[ship_date].[All]" allUniqueName="[MySQL_Orders_Enriched].[ship_date].[All]" dimensionUniqueName="[MySQL_Orders_Enriched]" displayFolder="" count="0" memberValueDatatype="7" unbalanced="0"/>
    <cacheHierarchy uniqueName="[MySQL_Orders_Enriched].[ship_mode]" caption="ship_mode" attribute="1" defaultMemberUniqueName="[MySQL_Orders_Enriched].[ship_mode].[All]" allUniqueName="[MySQL_Orders_Enriched].[ship_mode].[All]" dimensionUniqueName="[MySQL_Orders_Enriched]" displayFolder="" count="0" memberValueDatatype="130" unbalanced="0"/>
    <cacheHierarchy uniqueName="[MySQL_Orders_Enriched].[customer_id]" caption="customer_id" attribute="1" defaultMemberUniqueName="[MySQL_Orders_Enriched].[customer_id].[All]" allUniqueName="[MySQL_Orders_Enriched].[customer_id].[All]" dimensionUniqueName="[MySQL_Orders_Enriched]" displayFolder="" count="0" memberValueDatatype="130" unbalanced="0"/>
    <cacheHierarchy uniqueName="[MySQL_Orders_Enriched].[Geography]" caption="Geography" defaultMemberUniqueName="[MySQL_Orders_Enriched].[Geography].[All]" allUniqueName="[MySQL_Orders_Enriched].[Geography].[All]" dimensionUniqueName="[MySQL_Orders_Enriched]" displayFolder="" count="0" unbalanced="0"/>
    <cacheHierarchy uniqueName="[MySQL_Orders_Enriched].[customer_name]" caption="customer_name" attribute="1" defaultMemberUniqueName="[MySQL_Orders_Enriched].[customer_name].[All]" allUniqueName="[MySQL_Orders_Enriched].[customer_name].[All]" dimensionUniqueName="[MySQL_Orders_Enriched]" displayFolder="" count="0" memberValueDatatype="130" unbalanced="0"/>
    <cacheHierarchy uniqueName="[MySQL_Orders_Enriched].[segment]" caption="segment" attribute="1" defaultMemberUniqueName="[MySQL_Orders_Enriched].[segment].[All]" allUniqueName="[MySQL_Orders_Enriched].[segment].[All]" dimensionUniqueName="[MySQL_Orders_Enriched]" displayFolder="" count="0" memberValueDatatype="130" unbalanced="0"/>
    <cacheHierarchy uniqueName="[MySQL_Orders_Enriched].[country]" caption="country" attribute="1" defaultMemberUniqueName="[MySQL_Orders_Enriched].[country].[All]" allUniqueName="[MySQL_Orders_Enriched].[country].[All]" dimensionUniqueName="[MySQL_Orders_Enriched]" displayFolder="" count="0" memberValueDatatype="130" unbalanced="0"/>
    <cacheHierarchy uniqueName="[MySQL_Orders_Enriched].[city]" caption="city" attribute="1" defaultMemberUniqueName="[MySQL_Orders_Enriched].[city].[All]" allUniqueName="[MySQL_Orders_Enriched].[city].[All]" dimensionUniqueName="[MySQL_Orders_Enriched]" displayFolder="" count="0" memberValueDatatype="130" unbalanced="0"/>
    <cacheHierarchy uniqueName="[MySQL_Orders_Enriched].[state]" caption="state" attribute="1" defaultMemberUniqueName="[MySQL_Orders_Enriched].[state].[All]" allUniqueName="[MySQL_Orders_Enriched].[state].[All]" dimensionUniqueName="[MySQL_Orders_Enriched]" displayFolder="" count="0" memberValueDatatype="130" unbalanced="0"/>
    <cacheHierarchy uniqueName="[MySQL_Orders_Enriched].[Product]" caption="Product" defaultMemberUniqueName="[MySQL_Orders_Enriched].[Product].[All]" allUniqueName="[MySQL_Orders_Enriched].[Product].[All]" dimensionUniqueName="[MySQL_Orders_Enriched]" displayFolder="" count="0" unbalanced="0"/>
    <cacheHierarchy uniqueName="[MySQL_Orders_Enriched].[postal_code]" caption="postal_code" attribute="1" defaultMemberUniqueName="[MySQL_Orders_Enriched].[postal_code].[All]" allUniqueName="[MySQL_Orders_Enriched].[postal_code].[All]" dimensionUniqueName="[MySQL_Orders_Enriched]" displayFolder="" count="0" memberValueDatatype="130" unbalanced="0"/>
    <cacheHierarchy uniqueName="[MySQL_Orders_Enriched].[region]" caption="region" attribute="1" defaultMemberUniqueName="[MySQL_Orders_Enriched].[region].[All]" allUniqueName="[MySQL_Orders_Enriched].[region].[All]" dimensionUniqueName="[MySQL_Orders_Enriched]" displayFolder="" count="0" memberValueDatatype="130" unbalanced="0"/>
    <cacheHierarchy uniqueName="[MySQL_Orders_Enriched].[product_id]" caption="product_id" attribute="1" defaultMemberUniqueName="[MySQL_Orders_Enriched].[product_id].[All]" allUniqueName="[MySQL_Orders_Enriched].[product_id].[All]" dimensionUniqueName="[MySQL_Orders_Enriched]" displayFolder="" count="0" memberValueDatatype="130" unbalanced="0"/>
    <cacheHierarchy uniqueName="[MySQL_Orders_Enriched].[category]" caption="category" attribute="1" defaultMemberUniqueName="[MySQL_Orders_Enriched].[category].[All]" allUniqueName="[MySQL_Orders_Enriched].[category].[All]" dimensionUniqueName="[MySQL_Orders_Enriched]" displayFolder="" count="0" memberValueDatatype="130" unbalanced="0"/>
    <cacheHierarchy uniqueName="[MySQL_Orders_Enriched].[sub_category]" caption="sub_category" attribute="1" defaultMemberUniqueName="[MySQL_Orders_Enriched].[sub_category].[All]" allUniqueName="[MySQL_Orders_Enriched].[sub_category].[All]" dimensionUniqueName="[MySQL_Orders_Enriched]" displayFolder="" count="0" memberValueDatatype="130" unbalanced="0"/>
    <cacheHierarchy uniqueName="[MySQL_Orders_Enriched].[product_name]" caption="product_name" attribute="1" defaultMemberUniqueName="[MySQL_Orders_Enriched].[product_name].[All]" allUniqueName="[MySQL_Orders_Enriched].[product_name].[All]" dimensionUniqueName="[MySQL_Orders_Enriched]" displayFolder="" count="0" memberValueDatatype="130" unbalanced="0"/>
    <cacheHierarchy uniqueName="[MySQL_Orders_Enriched].[sales]" caption="sales" attribute="1" defaultMemberUniqueName="[MySQL_Orders_Enriched].[sales].[All]" allUniqueName="[MySQL_Orders_Enriched].[sales].[All]" dimensionUniqueName="[MySQL_Orders_Enriched]" displayFolder="" count="0" memberValueDatatype="5" unbalanced="0"/>
    <cacheHierarchy uniqueName="[MySQL_Orders_Enriched].[quantity]" caption="quantity" attribute="1" defaultMemberUniqueName="[MySQL_Orders_Enriched].[quantity].[All]" allUniqueName="[MySQL_Orders_Enriched].[quantity].[All]" dimensionUniqueName="[MySQL_Orders_Enriched]" displayFolder="" count="0" memberValueDatatype="20" unbalanced="0"/>
    <cacheHierarchy uniqueName="[MySQL_Orders_Enriched].[discount]" caption="discount" attribute="1" defaultMemberUniqueName="[MySQL_Orders_Enriched].[discount].[All]" allUniqueName="[MySQL_Orders_Enriched].[discount].[All]" dimensionUniqueName="[MySQL_Orders_Enriched]" displayFolder="" count="0" memberValueDatatype="5" unbalanced="0"/>
    <cacheHierarchy uniqueName="[MySQL_Orders_Enriched].[profit]" caption="profit" attribute="1" defaultMemberUniqueName="[MySQL_Orders_Enriched].[profit].[All]" allUniqueName="[MySQL_Orders_Enriched].[profit].[All]" dimensionUniqueName="[MySQL_Orders_Enriched]" displayFolder="" count="0" memberValueDatatype="5" unbalanced="0"/>
    <cacheHierarchy uniqueName="[MySQL_Orders_Enriched].[is_returned]" caption="is_returned" attribute="1" defaultMemberUniqueName="[MySQL_Orders_Enriched].[is_returned].[All]" allUniqueName="[MySQL_Orders_Enriched].[is_returned].[All]" dimensionUniqueName="[MySQL_Orders_Enriched]" displayFolder="" count="0" memberValueDatatype="130" unbalanced="0"/>
    <cacheHierarchy uniqueName="[MySQL_Orders_Enriched].[Unit Price]" caption="Unit Price" attribute="1" defaultMemberUniqueName="[MySQL_Orders_Enriched].[Unit Price].[All]" allUniqueName="[MySQL_Orders_Enriched].[Unit Price].[All]" dimensionUniqueName="[MySQL_Orders_Enriched]" displayFolder="" count="0" memberValueDatatype="5" unbalanced="0"/>
    <cacheHierarchy uniqueName="[MySQL_Orders_Enriched].[Profit Margin]" caption="Profit Margin" attribute="1" defaultMemberUniqueName="[MySQL_Orders_Enriched].[Profit Margin].[All]" allUniqueName="[MySQL_Orders_Enriched].[Profit Margin].[All]" dimensionUniqueName="[MySQL_Orders_Enriched]" displayFolder="" count="0" memberValueDatatype="5" unbalanced="0"/>
    <cacheHierarchy uniqueName="[MySQL_Orders_Enriched].[Order Year]" caption="Order Year" attribute="1" defaultMemberUniqueName="[MySQL_Orders_Enriched].[Order Year].[All]" allUniqueName="[MySQL_Orders_Enriched].[Order Year].[All]" dimensionUniqueName="[MySQL_Orders_Enriched]" displayFolder="" count="0" memberValueDatatype="20" unbalanced="0"/>
    <cacheHierarchy uniqueName="[Measures].[Total Sales]" caption="Total Sales" measure="1" displayFolder="" measureGroup="MySQL_Orders_Enriched" count="0"/>
    <cacheHierarchy uniqueName="[Measures].[Total Profit]" caption="Total Profit" measure="1" displayFolder="" measureGroup="MySQL_Orders_Enriched" count="0"/>
    <cacheHierarchy uniqueName="[Measures].[Total Sales EXclude Returns]" caption="Total Sales EXclude Returns" measure="1" displayFolder="" measureGroup="MySQL_Orders_Enriched" count="0"/>
    <cacheHierarchy uniqueName="[Measures].[Total Return Value]" caption="Total Return Value" measure="1" displayFolder="" measureGroup="MySQL_Orders_Enriched" count="0"/>
    <cacheHierarchy uniqueName="[Measures].[YoY Sales Growth]" caption="YoY Sales Growth" measure="1" displayFolder="" measureGroup="MySQL_Orders_Enriched" count="0"/>
    <cacheHierarchy uniqueName="[Measures].[Sales MTD]" caption="Sales MTD" measure="1" displayFolder="" measureGroup="MySQL_Orders_Enriched" count="0"/>
    <cacheHierarchy uniqueName="[Measures].[Total Profit Margin]" caption="Total Profit Margin" measure="1" displayFolder="" measureGroup="MySQL_Orders_Enriched" count="0"/>
    <cacheHierarchy uniqueName="[Measures].[Return Rate]" caption="Return Rate" measure="1" displayFolder="" measureGroup="MySQL_Orders_Enriched" count="0"/>
    <cacheHierarchy uniqueName="[Measures].[__XL_Count Date]" caption="__XL_Count Date" measure="1" displayFolder="" measureGroup="Date" count="0" hidden="1"/>
    <cacheHierarchy uniqueName="[Measures].[__XL_Count MySQL_Orders_Enriched]" caption="__XL_Count MySQL_Orders_Enriched" measure="1" displayFolder="" measureGroup="MySQL_Orders_Enriched" count="0" hidden="1"/>
    <cacheHierarchy uniqueName="[Measures].[__No measures defined]" caption="__No measures defined" measure="1" displayFolder="" count="0" hidden="1"/>
    <cacheHierarchy uniqueName="[Measures].[_Total Profit Margin Goal]" caption="_Total Profit Margin Goal" measure="1" displayFolder="" measureGroup="MySQL_Orders_Enriched" count="0" hidden="1"/>
    <cacheHierarchy uniqueName="[Measures].[_Total Profit Margin Status]" caption="_Total Profit Margin Status" measure="1" iconSet="11" displayFolder="" measureGroup="MySQL_Orders_Enriched" count="0" hidden="1"/>
    <cacheHierarchy uniqueName="[Measures].[_Return Rate Goal]" caption="_Return Rate Goal" measure="1" displayFolder="" measureGroup="MySQL_Orders_Enriched" count="0" hidden="1"/>
    <cacheHierarchy uniqueName="[Measures].[_Return Rate Status]" caption="_Return Rate Status" measure="1" iconSet="7" displayFolder="" measureGroup="MySQL_Orders_Enriched" count="0" hidden="1"/>
  </cacheHierarchies>
  <kpis count="2">
    <kpi uniqueName="Total Profit Margin" caption="Total Profit Margin" displayFolder="" measureGroup="MySQL_Orders_Enriched" parent="" value="[Measures].[Total Profit Margin]" goal="[Measures].[_Total Profit Margin Goal]" status="[Measures].[_Total Profit Margin Status]" trend="" weight=""/>
    <kpi uniqueName="Return Rate" caption="Return Rate" displayFolder="" measureGroup="MySQL_Orders_Enriched" parent="" value="[Measures].[Return Rate]" goal="[Measures].[_Return Rate Goal]" status="[Measures].[_Return Rate Status]" trend="" weight=""/>
  </kpis>
  <extLst>
    <ext xmlns:x14="http://schemas.microsoft.com/office/spreadsheetml/2009/9/main" uri="{725AE2AE-9491-48be-B2B4-4EB974FC3084}">
      <x14:pivotCacheDefinition pivotCacheId="12616149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AB6DD6-C29D-44DB-B667-248ED387F8E6}" name="PivotTable3" cacheId="23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I1:K17" firstHeaderRow="1" firstDataRow="1" firstDataCol="2"/>
  <pivotFields count="3">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4">
        <item x="0"/>
        <item x="1"/>
        <item x="2"/>
        <item x="3"/>
      </items>
      <extLst>
        <ext xmlns:x14="http://schemas.microsoft.com/office/spreadsheetml/2009/9/main" uri="{2946ED86-A175-432a-8AC1-64E0C546D7DE}">
          <x14:pivotField fillDownLabels="1"/>
        </ext>
      </extLst>
    </pivotField>
  </pivotFields>
  <rowFields count="2">
    <field x="0"/>
    <field x="2"/>
  </rowFields>
  <rowItems count="16">
    <i>
      <x/>
      <x/>
    </i>
    <i r="1">
      <x v="1"/>
    </i>
    <i r="1">
      <x v="2"/>
    </i>
    <i r="1">
      <x v="3"/>
    </i>
    <i>
      <x v="1"/>
      <x/>
    </i>
    <i r="1">
      <x v="1"/>
    </i>
    <i r="1">
      <x v="2"/>
    </i>
    <i r="1">
      <x v="3"/>
    </i>
    <i>
      <x v="2"/>
      <x/>
    </i>
    <i r="1">
      <x v="1"/>
    </i>
    <i r="1">
      <x v="2"/>
    </i>
    <i r="1">
      <x v="3"/>
    </i>
    <i>
      <x v="3"/>
      <x/>
    </i>
    <i r="1">
      <x v="1"/>
    </i>
    <i r="1">
      <x v="2"/>
    </i>
    <i r="1">
      <x v="3"/>
    </i>
  </rowItems>
  <colItems count="1">
    <i/>
  </colItems>
  <dataFields count="1">
    <dataField name="Return Rate" fld="1" subtotal="count" baseField="0" baseItem="0"/>
  </dataFields>
  <pivotHierarchies count="50">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2">
    <rowHierarchyUsage hierarchyUsage="2"/>
    <rowHierarchyUsage hierarchyUsage="3"/>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ate]"/>
        <x15:activeTabTopLevelEntity name="[MySQL_Orders_Enrich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DD2081-EBCF-4D9F-85FE-54751A389B46}" name="PivotTable2" cacheId="159"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7" rowHeaderCaption="Customers">
  <location ref="E12:F22"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0">
    <i>
      <x v="7"/>
    </i>
    <i>
      <x v="8"/>
    </i>
    <i>
      <x v="4"/>
    </i>
    <i>
      <x v="9"/>
    </i>
    <i>
      <x/>
    </i>
    <i>
      <x v="3"/>
    </i>
    <i>
      <x v="5"/>
    </i>
    <i>
      <x v="2"/>
    </i>
    <i>
      <x v="6"/>
    </i>
    <i>
      <x v="1"/>
    </i>
  </rowItems>
  <colItems count="1">
    <i/>
  </colItems>
  <dataFields count="1">
    <dataField fld="1" subtotal="count" baseField="0" baseItem="0" numFmtId="166"/>
  </dataFields>
  <formats count="10">
    <format dxfId="9">
      <pivotArea outline="0" collapsedLevelsAreSubtotals="1" fieldPosition="0"/>
    </format>
    <format dxfId="8">
      <pivotArea dataOnly="0" labelOnly="1" outline="0" axis="axisValues" fieldPosition="0"/>
    </format>
    <format dxfId="7">
      <pivotArea field="0" type="button" dataOnly="0" labelOnly="1" outline="0" axis="axisRow" fieldPosition="0"/>
    </format>
    <format dxfId="6">
      <pivotArea dataOnly="0" labelOnly="1" outline="0" axis="axisValues"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0" type="button" dataOnly="0" labelOnly="1" outline="0" axis="axisRow" fieldPosition="0"/>
    </format>
    <format dxfId="1">
      <pivotArea dataOnly="0" labelOnly="1" fieldPosition="0">
        <references count="1">
          <reference field="0" count="0"/>
        </references>
      </pivotArea>
    </format>
    <format dxfId="0">
      <pivotArea dataOnly="0" labelOnly="1" outline="0" axis="axisValues" fieldPosition="0"/>
    </format>
  </formats>
  <conditionalFormats count="1">
    <conditionalFormat scope="data" priority="1">
      <pivotAreas count="1">
        <pivotArea outline="0" fieldPosition="0">
          <references count="1">
            <reference field="4294967294" count="1" selected="0">
              <x v="0"/>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0">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Medium13" showRowHeaders="1" showColHeaders="1" showRowStripes="0" showColStripes="0" showLastColumn="1"/>
  <filters count="1">
    <filter fld="0" type="count" id="1" iMeasureHier="33">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SQL_Orders_Enrich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704048-6F39-46AF-80E0-019829E85BE5}" name="PivotTable1" cacheId="15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4">
  <location ref="A12:C16" firstHeaderRow="0" firstDataRow="1" firstDataCol="1"/>
  <pivotFields count="5">
    <pivotField axis="axisRow" allDrilled="1" subtotalTop="0" showAll="0" sortType="ascending" defaultSubtotal="0">
      <items count="3">
        <item c="1" x="0"/>
        <item c="1" x="1"/>
        <item c="1" x="2"/>
      </items>
      <autoSortScope>
        <pivotArea dataOnly="0" outline="0" fieldPosition="0">
          <references count="1">
            <reference field="4294967294" count="1" selected="0">
              <x v="0"/>
            </reference>
          </references>
        </pivotArea>
      </autoSortScope>
    </pivotField>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s>
  <rowFields count="1">
    <field x="0"/>
  </rowFields>
  <rowItems count="4">
    <i>
      <x v="1"/>
    </i>
    <i>
      <x/>
    </i>
    <i>
      <x v="2"/>
    </i>
    <i t="grand">
      <x/>
    </i>
  </rowItems>
  <colFields count="1">
    <field x="-2"/>
  </colFields>
  <colItems count="2">
    <i>
      <x/>
    </i>
    <i i="1">
      <x v="1"/>
    </i>
  </colItems>
  <dataFields count="2">
    <dataField fld="3" subtotal="count" baseField="0" baseItem="0"/>
    <dataField fld="4"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0">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SQL_Orders_Enrich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526FBD-658A-4D58-A52E-A75FF921E61C}" name="Line Chart(Sales VS Profit) " cacheId="150" applyNumberFormats="0" applyBorderFormats="0" applyFontFormats="0" applyPatternFormats="0" applyAlignmentFormats="0" applyWidthHeightFormats="1" dataCaption="Values" tag="459d002c-b486-4357-93c2-736d6cb08dec" updatedVersion="8" minRefreshableVersion="5" useAutoFormatting="1" itemPrintTitles="1" createdVersion="8" indent="0" outline="1" outlineData="1" multipleFieldFilters="0" chartFormat="12">
  <location ref="A2:C7" firstHeaderRow="0" firstDataRow="1" firstDataCol="1"/>
  <pivotFields count="6">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4" subtotal="count" baseField="0" baseItem="0"/>
    <dataField fld="5" subtotal="count" baseField="0" baseItem="0"/>
  </dataField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50">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
        <x15:activeTabTopLevelEntity name="[MySQL_Orders_Enrich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D20FB2-0413-45F4-BAD7-587AB4FEBAFE}" name="BAR Chart(Regional Performance)" cacheId="153" applyNumberFormats="0" applyBorderFormats="0" applyFontFormats="0" applyPatternFormats="0" applyAlignmentFormats="0" applyWidthHeightFormats="1" dataCaption="Values" tag="331a54fb-81a8-467a-a370-48bfbb4cbf49" updatedVersion="8" minRefreshableVersion="5" useAutoFormatting="1" subtotalHiddenItems="1" itemPrintTitles="1" createdVersion="8" indent="0" outline="1" outlineData="1" multipleFieldFilters="0" chartFormat="5">
  <location ref="E2:G7" firstHeaderRow="0" firstDataRow="1" firstDataCol="1"/>
  <pivotFields count="5">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fld="3" subtotal="count" baseField="0" baseItem="0"/>
    <dataField fld="4"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0">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SQL_Orders_Enriche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C6FA2E-162D-45CF-8D7C-4AFF5FBF56A1}" name="PivotTable6" cacheId="162" applyNumberFormats="0" applyBorderFormats="0" applyFontFormats="0" applyPatternFormats="0" applyAlignmentFormats="0" applyWidthHeightFormats="1" dataCaption="Values" tag="813f4b08-92d5-42b2-9821-ab5e16dd3649" updatedVersion="8" minRefreshableVersion="5" useAutoFormatting="1" itemPrintTitles="1" createdVersion="8" indent="0" outline="1" outlineData="1" multipleFieldFilters="0">
  <location ref="A80:D81"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50">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multipleItemSelectionAllowed="1" dragToData="1"/>
    <pivotHierarchy dragToData="1"/>
    <pivotHierarchy dragToData="1"/>
    <pivotHierarchy dragToData="1"/>
    <pivotHierarchy multipleItemSelectionAllowed="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ySQL_Orders_Enriched]"/>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7D70263-D310-44CA-B0F6-2588825B5FB2}" sourceName="[MySQL_Orders_Enriched].[Product]">
  <pivotTables>
    <pivotTable tabId="1" name="Line Chart(Sales VS Profit) "/>
    <pivotTable tabId="1" name="BAR Chart(Regional Performance)"/>
    <pivotTable tabId="1" name="PivotTable1"/>
    <pivotTable tabId="1" name="PivotTable2"/>
    <pivotTable tabId="3" name="PivotTable6"/>
  </pivotTables>
  <data>
    <olap pivotCacheId="1132759482">
      <levels count="4">
        <level uniqueName="[MySQL_Orders_Enriched].[Product].[(All)]" sourceCaption="(All)" count="0"/>
        <level uniqueName="[MySQL_Orders_Enriched].[Product].[category]" sourceCaption="category" count="3">
          <ranges>
            <range startItem="0">
              <i n="[MySQL_Orders_Enriched].[Product].[category].&amp;[Furniture]" c="Furniture"/>
              <i n="[MySQL_Orders_Enriched].[Product].[category].&amp;[Office Supplies]" c="Office Supplies"/>
              <i n="[MySQL_Orders_Enriched].[Product].[category].&amp;[Technology]" c="Technology"/>
            </range>
          </ranges>
        </level>
        <level uniqueName="[MySQL_Orders_Enriched].[Product].[sub_category]" sourceCaption="sub_category" count="0"/>
        <level uniqueName="[MySQL_Orders_Enriched].[Product].[product_name]" sourceCaption="product_name" count="0"/>
      </levels>
      <selections count="1">
        <selection n="[MySQL_Orders_Enriched].[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4CC53EFA-81F3-4BCF-B3AC-5CF2C6AD6FE2}" sourceName="[MySQL_Orders_Enriched].[segment]">
  <pivotTables>
    <pivotTable tabId="1" name="Line Chart(Sales VS Profit) "/>
    <pivotTable tabId="1" name="BAR Chart(Regional Performance)"/>
    <pivotTable tabId="1" name="PivotTable1"/>
    <pivotTable tabId="1" name="PivotTable2"/>
    <pivotTable tabId="3" name="PivotTable6"/>
  </pivotTables>
  <data>
    <olap pivotCacheId="1132759482">
      <levels count="2">
        <level uniqueName="[MySQL_Orders_Enriched].[segment].[(All)]" sourceCaption="(All)" count="0"/>
        <level uniqueName="[MySQL_Orders_Enriched].[segment].[segment]" sourceCaption="segment" count="3">
          <ranges>
            <range startItem="0">
              <i n="[MySQL_Orders_Enriched].[segment].&amp;[Consumer]" c="Consumer"/>
              <i n="[MySQL_Orders_Enriched].[segment].&amp;[Corporate]" c="Corporate"/>
              <i n="[MySQL_Orders_Enriched].[segment].&amp;[Home Office]" c="Home Office"/>
            </range>
          </ranges>
        </level>
      </levels>
      <selections count="1">
        <selection n="[MySQL_Orders_Enriched].[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C5A3DF8-9C6A-4572-8BD9-5CCB511E4F9B}" sourceName="[MySQL_Orders_Enriched].[region]">
  <pivotTables>
    <pivotTable tabId="1" name="Line Chart(Sales VS Profit) "/>
    <pivotTable tabId="1" name="BAR Chart(Regional Performance)"/>
    <pivotTable tabId="1" name="PivotTable1"/>
    <pivotTable tabId="1" name="PivotTable2"/>
    <pivotTable tabId="3" name="PivotTable6"/>
  </pivotTables>
  <data>
    <olap pivotCacheId="1132759482">
      <levels count="2">
        <level uniqueName="[MySQL_Orders_Enriched].[region].[(All)]" sourceCaption="(All)" count="0"/>
        <level uniqueName="[MySQL_Orders_Enriched].[region].[region]" sourceCaption="region" count="4">
          <ranges>
            <range startItem="0">
              <i n="[MySQL_Orders_Enriched].[region].&amp;[Central]" c="Central"/>
              <i n="[MySQL_Orders_Enriched].[region].&amp;[East]" c="East"/>
              <i n="[MySQL_Orders_Enriched].[region].&amp;[South]" c="South"/>
              <i n="[MySQL_Orders_Enriched].[region].&amp;[West]" c="West"/>
            </range>
          </ranges>
        </level>
      </levels>
      <selections count="1">
        <selection n="[MySQL_Orders_Enriched].[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4495BCB-9D98-46A5-94A3-09962EC82736}" cache="Slicer_Product" caption="category" level="1" rowHeight="241300"/>
  <slicer name="segment" xr10:uid="{520C359E-AD65-4658-9945-70FC5371C3CA}" cache="Slicer_segment" caption="segment" level="1" rowHeight="241300"/>
  <slicer name="region" xr10:uid="{B233474C-51A3-4351-B645-ED4908D02E76}" cache="Slicer_region" caption="region"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7B43051-7A37-4A36-BD7F-E153BB646120}" sourceName="[Date].[Date]">
  <pivotTables>
    <pivotTable tabId="1" name="Line Chart(Sales VS Profit) "/>
    <pivotTable tabId="1" name="BAR Chart(Regional Performance)"/>
    <pivotTable tabId="1" name="PivotTable1"/>
    <pivotTable tabId="1" name="PivotTable2"/>
    <pivotTable tabId="3" name="PivotTable6"/>
  </pivotTables>
  <state minimalRefreshVersion="6" lastRefreshVersion="6" pivotCacheId="1261614917"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10E9DEC-1810-4BFA-964D-77DB968C24E0}" cache="Timeline_Date" caption="Date" level="2" selectionLevel="3" scrollPosition="2016-07-21T00:00:00"/>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6.xml"/><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8E34D-EE48-4410-9442-5F4AAEAD383A}">
  <dimension ref="A1:K22"/>
  <sheetViews>
    <sheetView topLeftCell="F1" zoomScale="101" zoomScaleNormal="70" workbookViewId="0">
      <selection activeCell="I1" sqref="I1"/>
    </sheetView>
  </sheetViews>
  <sheetFormatPr defaultRowHeight="15" x14ac:dyDescent="0.25"/>
  <cols>
    <col min="1" max="1" width="18.42578125" bestFit="1" customWidth="1"/>
    <col min="2" max="2" width="19.42578125" bestFit="1" customWidth="1"/>
    <col min="3" max="3" width="17.140625" bestFit="1" customWidth="1"/>
    <col min="4" max="4" width="16.7109375" bestFit="1" customWidth="1"/>
    <col min="5" max="5" width="29.42578125" bestFit="1" customWidth="1"/>
    <col min="6" max="6" width="17" bestFit="1" customWidth="1"/>
    <col min="7" max="7" width="17.140625" bestFit="1" customWidth="1"/>
    <col min="8" max="8" width="16.5703125" bestFit="1" customWidth="1"/>
    <col min="9" max="9" width="7.28515625" bestFit="1" customWidth="1"/>
    <col min="10" max="10" width="10.140625" bestFit="1" customWidth="1"/>
    <col min="11" max="11" width="11.42578125" bestFit="1" customWidth="1"/>
  </cols>
  <sheetData>
    <row r="1" spans="1:11" x14ac:dyDescent="0.25">
      <c r="A1" s="11" t="s">
        <v>7</v>
      </c>
      <c r="B1" s="11"/>
      <c r="C1" s="11"/>
      <c r="E1" s="11" t="s">
        <v>12</v>
      </c>
      <c r="F1" s="11"/>
      <c r="G1" s="11"/>
      <c r="I1" s="5" t="s">
        <v>29</v>
      </c>
      <c r="J1" s="5" t="s">
        <v>30</v>
      </c>
      <c r="K1" t="s">
        <v>3</v>
      </c>
    </row>
    <row r="2" spans="1:11" x14ac:dyDescent="0.25">
      <c r="A2" s="5" t="s">
        <v>5</v>
      </c>
      <c r="B2" t="s">
        <v>0</v>
      </c>
      <c r="C2" t="s">
        <v>1</v>
      </c>
      <c r="E2" s="5" t="s">
        <v>5</v>
      </c>
      <c r="F2" t="s">
        <v>0</v>
      </c>
      <c r="G2" t="s">
        <v>1</v>
      </c>
      <c r="I2">
        <v>2014</v>
      </c>
      <c r="J2" t="s">
        <v>31</v>
      </c>
      <c r="K2" s="3">
        <v>7.4468085106382975E-2</v>
      </c>
    </row>
    <row r="3" spans="1:11" x14ac:dyDescent="0.25">
      <c r="A3" s="6">
        <v>2014</v>
      </c>
      <c r="B3" s="4">
        <v>484247.49810000003</v>
      </c>
      <c r="C3" s="4">
        <v>49543.974099999999</v>
      </c>
      <c r="E3" s="6" t="s">
        <v>8</v>
      </c>
      <c r="F3" s="4">
        <v>501239.89079999999</v>
      </c>
      <c r="G3" s="4">
        <v>39706.362500000003</v>
      </c>
      <c r="I3">
        <v>2014</v>
      </c>
      <c r="J3" t="s">
        <v>32</v>
      </c>
      <c r="K3" s="3">
        <v>8.9285714285714288E-2</v>
      </c>
    </row>
    <row r="4" spans="1:11" x14ac:dyDescent="0.25">
      <c r="A4" s="6">
        <v>2015</v>
      </c>
      <c r="B4" s="4">
        <v>470532.50900000002</v>
      </c>
      <c r="C4" s="4">
        <v>61618.6037</v>
      </c>
      <c r="E4" s="6" t="s">
        <v>9</v>
      </c>
      <c r="F4" s="4">
        <v>678781.24</v>
      </c>
      <c r="G4" s="4">
        <v>91522.78</v>
      </c>
      <c r="I4">
        <v>2014</v>
      </c>
      <c r="J4" t="s">
        <v>33</v>
      </c>
      <c r="K4" s="3">
        <v>0.10460992907801418</v>
      </c>
    </row>
    <row r="5" spans="1:11" x14ac:dyDescent="0.25">
      <c r="A5" s="6">
        <v>2016</v>
      </c>
      <c r="B5" s="4">
        <v>609205.598</v>
      </c>
      <c r="C5" s="4">
        <v>81795.174299999999</v>
      </c>
      <c r="E5" s="6" t="s">
        <v>10</v>
      </c>
      <c r="F5" s="4">
        <v>391721.90500000003</v>
      </c>
      <c r="G5" s="4">
        <v>46749.4303</v>
      </c>
      <c r="I5">
        <v>2014</v>
      </c>
      <c r="J5" t="s">
        <v>34</v>
      </c>
      <c r="K5" s="3">
        <v>9.4039735099337746E-2</v>
      </c>
    </row>
    <row r="6" spans="1:11" x14ac:dyDescent="0.25">
      <c r="A6" s="6">
        <v>2017</v>
      </c>
      <c r="B6" s="4">
        <v>733215.25520000001</v>
      </c>
      <c r="C6" s="4">
        <v>93439.2696</v>
      </c>
      <c r="E6" s="6" t="s">
        <v>11</v>
      </c>
      <c r="F6" s="4">
        <v>725457.82449999999</v>
      </c>
      <c r="G6" s="4">
        <v>108418.4489</v>
      </c>
      <c r="I6">
        <v>2015</v>
      </c>
      <c r="J6" t="s">
        <v>31</v>
      </c>
      <c r="K6" s="3">
        <v>6.9230769230769235E-2</v>
      </c>
    </row>
    <row r="7" spans="1:11" x14ac:dyDescent="0.25">
      <c r="A7" s="6" t="s">
        <v>6</v>
      </c>
      <c r="B7" s="4">
        <v>2297200.8602999998</v>
      </c>
      <c r="C7" s="4">
        <v>286397.02169999998</v>
      </c>
      <c r="E7" s="6" t="s">
        <v>6</v>
      </c>
      <c r="F7" s="4">
        <v>2297200.8602999998</v>
      </c>
      <c r="G7" s="4">
        <v>286397.02169999998</v>
      </c>
      <c r="I7">
        <v>2015</v>
      </c>
      <c r="J7" t="s">
        <v>32</v>
      </c>
      <c r="K7" s="3">
        <v>6.9819819819819814E-2</v>
      </c>
    </row>
    <row r="8" spans="1:11" x14ac:dyDescent="0.25">
      <c r="I8">
        <v>2015</v>
      </c>
      <c r="J8" t="s">
        <v>33</v>
      </c>
      <c r="K8" s="3">
        <v>7.6013513513513514E-2</v>
      </c>
    </row>
    <row r="9" spans="1:11" x14ac:dyDescent="0.25">
      <c r="I9">
        <v>2015</v>
      </c>
      <c r="J9" t="s">
        <v>34</v>
      </c>
      <c r="K9" s="3">
        <v>0.10545905707196029</v>
      </c>
    </row>
    <row r="10" spans="1:11" x14ac:dyDescent="0.25">
      <c r="I10">
        <v>2016</v>
      </c>
      <c r="J10" t="s">
        <v>31</v>
      </c>
      <c r="K10" s="3">
        <v>8.0597014925373134E-2</v>
      </c>
    </row>
    <row r="11" spans="1:11" ht="23.25" x14ac:dyDescent="0.35">
      <c r="A11" s="12" t="s">
        <v>16</v>
      </c>
      <c r="B11" s="12"/>
      <c r="C11" s="12"/>
      <c r="E11" s="13" t="s">
        <v>28</v>
      </c>
      <c r="F11" s="13"/>
      <c r="I11">
        <v>2016</v>
      </c>
      <c r="J11" t="s">
        <v>32</v>
      </c>
      <c r="K11" s="3">
        <v>9.4276094276094277E-2</v>
      </c>
    </row>
    <row r="12" spans="1:11" ht="23.25" x14ac:dyDescent="0.35">
      <c r="A12" s="5" t="s">
        <v>5</v>
      </c>
      <c r="B12" t="s">
        <v>0</v>
      </c>
      <c r="C12" t="s">
        <v>1</v>
      </c>
      <c r="E12" s="7" t="s">
        <v>27</v>
      </c>
      <c r="F12" s="8" t="s">
        <v>0</v>
      </c>
      <c r="I12">
        <v>2016</v>
      </c>
      <c r="J12" t="s">
        <v>33</v>
      </c>
      <c r="K12" s="3">
        <v>6.7567567567567571E-2</v>
      </c>
    </row>
    <row r="13" spans="1:11" ht="23.25" x14ac:dyDescent="0.35">
      <c r="A13" s="6" t="s">
        <v>14</v>
      </c>
      <c r="B13" s="4">
        <v>719047.03200000001</v>
      </c>
      <c r="C13" s="4">
        <v>122490.8008</v>
      </c>
      <c r="E13" s="9" t="s">
        <v>24</v>
      </c>
      <c r="F13" s="10">
        <v>25043.05</v>
      </c>
      <c r="I13">
        <v>2016</v>
      </c>
      <c r="J13" t="s">
        <v>34</v>
      </c>
      <c r="K13" s="3">
        <v>7.1895424836601302E-2</v>
      </c>
    </row>
    <row r="14" spans="1:11" ht="23.25" x14ac:dyDescent="0.35">
      <c r="A14" s="6" t="s">
        <v>13</v>
      </c>
      <c r="B14" s="4">
        <v>741999.7953</v>
      </c>
      <c r="C14" s="4">
        <v>18451.272799999999</v>
      </c>
      <c r="E14" s="9" t="s">
        <v>25</v>
      </c>
      <c r="F14" s="10">
        <v>19052.218000000001</v>
      </c>
      <c r="I14">
        <v>2017</v>
      </c>
      <c r="J14" t="s">
        <v>31</v>
      </c>
      <c r="K14" s="3">
        <v>7.0000000000000007E-2</v>
      </c>
    </row>
    <row r="15" spans="1:11" ht="23.25" x14ac:dyDescent="0.35">
      <c r="A15" s="6" t="s">
        <v>15</v>
      </c>
      <c r="B15" s="4">
        <v>836154.03300000005</v>
      </c>
      <c r="C15" s="4">
        <v>145454.94810000001</v>
      </c>
      <c r="E15" s="9" t="s">
        <v>21</v>
      </c>
      <c r="F15" s="10">
        <v>15117.339</v>
      </c>
      <c r="I15">
        <v>2017</v>
      </c>
      <c r="J15" t="s">
        <v>32</v>
      </c>
      <c r="K15" s="3">
        <v>7.8260869565217397E-2</v>
      </c>
    </row>
    <row r="16" spans="1:11" ht="23.25" x14ac:dyDescent="0.35">
      <c r="A16" s="6" t="s">
        <v>6</v>
      </c>
      <c r="B16" s="4">
        <v>2297200.8602999998</v>
      </c>
      <c r="C16" s="4">
        <v>286397.02169999998</v>
      </c>
      <c r="E16" s="9" t="s">
        <v>26</v>
      </c>
      <c r="F16" s="10">
        <v>14595.62</v>
      </c>
      <c r="I16">
        <v>2017</v>
      </c>
      <c r="J16" t="s">
        <v>33</v>
      </c>
      <c r="K16" s="3">
        <v>8.9700996677740868E-2</v>
      </c>
    </row>
    <row r="17" spans="5:11" ht="23.25" x14ac:dyDescent="0.35">
      <c r="E17" s="9" t="s">
        <v>17</v>
      </c>
      <c r="F17" s="10">
        <v>14473.571</v>
      </c>
      <c r="I17">
        <v>2017</v>
      </c>
      <c r="J17" t="s">
        <v>34</v>
      </c>
      <c r="K17" s="3">
        <v>9.0237899917965547E-2</v>
      </c>
    </row>
    <row r="18" spans="5:11" ht="23.25" x14ac:dyDescent="0.35">
      <c r="E18" s="9" t="s">
        <v>20</v>
      </c>
      <c r="F18" s="10">
        <v>14175.228999999999</v>
      </c>
    </row>
    <row r="19" spans="5:11" ht="23.25" x14ac:dyDescent="0.35">
      <c r="E19" s="9" t="s">
        <v>22</v>
      </c>
      <c r="F19" s="10">
        <v>14142.334000000001</v>
      </c>
    </row>
    <row r="20" spans="5:11" ht="23.25" x14ac:dyDescent="0.35">
      <c r="E20" s="9" t="s">
        <v>19</v>
      </c>
      <c r="F20" s="10">
        <v>12873.298000000001</v>
      </c>
    </row>
    <row r="21" spans="5:11" ht="23.25" x14ac:dyDescent="0.35">
      <c r="E21" s="9" t="s">
        <v>23</v>
      </c>
      <c r="F21" s="10">
        <v>12209.438</v>
      </c>
    </row>
    <row r="22" spans="5:11" ht="23.25" x14ac:dyDescent="0.35">
      <c r="E22" s="9" t="s">
        <v>18</v>
      </c>
      <c r="F22" s="10">
        <v>12129.072</v>
      </c>
      <c r="H22" s="1"/>
    </row>
  </sheetData>
  <mergeCells count="4">
    <mergeCell ref="A1:C1"/>
    <mergeCell ref="E1:G1"/>
    <mergeCell ref="A11:C11"/>
    <mergeCell ref="E11:F11"/>
  </mergeCells>
  <conditionalFormatting pivot="1" sqref="F13:F22">
    <cfRule type="dataBar" priority="1">
      <dataBar>
        <cfvo type="min"/>
        <cfvo type="max"/>
        <color rgb="FF638EC6"/>
      </dataBar>
      <extLst>
        <ext xmlns:x14="http://schemas.microsoft.com/office/spreadsheetml/2009/9/main" uri="{B025F937-C7B1-47D3-B67F-A62EFF666E3E}">
          <x14:id>{A69ACBD9-0261-4ED8-8CED-2A33726CAED9}</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A69ACBD9-0261-4ED8-8CED-2A33726CAED9}">
            <x14:dataBar minLength="0" maxLength="100" border="1" negativeBarBorderColorSameAsPositive="0">
              <x14:cfvo type="autoMin"/>
              <x14:cfvo type="autoMax"/>
              <x14:borderColor rgb="FF638EC6"/>
              <x14:negativeFillColor rgb="FFFF0000"/>
              <x14:negativeBorderColor rgb="FFFF0000"/>
              <x14:axisColor rgb="FF000000"/>
            </x14:dataBar>
          </x14:cfRule>
          <xm:sqref>F13:F22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4DCA51-AA15-4AFF-8836-7F4604787568}">
  <sheetPr>
    <pageSetUpPr autoPageBreaks="0"/>
  </sheetPr>
  <dimension ref="A1:P81"/>
  <sheetViews>
    <sheetView tabSelected="1" zoomScale="76" zoomScaleNormal="55" workbookViewId="0">
      <selection activeCell="O7" sqref="O7"/>
    </sheetView>
  </sheetViews>
  <sheetFormatPr defaultRowHeight="15" x14ac:dyDescent="0.25"/>
  <cols>
    <col min="1" max="1" width="15" bestFit="1" customWidth="1"/>
    <col min="2" max="2" width="13.28515625" bestFit="1" customWidth="1"/>
    <col min="3" max="3" width="18.140625" bestFit="1" customWidth="1"/>
    <col min="4" max="4" width="11.85546875" bestFit="1" customWidth="1"/>
    <col min="5" max="5" width="10.140625" customWidth="1"/>
    <col min="6" max="6" width="10" customWidth="1"/>
    <col min="7" max="7" width="16" customWidth="1"/>
    <col min="8" max="8" width="11" customWidth="1"/>
    <col min="9" max="9" width="14" bestFit="1" customWidth="1"/>
    <col min="10" max="10" width="12.42578125" bestFit="1" customWidth="1"/>
    <col min="11" max="11" width="10" customWidth="1"/>
    <col min="12" max="12" width="11.42578125" bestFit="1" customWidth="1"/>
    <col min="13" max="13" width="11.42578125" customWidth="1"/>
    <col min="14" max="14" width="9.28515625" customWidth="1"/>
    <col min="16" max="16" width="13.28515625" customWidth="1"/>
  </cols>
  <sheetData>
    <row r="1" spans="3:16" x14ac:dyDescent="0.25">
      <c r="G1" s="2"/>
    </row>
    <row r="2" spans="3:16" ht="15.75" x14ac:dyDescent="0.25">
      <c r="C2" s="15" t="s">
        <v>0</v>
      </c>
      <c r="D2" s="15"/>
      <c r="F2" s="15" t="s">
        <v>1</v>
      </c>
      <c r="G2" s="15"/>
      <c r="I2" s="14" t="s">
        <v>4</v>
      </c>
      <c r="J2" s="14"/>
      <c r="L2" s="18" t="s">
        <v>3</v>
      </c>
      <c r="M2" s="18"/>
      <c r="O2" s="20"/>
      <c r="P2" s="20"/>
    </row>
    <row r="3" spans="3:16" ht="36" x14ac:dyDescent="0.55000000000000004">
      <c r="C3" s="16" t="str">
        <f>"₹"&amp;TEXT(A81,"#,##0")</f>
        <v>₹2,297,201</v>
      </c>
      <c r="D3" s="16"/>
      <c r="F3" s="16" t="str">
        <f>"₹"&amp;TEXT(B81,"#,##0")</f>
        <v>₹286,397</v>
      </c>
      <c r="G3" s="16"/>
      <c r="I3" s="17" t="str">
        <f>TEXT(C81,"0.00%")</f>
        <v>12.47%</v>
      </c>
      <c r="J3" s="17"/>
      <c r="L3" s="19" t="str">
        <f>TEXT(D81,"0.00%")</f>
        <v>8.45%</v>
      </c>
      <c r="M3" s="19"/>
      <c r="O3" s="20"/>
      <c r="P3" s="20"/>
    </row>
    <row r="80" spans="1:4" x14ac:dyDescent="0.25">
      <c r="A80" t="s">
        <v>0</v>
      </c>
      <c r="B80" t="s">
        <v>1</v>
      </c>
      <c r="C80" t="s">
        <v>2</v>
      </c>
      <c r="D80" t="s">
        <v>3</v>
      </c>
    </row>
    <row r="81" spans="1:4" x14ac:dyDescent="0.25">
      <c r="A81" s="4">
        <v>2297200.8602999998</v>
      </c>
      <c r="B81" s="4">
        <v>286397.02169999998</v>
      </c>
      <c r="C81" s="3">
        <v>0.12467217240315605</v>
      </c>
      <c r="D81" s="3">
        <v>8.4450670402241343E-2</v>
      </c>
    </row>
  </sheetData>
  <mergeCells count="9">
    <mergeCell ref="O2:P3"/>
    <mergeCell ref="L2:M2"/>
    <mergeCell ref="L3:M3"/>
    <mergeCell ref="C2:D2"/>
    <mergeCell ref="C3:D3"/>
    <mergeCell ref="F2:G2"/>
    <mergeCell ref="F3:G3"/>
    <mergeCell ref="I2:J2"/>
    <mergeCell ref="I3:J3"/>
  </mergeCells>
  <pageMargins left="0.7" right="0.7" top="0.75" bottom="0.75" header="0.3" footer="0.3"/>
  <pageSetup paperSize="5" orientation="landscape" r:id="rId2"/>
  <drawing r:id="rId3"/>
  <extLst>
    <ext xmlns:x14="http://schemas.microsoft.com/office/spreadsheetml/2009/9/main" uri="{05C60535-1F16-4fd2-B633-F4F36F0B64E0}">
      <x14:sparklineGroups xmlns:xm="http://schemas.microsoft.com/office/excel/2006/main">
        <x14:sparklineGroup manualMin="0" displayEmptyCellsAs="gap" high="1" last="1" minAxisType="custom" xr2:uid="{6035B982-B518-4201-8E26-4A280A236B70}">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Backend!K2:K49</xm:f>
              <xm:sqref>O2</xm:sqref>
            </x14:sparkline>
          </x14:sparklines>
        </x14:sparklineGroup>
      </x14:sparklineGroups>
    </ex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00AC3910-08B1-4D8D-A126-2EE8BAA8172A}">
  <ds:schemaRefs/>
</ds:datastoreItem>
</file>

<file path=customXml/itemProps2.xml><?xml version="1.0" encoding="utf-8"?>
<ds:datastoreItem xmlns:ds="http://schemas.openxmlformats.org/officeDocument/2006/customXml" ds:itemID="{16AA225B-2837-4FF1-8741-4A4DEFD4E434}">
  <ds:schemaRefs/>
</ds:datastoreItem>
</file>

<file path=customXml/itemProps3.xml><?xml version="1.0" encoding="utf-8"?>
<ds:datastoreItem xmlns:ds="http://schemas.openxmlformats.org/officeDocument/2006/customXml" ds:itemID="{9745BDA1-E957-4244-BBF9-6EF51CA328A3}">
  <ds:schemaRefs/>
</ds:datastoreItem>
</file>

<file path=customXml/itemProps4.xml><?xml version="1.0" encoding="utf-8"?>
<ds:datastoreItem xmlns:ds="http://schemas.openxmlformats.org/officeDocument/2006/customXml" ds:itemID="{4D8DDE27-F6FB-4D1A-9F4A-3FBE49F363E9}">
  <ds:schemaRefs/>
</ds:datastoreItem>
</file>

<file path=customXml/itemProps5.xml><?xml version="1.0" encoding="utf-8"?>
<ds:datastoreItem xmlns:ds="http://schemas.openxmlformats.org/officeDocument/2006/customXml" ds:itemID="{3E5F12E7-3F91-4061-8380-4625DE2BC24C}">
  <ds:schemaRefs/>
</ds:datastoreItem>
</file>

<file path=customXml/itemProps6.xml><?xml version="1.0" encoding="utf-8"?>
<ds:datastoreItem xmlns:ds="http://schemas.openxmlformats.org/officeDocument/2006/customXml" ds:itemID="{88B54B73-FD01-42B7-B066-5CF6F67A7D2B}">
  <ds:schemaRefs/>
</ds:datastoreItem>
</file>

<file path=customXml/itemProps7.xml><?xml version="1.0" encoding="utf-8"?>
<ds:datastoreItem xmlns:ds="http://schemas.openxmlformats.org/officeDocument/2006/customXml" ds:itemID="{3D9E49EE-1B2B-4975-8F34-38F841F3E5E4}">
  <ds:schemaRefs/>
</ds:datastoreItem>
</file>

<file path=customXml/itemProps8.xml><?xml version="1.0" encoding="utf-8"?>
<ds:datastoreItem xmlns:ds="http://schemas.openxmlformats.org/officeDocument/2006/customXml" ds:itemID="{646EABE7-DBDF-4F97-BD24-795ECD155C1E}">
  <ds:schemaRefs/>
</ds:datastoreItem>
</file>

<file path=customXml/itemProps9.xml><?xml version="1.0" encoding="utf-8"?>
<ds:datastoreItem xmlns:ds="http://schemas.openxmlformats.org/officeDocument/2006/customXml" ds:itemID="{A0BF31D8-D86E-4917-82D6-7777B17ECB9D}">
  <ds:schemaRefs/>
</ds:datastoreItem>
</file>

<file path=customXml/itemProps10.xml><?xml version="1.0" encoding="utf-8"?>
<ds:datastoreItem xmlns:ds="http://schemas.openxmlformats.org/officeDocument/2006/customXml" ds:itemID="{10BEC914-A0E9-4D4B-95A7-F5D8BB754B13}">
  <ds:schemaRefs/>
</ds:datastoreItem>
</file>

<file path=customXml/itemProps11.xml><?xml version="1.0" encoding="utf-8"?>
<ds:datastoreItem xmlns:ds="http://schemas.openxmlformats.org/officeDocument/2006/customXml" ds:itemID="{2B5BBCA7-1D63-40AB-BA06-9D61007E3C6F}">
  <ds:schemaRefs/>
</ds:datastoreItem>
</file>

<file path=customXml/itemProps12.xml><?xml version="1.0" encoding="utf-8"?>
<ds:datastoreItem xmlns:ds="http://schemas.openxmlformats.org/officeDocument/2006/customXml" ds:itemID="{3B8072DA-8D88-41B6-9603-CD84911CF5B6}">
  <ds:schemaRefs/>
</ds:datastoreItem>
</file>

<file path=customXml/itemProps13.xml><?xml version="1.0" encoding="utf-8"?>
<ds:datastoreItem xmlns:ds="http://schemas.openxmlformats.org/officeDocument/2006/customXml" ds:itemID="{ADA00044-E74D-4C9C-AFCF-A6D062E58FC4}">
  <ds:schemaRefs/>
</ds:datastoreItem>
</file>

<file path=customXml/itemProps14.xml><?xml version="1.0" encoding="utf-8"?>
<ds:datastoreItem xmlns:ds="http://schemas.openxmlformats.org/officeDocument/2006/customXml" ds:itemID="{AF83DC56-583E-4242-AAFF-B61AD0B5E569}">
  <ds:schemaRefs/>
</ds:datastoreItem>
</file>

<file path=customXml/itemProps15.xml><?xml version="1.0" encoding="utf-8"?>
<ds:datastoreItem xmlns:ds="http://schemas.openxmlformats.org/officeDocument/2006/customXml" ds:itemID="{A2399041-248F-45CF-A88F-4BB9570C8DE8}">
  <ds:schemaRefs/>
</ds:datastoreItem>
</file>

<file path=customXml/itemProps16.xml><?xml version="1.0" encoding="utf-8"?>
<ds:datastoreItem xmlns:ds="http://schemas.openxmlformats.org/officeDocument/2006/customXml" ds:itemID="{005B55C1-928C-4394-8DBB-A98CD175953F}">
  <ds:schemaRefs/>
</ds:datastoreItem>
</file>

<file path=customXml/itemProps17.xml><?xml version="1.0" encoding="utf-8"?>
<ds:datastoreItem xmlns:ds="http://schemas.openxmlformats.org/officeDocument/2006/customXml" ds:itemID="{5C3E302C-87D9-40C5-AEE6-26B7CCA78AE2}">
  <ds:schemaRefs/>
</ds:datastoreItem>
</file>

<file path=customXml/itemProps18.xml><?xml version="1.0" encoding="utf-8"?>
<ds:datastoreItem xmlns:ds="http://schemas.openxmlformats.org/officeDocument/2006/customXml" ds:itemID="{D677F877-7295-4E4D-AAA0-D23C9DDEA9FB}">
  <ds:schemaRefs/>
</ds:datastoreItem>
</file>

<file path=customXml/itemProps19.xml><?xml version="1.0" encoding="utf-8"?>
<ds:datastoreItem xmlns:ds="http://schemas.openxmlformats.org/officeDocument/2006/customXml" ds:itemID="{77B9CB1F-7897-4600-B0D6-69150241678A}">
  <ds:schemaRefs/>
</ds:datastoreItem>
</file>

<file path=customXml/itemProps20.xml><?xml version="1.0" encoding="utf-8"?>
<ds:datastoreItem xmlns:ds="http://schemas.openxmlformats.org/officeDocument/2006/customXml" ds:itemID="{509D4BB7-3A82-4E75-8CEF-09DAAA0960A8}">
  <ds:schemaRefs/>
</ds:datastoreItem>
</file>

<file path=customXml/itemProps21.xml><?xml version="1.0" encoding="utf-8"?>
<ds:datastoreItem xmlns:ds="http://schemas.openxmlformats.org/officeDocument/2006/customXml" ds:itemID="{14B90ADC-249B-4C18-9B79-A8977C72D029}">
  <ds:schemaRefs/>
</ds:datastoreItem>
</file>

<file path=customXml/itemProps22.xml><?xml version="1.0" encoding="utf-8"?>
<ds:datastoreItem xmlns:ds="http://schemas.openxmlformats.org/officeDocument/2006/customXml" ds:itemID="{26FE15D1-61EE-4CA9-9D68-C834865E8F4D}">
  <ds:schemaRefs/>
</ds:datastoreItem>
</file>

<file path=customXml/itemProps23.xml><?xml version="1.0" encoding="utf-8"?>
<ds:datastoreItem xmlns:ds="http://schemas.openxmlformats.org/officeDocument/2006/customXml" ds:itemID="{9048C6F3-5DE5-4CBA-9BD9-8C41168A9DEE}">
  <ds:schemaRefs/>
</ds:datastoreItem>
</file>

<file path=customXml/itemProps24.xml><?xml version="1.0" encoding="utf-8"?>
<ds:datastoreItem xmlns:ds="http://schemas.openxmlformats.org/officeDocument/2006/customXml" ds:itemID="{8B5ED680-E16E-4BBE-A505-D3729EE1246E}">
  <ds:schemaRefs/>
</ds:datastoreItem>
</file>

<file path=customXml/itemProps25.xml><?xml version="1.0" encoding="utf-8"?>
<ds:datastoreItem xmlns:ds="http://schemas.openxmlformats.org/officeDocument/2006/customXml" ds:itemID="{A927AB6F-87D9-4EAA-8EBB-3E8C81785C3F}">
  <ds:schemaRefs/>
</ds:datastoreItem>
</file>

<file path=customXml/itemProps26.xml><?xml version="1.0" encoding="utf-8"?>
<ds:datastoreItem xmlns:ds="http://schemas.openxmlformats.org/officeDocument/2006/customXml" ds:itemID="{E2A7A928-EE4B-436F-9C3D-3DEF644C317F}">
  <ds:schemaRefs/>
</ds:datastoreItem>
</file>

<file path=customXml/itemProps27.xml><?xml version="1.0" encoding="utf-8"?>
<ds:datastoreItem xmlns:ds="http://schemas.openxmlformats.org/officeDocument/2006/customXml" ds:itemID="{62353A45-1B3D-43A5-AE1E-AF0255C69439}">
  <ds:schemaRefs/>
</ds:datastoreItem>
</file>

<file path=customXml/itemProps28.xml><?xml version="1.0" encoding="utf-8"?>
<ds:datastoreItem xmlns:ds="http://schemas.openxmlformats.org/officeDocument/2006/customXml" ds:itemID="{044CFDE7-EC15-416A-B10D-A062D25B329E}">
  <ds:schemaRefs/>
</ds:datastoreItem>
</file>

<file path=customXml/itemProps29.xml><?xml version="1.0" encoding="utf-8"?>
<ds:datastoreItem xmlns:ds="http://schemas.openxmlformats.org/officeDocument/2006/customXml" ds:itemID="{2217468B-F25F-4541-9242-E85C866D8316}">
  <ds:schemaRefs/>
</ds:datastoreItem>
</file>

<file path=customXml/itemProps30.xml><?xml version="1.0" encoding="utf-8"?>
<ds:datastoreItem xmlns:ds="http://schemas.openxmlformats.org/officeDocument/2006/customXml" ds:itemID="{79DE6CD3-CDC6-42DA-A519-8F239E8CCE71}">
  <ds:schemaRefs/>
</ds:datastoreItem>
</file>

<file path=customXml/itemProps31.xml><?xml version="1.0" encoding="utf-8"?>
<ds:datastoreItem xmlns:ds="http://schemas.openxmlformats.org/officeDocument/2006/customXml" ds:itemID="{FADC4710-597E-488D-A629-2460A7860612}">
  <ds:schemaRefs/>
</ds:datastoreItem>
</file>

<file path=customXml/itemProps32.xml><?xml version="1.0" encoding="utf-8"?>
<ds:datastoreItem xmlns:ds="http://schemas.openxmlformats.org/officeDocument/2006/customXml" ds:itemID="{F304CB65-D51B-435B-819E-4FD3333BCA4C}">
  <ds:schemaRefs/>
</ds:datastoreItem>
</file>

<file path=customXml/itemProps33.xml><?xml version="1.0" encoding="utf-8"?>
<ds:datastoreItem xmlns:ds="http://schemas.openxmlformats.org/officeDocument/2006/customXml" ds:itemID="{C164EFDC-7CFA-4E6D-8949-CF8E63917755}">
  <ds:schemaRefs/>
</ds:datastoreItem>
</file>

<file path=customXml/itemProps34.xml><?xml version="1.0" encoding="utf-8"?>
<ds:datastoreItem xmlns:ds="http://schemas.openxmlformats.org/officeDocument/2006/customXml" ds:itemID="{CD218BCA-6F1F-47D1-AA74-F4016A7C35D9}">
  <ds:schemaRefs/>
</ds:datastoreItem>
</file>

<file path=customXml/itemProps35.xml><?xml version="1.0" encoding="utf-8"?>
<ds:datastoreItem xmlns:ds="http://schemas.openxmlformats.org/officeDocument/2006/customXml" ds:itemID="{DC987440-DA06-4F4A-9345-41A614266FC8}">
  <ds:schemaRefs/>
</ds:datastoreItem>
</file>

<file path=customXml/itemProps36.xml><?xml version="1.0" encoding="utf-8"?>
<ds:datastoreItem xmlns:ds="http://schemas.openxmlformats.org/officeDocument/2006/customXml" ds:itemID="{9794F565-9A1A-4524-9C11-178B1F81747D}">
  <ds:schemaRefs/>
</ds:datastoreItem>
</file>

<file path=customXml/itemProps37.xml><?xml version="1.0" encoding="utf-8"?>
<ds:datastoreItem xmlns:ds="http://schemas.openxmlformats.org/officeDocument/2006/customXml" ds:itemID="{79A2A593-F62B-461E-B38D-AECBFFE08690}">
  <ds:schemaRefs/>
</ds:datastoreItem>
</file>

<file path=customXml/itemProps38.xml><?xml version="1.0" encoding="utf-8"?>
<ds:datastoreItem xmlns:ds="http://schemas.openxmlformats.org/officeDocument/2006/customXml" ds:itemID="{B6B20C41-EFE1-4530-AABE-BA118263F2A5}">
  <ds:schemaRefs/>
</ds:datastoreItem>
</file>

<file path=customXml/itemProps39.xml><?xml version="1.0" encoding="utf-8"?>
<ds:datastoreItem xmlns:ds="http://schemas.openxmlformats.org/officeDocument/2006/customXml" ds:itemID="{036586AA-5B88-42B6-8D52-B96515B12859}">
  <ds:schemaRefs/>
</ds:datastoreItem>
</file>

<file path=customXml/itemProps40.xml><?xml version="1.0" encoding="utf-8"?>
<ds:datastoreItem xmlns:ds="http://schemas.openxmlformats.org/officeDocument/2006/customXml" ds:itemID="{8D184721-17DB-437E-9BF1-99C82045E7F7}">
  <ds:schemaRefs/>
</ds:datastoreItem>
</file>

<file path=customXml/itemProps41.xml><?xml version="1.0" encoding="utf-8"?>
<ds:datastoreItem xmlns:ds="http://schemas.openxmlformats.org/officeDocument/2006/customXml" ds:itemID="{6FF91C65-2B53-4F3C-8720-4962C66E119A}">
  <ds:schemaRefs/>
</ds:datastoreItem>
</file>

<file path=customXml/itemProps42.xml><?xml version="1.0" encoding="utf-8"?>
<ds:datastoreItem xmlns:ds="http://schemas.openxmlformats.org/officeDocument/2006/customXml" ds:itemID="{0BA10417-55A9-4F14-92CF-D20599892060}">
  <ds:schemaRefs/>
</ds:datastoreItem>
</file>

<file path=customXml/itemProps43.xml><?xml version="1.0" encoding="utf-8"?>
<ds:datastoreItem xmlns:ds="http://schemas.openxmlformats.org/officeDocument/2006/customXml" ds:itemID="{53798CDE-E430-456F-9751-FDFD33618E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Backend</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Himangshu Nath</dc:creator>
  <cp:lastModifiedBy>Himangshu Nath</cp:lastModifiedBy>
  <dcterms:created xsi:type="dcterms:W3CDTF">2026-10-04T18:22:14Z</dcterms:created>
  <dcterms:modified xsi:type="dcterms:W3CDTF">2026-10-25T09:50:37Z</dcterms:modified>
</cp:coreProperties>
</file>