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hidePivotFieldList="1"/>
  <mc:AlternateContent xmlns:mc="http://schemas.openxmlformats.org/markup-compatibility/2006">
    <mc:Choice Requires="x15">
      <x15ac:absPath xmlns:x15ac="http://schemas.microsoft.com/office/spreadsheetml/2010/11/ac" url="C:\Users\himan\OneDrive\Desktop\Excel Project YouTube\Project 2 Power Pivot\"/>
    </mc:Choice>
  </mc:AlternateContent>
  <xr:revisionPtr revIDLastSave="0" documentId="13_ncr:1_{4053DFD4-D20C-411C-9019-3AF5E043C4DE}" xr6:coauthVersionLast="47" xr6:coauthVersionMax="47" xr10:uidLastSave="{00000000-0000-0000-0000-000000000000}"/>
  <bookViews>
    <workbookView xWindow="-108" yWindow="-108" windowWidth="23256" windowHeight="12456" tabRatio="744" activeTab="4" xr2:uid="{00000000-000D-0000-FFFF-FFFF00000000}"/>
  </bookViews>
  <sheets>
    <sheet name="Skill_Job_Analysis" sheetId="13" r:id="rId1"/>
    <sheet name="job_analysis" sheetId="11" state="hidden" r:id="rId2"/>
    <sheet name="Salary_vs_Skills" sheetId="14" r:id="rId3"/>
    <sheet name="Salary_Analysis" sheetId="15" r:id="rId4"/>
    <sheet name="Skill_Salary_Analysis" sheetId="17" r:id="rId5"/>
  </sheets>
  <definedNames>
    <definedName name="Slicer_job_country1">#N/A</definedName>
    <definedName name="Slicer_job_title_short">#N/A</definedName>
  </definedNames>
  <calcPr calcId="191029"/>
  <pivotCaches>
    <pivotCache cacheId="57" r:id="rId6"/>
    <pivotCache cacheId="60" r:id="rId7"/>
    <pivotCache cacheId="63" r:id="rId8"/>
    <pivotCache cacheId="66" r:id="rId9"/>
    <pivotCache cacheId="69" r:id="rId10"/>
  </pivotCaches>
  <extLst>
    <ext xmlns:x14="http://schemas.microsoft.com/office/spreadsheetml/2009/9/main" uri="{876F7934-8845-4945-9796-88D515C7AA90}">
      <x14:pivotCaches>
        <pivotCache cacheId="56"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ary_main_85c5242c-14e8-4081-8b73-b58b488bd068" name="salary_main" connection="Query - salary_main"/>
          <x15:modelTable id="skill_count_c9fb6e06-16cd-4c2a-a2ed-512db563b82d" name="skill_count" connection="Query - skill_count"/>
        </x15:modelTables>
        <x15:modelRelationships>
          <x15:modelRelationship fromTable="skill_count" fromColumn="job_id" toTable="salary_main"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4" l="1" a="1"/>
  <c r="G3" i="1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BB60B5-5CCA-4096-AE0B-C67DB90343B7}" name="Query - salary_main" description="Connection to the 'salary_main' query in the workbook." type="100" refreshedVersion="7" minRefreshableVersion="5">
    <extLst>
      <ext xmlns:x15="http://schemas.microsoft.com/office/spreadsheetml/2010/11/main" uri="{DE250136-89BD-433C-8126-D09CA5730AF9}">
        <x15:connection id="a69bf948-e89e-41b4-ac67-3476c70bf69d">
          <x15:oledbPr connection="Provider=Microsoft.Mashup.OleDb.1;Data Source=$Workbook$;Location=salary_main;Extended Properties=&quot;&quot;">
            <x15:dbTables>
              <x15:dbTable name="salary_main"/>
            </x15:dbTables>
          </x15:oledbPr>
        </x15:connection>
      </ext>
    </extLst>
  </connection>
  <connection id="2" xr16:uid="{95C78D98-22C8-4839-ABFF-5357230CC43D}" name="Query - skill_count" description="Connection to the 'skill_count' query in the workbook." type="100" refreshedVersion="7" minRefreshableVersion="5">
    <extLst>
      <ext xmlns:x15="http://schemas.microsoft.com/office/spreadsheetml/2010/11/main" uri="{DE250136-89BD-433C-8126-D09CA5730AF9}">
        <x15:connection id="a9d58988-f0d0-441e-a98d-a61f4767b22f"/>
      </ext>
    </extLst>
  </connection>
  <connection id="3" xr16:uid="{FD791377-9CEA-4E69-8185-44E75E7505FC}"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<sst xmlns="http://schemas.openxmlformats.org/spreadsheetml/2006/main" count="65" uniqueCount="29">
  <si>
    <t>Business Analyst</t>
  </si>
  <si>
    <t>Data Analyst</t>
  </si>
  <si>
    <t>Data Engineer</t>
  </si>
  <si>
    <t>Data Scientist</t>
  </si>
  <si>
    <t>Machine Learning Engineer</t>
  </si>
  <si>
    <t>Senior Data Analyst</t>
  </si>
  <si>
    <t>Senior Data Engineer</t>
  </si>
  <si>
    <t>Senior Data Scientist</t>
  </si>
  <si>
    <t>Software Engineer</t>
  </si>
  <si>
    <t>Grand Total</t>
  </si>
  <si>
    <t>SQL</t>
  </si>
  <si>
    <t>Row Labels</t>
  </si>
  <si>
    <t>Count of skills</t>
  </si>
  <si>
    <t>Skill</t>
  </si>
  <si>
    <t>Skills Per Job</t>
  </si>
  <si>
    <t>Median Salary</t>
  </si>
  <si>
    <t>Median Salary USA</t>
  </si>
  <si>
    <t>Median Salary Non USA</t>
  </si>
  <si>
    <t>Median Salary Skills</t>
  </si>
  <si>
    <t>Skill Likelihood</t>
  </si>
  <si>
    <t>R</t>
  </si>
  <si>
    <t>Power Bi</t>
  </si>
  <si>
    <t>Tableau</t>
  </si>
  <si>
    <t>Python</t>
  </si>
  <si>
    <t>Excel</t>
  </si>
  <si>
    <t>Looker</t>
  </si>
  <si>
    <t>Spark</t>
  </si>
  <si>
    <t>Azure</t>
  </si>
  <si>
    <t>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</si>
</sst>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45" Type="http://schemas.openxmlformats.org/officeDocument/2006/relationships/customXml" Target="../customXml/item25.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0" Type="http://schemas.openxmlformats.org/officeDocument/2006/relationships/calcChain" Target="calcChain.xml"/><Relationship Id="rId41"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[Job_skill_salary_analysis.xlsx]Skill_Job_Analysis!PivotTable5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Skill_Job_Analysis!$A$3</c:f>
              <c:strCache>
                <c:ptCount val="1"/>
                <c:pt idx="0">
                  <c:v>Total</c:v>
                </c:pt>
              </c:strCache>
            </c:strRef>
          </c:tx>
          <c:spPr>
            <a:solidFill>
              <a:schemeClr val="accent5"/>
            </a:solidFill>
            <a:ln>
              <a:noFill/>
            </a:ln>
            <a:effectLst/>
          </c:spPr>
          <c:invertIfNegative val="0"/>
          <c:cat>
            <c:strRef>
              <c:f>Skill_Job_Analysis!$A$3</c:f>
              <c:strCache>
                <c:ptCount val="10"/>
                <c:pt idx="0">
                  <c:v>Looker</c:v>
                </c:pt>
                <c:pt idx="1">
                  <c:v>Spark</c:v>
                </c:pt>
                <c:pt idx="2">
                  <c:v>Aws</c:v>
                </c:pt>
                <c:pt idx="3">
                  <c:v>Azure</c:v>
                </c:pt>
                <c:pt idx="4">
                  <c:v>Power Bi</c:v>
                </c:pt>
                <c:pt idx="5">
                  <c:v>R</c:v>
                </c:pt>
                <c:pt idx="6">
                  <c:v>Tableau</c:v>
                </c:pt>
                <c:pt idx="7">
                  <c:v>Python</c:v>
                </c:pt>
                <c:pt idx="8">
                  <c:v>Excel</c:v>
                </c:pt>
                <c:pt idx="9">
                  <c:v>SQL</c:v>
                </c:pt>
              </c:strCache>
            </c:strRef>
          </c:cat>
          <c:val>
            <c:numRef>
              <c:f>Skill_Job_Analysis!$A$3</c:f>
              <c:numCache>
                <c:formatCode>0%</c:formatCode>
                <c:ptCount val="10"/>
                <c:pt idx="0">
                  <c:v>0.1134020618556701</c:v>
                </c:pt>
                <c:pt idx="1">
                  <c:v>0.12371134020618557</c:v>
                </c:pt>
                <c:pt idx="2">
                  <c:v>0.12371134020618557</c:v>
                </c:pt>
                <c:pt idx="3">
                  <c:v>0.15463917525773196</c:v>
                </c:pt>
                <c:pt idx="4">
                  <c:v>0.17525773195876287</c:v>
                </c:pt>
                <c:pt idx="5">
                  <c:v>0.19587628865979381</c:v>
                </c:pt>
                <c:pt idx="6">
                  <c:v>0.20618556701030927</c:v>
                </c:pt>
                <c:pt idx="7">
                  <c:v>0.38144329896907214</c:v>
                </c:pt>
                <c:pt idx="8">
                  <c:v>0.42268041237113402</c:v>
                </c:pt>
                <c:pt idx="9">
                  <c:v>0.4845360824742268</c:v>
                </c:pt>
              </c:numCache>
            </c:numRef>
          </c:val>
          <c:extLst>
            <c:ext xmlns:c16="http://schemas.microsoft.com/office/drawing/2014/chart" uri="{C3380CC4-5D6E-409C-BE32-E72D297353CC}">
              <c16:uniqueId val="{00000002-5532-413D-B97E-1645FD470EC2}"/>
            </c:ext>
          </c:extLst>
        </c:ser>
        <c:dLbls>
          <c:showLegendKey val="0"/>
          <c:showVal val="0"/>
          <c:showCatName val="0"/>
          <c:showSerName val="0"/>
          <c:showPercent val="0"/>
          <c:showBubbleSize val="0"/>
        </c:dLbls>
        <c:gapWidth val="182"/>
        <c:axId val="1980302016"/>
        <c:axId val="1980302432"/>
      </c:barChart>
      <c:catAx>
        <c:axId val="1980302016"/>
        <c:scaling>
          <c:orientation val="minMax"/>
        </c:scaling>
        <c:delete val="0"/>
        <c:axPos val="l"/>
        <c:title>
          <c:tx>
            <c:strRef>
              <c:f>Skill_Job_Analysis!$A$3</c:f>
              <c:strCache>
                <c:ptCount val="1"/>
                <c:pt idx="0">
                  <c:v>Skill</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302432"/>
        <c:crosses val="autoZero"/>
        <c:auto val="1"/>
        <c:lblAlgn val="ctr"/>
        <c:lblOffset val="100"/>
        <c:noMultiLvlLbl val="0"/>
      </c:catAx>
      <c:valAx>
        <c:axId val="1980302432"/>
        <c:scaling>
          <c:orientation val="minMax"/>
        </c:scaling>
        <c:delete val="0"/>
        <c:axPos val="b"/>
        <c:majorGridlines>
          <c:spPr>
            <a:ln w="9525" cap="flat" cmpd="sng" algn="ctr">
              <a:solidFill>
                <a:schemeClr val="tx1">
                  <a:lumMod val="15000"/>
                  <a:lumOff val="85000"/>
                </a:schemeClr>
              </a:solidFill>
              <a:round/>
            </a:ln>
            <a:effectLst/>
          </c:spPr>
        </c:majorGridlines>
        <c:title>
          <c:tx>
            <c:strRef>
              <c:f>Skill_Job_Analysis!$B$3</c:f>
              <c:strCache>
                <c:ptCount val="1"/>
                <c:pt idx="0">
                  <c:v>Skill Likelihood</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30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get you better pay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Salary_vs_Skills!$I$3</c:f>
              <c:strCache>
                <c:ptCount val="1"/>
                <c:pt idx="0">
                  <c:v>Skills Per Job</c:v>
                </c:pt>
              </c:strCache>
            </c:strRef>
          </c:tx>
          <c:spPr>
            <a:ln w="19050" cap="rnd">
              <a:noFill/>
              <a:round/>
            </a:ln>
            <a:effectLst/>
          </c:spPr>
          <c:marker>
            <c:symbol val="circle"/>
            <c:size val="5"/>
            <c:spPr>
              <a:solidFill>
                <a:schemeClr val="accent5"/>
              </a:solidFill>
              <a:ln w="9525">
                <a:solidFill>
                  <a:schemeClr val="accent5"/>
                </a:solidFill>
              </a:ln>
              <a:effectLst/>
            </c:spPr>
          </c:marker>
          <c:dLbls>
            <c:dLbl>
              <c:idx val="0"/>
              <c:layout>
                <c:manualLayout>
                  <c:x val="-8.2836315440687983E-3"/>
                  <c:y val="8.8652482269503549E-2"/>
                </c:manualLayout>
              </c:layout>
              <c:tx>
                <c:rich>
                  <a:bodyPr/>
                  <a:lstStyle/>
                  <a:p>
                    <a:fld id="{ADF11104-C249-4A41-998D-41C76E8459D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88F-40A5-AC7F-3D23E2222BB3}"/>
                </c:ext>
              </c:extLst>
            </c:dLbl>
            <c:dLbl>
              <c:idx val="1"/>
              <c:layout>
                <c:manualLayout>
                  <c:x val="-0.16401590457256462"/>
                  <c:y val="0"/>
                </c:manualLayout>
              </c:layout>
              <c:tx>
                <c:rich>
                  <a:bodyPr/>
                  <a:lstStyle/>
                  <a:p>
                    <a:fld id="{50EDFB3E-7CF0-4205-970A-C6312CF6EB5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88F-40A5-AC7F-3D23E2222BB3}"/>
                </c:ext>
              </c:extLst>
            </c:dLbl>
            <c:dLbl>
              <c:idx val="2"/>
              <c:tx>
                <c:rich>
                  <a:bodyPr/>
                  <a:lstStyle/>
                  <a:p>
                    <a:fld id="{7961D394-2730-4D21-8187-DA54948146C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88F-40A5-AC7F-3D23E2222BB3}"/>
                </c:ext>
              </c:extLst>
            </c:dLbl>
            <c:dLbl>
              <c:idx val="3"/>
              <c:tx>
                <c:rich>
                  <a:bodyPr/>
                  <a:lstStyle/>
                  <a:p>
                    <a:fld id="{D1C47974-504F-4A7C-B19D-0772A81A4CB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88F-40A5-AC7F-3D23E2222BB3}"/>
                </c:ext>
              </c:extLst>
            </c:dLbl>
            <c:dLbl>
              <c:idx val="4"/>
              <c:tx>
                <c:rich>
                  <a:bodyPr/>
                  <a:lstStyle/>
                  <a:p>
                    <a:fld id="{85E71FF4-889D-4C4F-B7AC-361C479A5E2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88F-40A5-AC7F-3D23E2222BB3}"/>
                </c:ext>
              </c:extLst>
            </c:dLbl>
            <c:dLbl>
              <c:idx val="5"/>
              <c:layout>
                <c:manualLayout>
                  <c:x val="1.1597084161696488E-2"/>
                  <c:y val="-9.9290780141843976E-2"/>
                </c:manualLayout>
              </c:layout>
              <c:tx>
                <c:rich>
                  <a:bodyPr/>
                  <a:lstStyle/>
                  <a:p>
                    <a:fld id="{3C79C7DC-5B55-4460-8453-FA4D8556B9E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88F-40A5-AC7F-3D23E2222BB3}"/>
                </c:ext>
              </c:extLst>
            </c:dLbl>
            <c:dLbl>
              <c:idx val="6"/>
              <c:layout>
                <c:manualLayout>
                  <c:x val="-0.12591119946984758"/>
                  <c:y val="-6.7375886524822765E-2"/>
                </c:manualLayout>
              </c:layout>
              <c:tx>
                <c:rich>
                  <a:bodyPr/>
                  <a:lstStyle/>
                  <a:p>
                    <a:fld id="{C6A1A296-2A0B-4A8A-8843-C3FE75FC8C6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88F-40A5-AC7F-3D23E2222BB3}"/>
                </c:ext>
              </c:extLst>
            </c:dLbl>
            <c:dLbl>
              <c:idx val="7"/>
              <c:layout>
                <c:manualLayout>
                  <c:x val="2.153744201457922E-2"/>
                  <c:y val="-3.1914893617021406E-2"/>
                </c:manualLayout>
              </c:layout>
              <c:tx>
                <c:rich>
                  <a:bodyPr/>
                  <a:lstStyle/>
                  <a:p>
                    <a:fld id="{3B7904AD-6C6E-4632-89C3-18BB57F7F01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88F-40A5-AC7F-3D23E2222BB3}"/>
                </c:ext>
              </c:extLst>
            </c:dLbl>
            <c:dLbl>
              <c:idx val="8"/>
              <c:layout>
                <c:manualLayout>
                  <c:x val="-8.9463220675944338E-2"/>
                  <c:y val="-6.737588652482282E-2"/>
                </c:manualLayout>
              </c:layout>
              <c:tx>
                <c:rich>
                  <a:bodyPr/>
                  <a:lstStyle/>
                  <a:p>
                    <a:fld id="{68142477-14BD-4D7D-B5E4-F752AC0291B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88F-40A5-AC7F-3D23E2222BB3}"/>
                </c:ext>
              </c:extLst>
            </c:dLbl>
            <c:dLbl>
              <c:idx val="9"/>
              <c:tx>
                <c:rich>
                  <a:bodyPr/>
                  <a:lstStyle/>
                  <a:p>
                    <a:fld id="{BAA89140-B9DC-4FDA-8132-3D8061C60BA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88F-40A5-AC7F-3D23E2222B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xVal>
            <c:numRef>
              <c:f>Salary_vs_Skills!$H$4:$H$13</c:f>
              <c:numCache>
                <c:formatCode>General</c:formatCode>
                <c:ptCount val="10"/>
                <c:pt idx="0">
                  <c:v>149653</c:v>
                </c:pt>
                <c:pt idx="1">
                  <c:v>147500</c:v>
                </c:pt>
                <c:pt idx="2">
                  <c:v>147500</c:v>
                </c:pt>
                <c:pt idx="3">
                  <c:v>114008</c:v>
                </c:pt>
                <c:pt idx="4">
                  <c:v>111175</c:v>
                </c:pt>
                <c:pt idx="5">
                  <c:v>100500</c:v>
                </c:pt>
                <c:pt idx="6">
                  <c:v>79200</c:v>
                </c:pt>
                <c:pt idx="7">
                  <c:v>79200</c:v>
                </c:pt>
                <c:pt idx="8">
                  <c:v>64800</c:v>
                </c:pt>
                <c:pt idx="9">
                  <c:v>111175</c:v>
                </c:pt>
              </c:numCache>
            </c:numRef>
          </c:xVal>
          <c:yVal>
            <c:numRef>
              <c:f>Salary_vs_Skills!$I$4:$I$13</c:f>
              <c:numCache>
                <c:formatCode>General</c:formatCode>
                <c:ptCount val="10"/>
                <c:pt idx="0">
                  <c:v>5.2424242424242422</c:v>
                </c:pt>
                <c:pt idx="1">
                  <c:v>7.666666666666667</c:v>
                </c:pt>
                <c:pt idx="2">
                  <c:v>8.1117647058823525</c:v>
                </c:pt>
                <c:pt idx="3">
                  <c:v>5.43010752688172</c:v>
                </c:pt>
                <c:pt idx="4">
                  <c:v>3.7777777777777777</c:v>
                </c:pt>
                <c:pt idx="5">
                  <c:v>4.2164948453608249</c:v>
                </c:pt>
                <c:pt idx="6">
                  <c:v>6.0666666666666664</c:v>
                </c:pt>
                <c:pt idx="7">
                  <c:v>5.6842105263157894</c:v>
                </c:pt>
                <c:pt idx="8">
                  <c:v>2.4</c:v>
                </c:pt>
                <c:pt idx="9">
                  <c:v>6.1561969439728355</c:v>
                </c:pt>
              </c:numCache>
            </c:numRef>
          </c:yVal>
          <c:smooth val="0"/>
          <c:extLst>
            <c:ext xmlns:c15="http://schemas.microsoft.com/office/drawing/2012/chart" uri="{02D57815-91ED-43cb-92C2-25804820EDAC}">
              <c15:datalabelsRange>
                <c15:f>Salary_vs_Skills!$G$4:$G$13</c15:f>
                <c15:dlblRangeCache>
                  <c:ptCount val="10"/>
                  <c:pt idx="0">
                    <c:v>Senior Data Scientist</c:v>
                  </c:pt>
                  <c:pt idx="1">
                    <c:v>Senior Data Engineer</c:v>
                  </c:pt>
                  <c:pt idx="2">
                    <c:v>Data Engineer</c:v>
                  </c:pt>
                  <c:pt idx="3">
                    <c:v>Data Scientist</c:v>
                  </c:pt>
                  <c:pt idx="4">
                    <c:v>Senior Data Analyst</c:v>
                  </c:pt>
                  <c:pt idx="5">
                    <c:v>Data Analyst</c:v>
                  </c:pt>
                  <c:pt idx="6">
                    <c:v>Software Engineer</c:v>
                  </c:pt>
                  <c:pt idx="7">
                    <c:v>Machine Learning Engineer</c:v>
                  </c:pt>
                  <c:pt idx="8">
                    <c:v>Business Analyst</c:v>
                  </c:pt>
                  <c:pt idx="9">
                    <c:v>Grand Total</c:v>
                  </c:pt>
                </c15:dlblRangeCache>
              </c15:datalabelsRange>
            </c:ext>
            <c:ext xmlns:c16="http://schemas.microsoft.com/office/drawing/2014/chart" uri="{C3380CC4-5D6E-409C-BE32-E72D297353CC}">
              <c16:uniqueId val="{00000000-288F-40A5-AC7F-3D23E2222BB3}"/>
            </c:ext>
          </c:extLst>
        </c:ser>
        <c:dLbls>
          <c:showLegendKey val="0"/>
          <c:showVal val="0"/>
          <c:showCatName val="0"/>
          <c:showSerName val="0"/>
          <c:showPercent val="0"/>
          <c:showBubbleSize val="0"/>
        </c:dLbls>
        <c:axId val="1975558112"/>
        <c:axId val="1975557280"/>
      </c:scatterChart>
      <c:valAx>
        <c:axId val="197555811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557280"/>
        <c:crosses val="autoZero"/>
        <c:crossBetween val="midCat"/>
      </c:valAx>
      <c:valAx>
        <c:axId val="197555728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r>
                  <a:rPr lang="en-US" baseline="0"/>
                  <a:t>Skills Requested per Job Posting</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5581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[Job_skill_salary_analysis.xlsx]Skill_Salary_Analysis!PivotTable9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a:t>
            </a:r>
            <a:r>
              <a:rPr lang="en-US" baseline="0"/>
              <a:t>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25400">
            <a:noFill/>
          </a:ln>
          <a:effectLst/>
        </c:spPr>
        <c:marker>
          <c:symbol val="diamond"/>
          <c:size val="10"/>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9"/>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Skills</c:v>
                </c:pt>
              </c:strCache>
            </c:strRef>
          </c:tx>
          <c:spPr>
            <a:solidFill>
              <a:schemeClr val="accent5">
                <a:tint val="77000"/>
              </a:schemeClr>
            </a:solidFill>
            <a:ln w="25400">
              <a:noFill/>
            </a:ln>
            <a:effectLst/>
          </c:spPr>
          <c:invertIfNegative val="0"/>
          <c:cat>
            <c:strRef>
              <c:f>Skill_Salary_Analysis!$A$2:$A$12</c:f>
              <c:strCache>
                <c:ptCount val="10"/>
                <c:pt idx="0">
                  <c:v>Looker</c:v>
                </c:pt>
                <c:pt idx="1">
                  <c:v>Spark</c:v>
                </c:pt>
                <c:pt idx="2">
                  <c:v>Power Bi</c:v>
                </c:pt>
                <c:pt idx="3">
                  <c:v>Tableau</c:v>
                </c:pt>
                <c:pt idx="4">
                  <c:v>Excel</c:v>
                </c:pt>
                <c:pt idx="5">
                  <c:v>SQL</c:v>
                </c:pt>
                <c:pt idx="6">
                  <c:v>Python</c:v>
                </c:pt>
                <c:pt idx="7">
                  <c:v>Azure</c:v>
                </c:pt>
                <c:pt idx="8">
                  <c:v>Aws</c:v>
                </c:pt>
                <c:pt idx="9">
                  <c:v>R</c:v>
                </c:pt>
              </c:strCache>
            </c:strRef>
          </c:cat>
          <c:val>
            <c:numRef>
              <c:f>Skill_Salary_Analysis!$B$2:$B$12</c:f>
              <c:numCache>
                <c:formatCode>\$#,##0;\(\$#,##0\);\$#,##0</c:formatCode>
                <c:ptCount val="10"/>
                <c:pt idx="0">
                  <c:v>111175</c:v>
                </c:pt>
                <c:pt idx="1">
                  <c:v>111175</c:v>
                </c:pt>
                <c:pt idx="2">
                  <c:v>111175</c:v>
                </c:pt>
                <c:pt idx="3">
                  <c:v>108087.5</c:v>
                </c:pt>
                <c:pt idx="4">
                  <c:v>98500</c:v>
                </c:pt>
                <c:pt idx="5">
                  <c:v>96050</c:v>
                </c:pt>
                <c:pt idx="6">
                  <c:v>96050</c:v>
                </c:pt>
                <c:pt idx="7">
                  <c:v>93600</c:v>
                </c:pt>
                <c:pt idx="8">
                  <c:v>79200</c:v>
                </c:pt>
                <c:pt idx="9">
                  <c:v>79200</c:v>
                </c:pt>
              </c:numCache>
            </c:numRef>
          </c:val>
          <c:extLst>
            <c:ext xmlns:c16="http://schemas.microsoft.com/office/drawing/2014/chart" uri="{C3380CC4-5D6E-409C-BE32-E72D297353CC}">
              <c16:uniqueId val="{00000003-F052-494B-AC58-86E407A11007}"/>
            </c:ext>
          </c:extLst>
        </c:ser>
        <c:dLbls>
          <c:showLegendKey val="0"/>
          <c:showVal val="0"/>
          <c:showCatName val="0"/>
          <c:showSerName val="0"/>
          <c:showPercent val="0"/>
          <c:showBubbleSize val="0"/>
        </c:dLbls>
        <c:gapWidth val="219"/>
        <c:axId val="1525372928"/>
        <c:axId val="152537958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5">
                  <a:shade val="76000"/>
                </a:schemeClr>
              </a:solidFill>
              <a:ln w="9525">
                <a:solidFill>
                  <a:schemeClr val="accent5">
                    <a:shade val="76000"/>
                  </a:schemeClr>
                </a:solidFill>
              </a:ln>
              <a:effectLst/>
            </c:spPr>
          </c:marker>
          <c:cat>
            <c:strRef>
              <c:f>Skill_Salary_Analysis!$A$2:$A$12</c:f>
              <c:strCache>
                <c:ptCount val="10"/>
                <c:pt idx="0">
                  <c:v>Looker</c:v>
                </c:pt>
                <c:pt idx="1">
                  <c:v>Spark</c:v>
                </c:pt>
                <c:pt idx="2">
                  <c:v>Power Bi</c:v>
                </c:pt>
                <c:pt idx="3">
                  <c:v>Tableau</c:v>
                </c:pt>
                <c:pt idx="4">
                  <c:v>Excel</c:v>
                </c:pt>
                <c:pt idx="5">
                  <c:v>SQL</c:v>
                </c:pt>
                <c:pt idx="6">
                  <c:v>Python</c:v>
                </c:pt>
                <c:pt idx="7">
                  <c:v>Azure</c:v>
                </c:pt>
                <c:pt idx="8">
                  <c:v>Aws</c:v>
                </c:pt>
                <c:pt idx="9">
                  <c:v>R</c:v>
                </c:pt>
              </c:strCache>
            </c:strRef>
          </c:cat>
          <c:val>
            <c:numRef>
              <c:f>Skill_Salary_Analysis!$C$2:$C$12</c:f>
              <c:numCache>
                <c:formatCode>0%</c:formatCode>
                <c:ptCount val="10"/>
                <c:pt idx="0">
                  <c:v>0.1134020618556701</c:v>
                </c:pt>
                <c:pt idx="1">
                  <c:v>0.12371134020618557</c:v>
                </c:pt>
                <c:pt idx="2">
                  <c:v>0.17525773195876287</c:v>
                </c:pt>
                <c:pt idx="3">
                  <c:v>0.20618556701030927</c:v>
                </c:pt>
                <c:pt idx="4">
                  <c:v>0.42268041237113402</c:v>
                </c:pt>
                <c:pt idx="5">
                  <c:v>0.4845360824742268</c:v>
                </c:pt>
                <c:pt idx="6">
                  <c:v>0.38144329896907214</c:v>
                </c:pt>
                <c:pt idx="7">
                  <c:v>0.15463917525773196</c:v>
                </c:pt>
                <c:pt idx="8">
                  <c:v>0.12371134020618557</c:v>
                </c:pt>
                <c:pt idx="9">
                  <c:v>0.19587628865979381</c:v>
                </c:pt>
              </c:numCache>
            </c:numRef>
          </c:val>
          <c:smooth val="0"/>
          <c:extLst>
            <c:ext xmlns:c16="http://schemas.microsoft.com/office/drawing/2014/chart" uri="{C3380CC4-5D6E-409C-BE32-E72D297353CC}">
              <c16:uniqueId val="{00000004-F052-494B-AC58-86E407A11007}"/>
            </c:ext>
          </c:extLst>
        </c:ser>
        <c:dLbls>
          <c:showLegendKey val="0"/>
          <c:showVal val="0"/>
          <c:showCatName val="0"/>
          <c:showSerName val="0"/>
          <c:showPercent val="0"/>
          <c:showBubbleSize val="0"/>
        </c:dLbls>
        <c:marker val="1"/>
        <c:smooth val="0"/>
        <c:axId val="1971777056"/>
        <c:axId val="1971776224"/>
      </c:lineChart>
      <c:catAx>
        <c:axId val="1525372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379584"/>
        <c:crosses val="autoZero"/>
        <c:auto val="1"/>
        <c:lblAlgn val="ctr"/>
        <c:lblOffset val="100"/>
        <c:noMultiLvlLbl val="0"/>
      </c:catAx>
      <c:valAx>
        <c:axId val="1525379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372928"/>
        <c:crosses val="autoZero"/>
        <c:crossBetween val="between"/>
      </c:valAx>
      <c:valAx>
        <c:axId val="197177622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777056"/>
        <c:crosses val="max"/>
        <c:crossBetween val="between"/>
      </c:valAx>
      <c:catAx>
        <c:axId val="1971777056"/>
        <c:scaling>
          <c:orientation val="minMax"/>
        </c:scaling>
        <c:delete val="1"/>
        <c:axPos val="b"/>
        <c:numFmt formatCode="General" sourceLinked="1"/>
        <c:majorTickMark val="out"/>
        <c:minorTickMark val="none"/>
        <c:tickLblPos val="nextTo"/>
        <c:crossAx val="1971776224"/>
        <c:crosses val="autoZero"/>
        <c:auto val="1"/>
        <c:lblAlgn val="ctr"/>
        <c:lblOffset val="100"/>
        <c:noMultiLvlLbl val="0"/>
      </c:catAx>
      <c:spPr>
        <a:noFill/>
        <a:ln>
          <a:noFill/>
        </a:ln>
        <a:effectLst/>
      </c:spPr>
    </c:plotArea>
    <c:legend>
      <c:legendPos val="r"/>
      <c:layout>
        <c:manualLayout>
          <c:xMode val="edge"/>
          <c:yMode val="edge"/>
          <c:x val="0.74336542684110007"/>
          <c:y val="4.316093141418547E-2"/>
          <c:w val="0.17490447196487074"/>
          <c:h val="0.1392336477742262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220980</xdr:colOff>
      <xdr:row>1</xdr:row>
      <xdr:rowOff>179070</xdr:rowOff>
    </xdr:from>
    <xdr:to>
      <xdr:col>11</xdr:col>
      <xdr:colOff>60960</xdr:colOff>
      <xdr:row>18</xdr:row>
      <xdr:rowOff>83820</xdr:rowOff>
    </xdr:to>
    <xdr:graphicFrame macro="">
      <xdr:nvGraphicFramePr>
        <xdr:cNvPr id="2" name="Chart 1">
          <a:extLst>
            <a:ext uri="{FF2B5EF4-FFF2-40B4-BE49-F238E27FC236}">
              <a16:creationId xmlns:a16="http://schemas.microsoft.com/office/drawing/2014/main" id="{A020E2F3-CD30-45DF-9AA1-44E2EAC90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259080</xdr:colOff>
      <xdr:row>2</xdr:row>
      <xdr:rowOff>0</xdr:rowOff>
    </xdr:from>
    <xdr:to>
      <xdr:col>14</xdr:col>
      <xdr:colOff>259080</xdr:colOff>
      <xdr:row>15</xdr:row>
      <xdr:rowOff>89535</xdr:rowOff>
    </xdr:to>
    <mc:AlternateContent xmlns:mc="http://schemas.openxmlformats.org/markup-compatibility/2006" xmlns:a14="http://schemas.microsoft.com/office/drawing/2010/main">
      <mc:Choice Requires="a14">
        <xdr:graphicFrame macro="">
          <xdr:nvGraphicFramePr>
            <xdr:cNvPr id="3" name="Job Title">
              <a:extLst>
                <a:ext uri="{FF2B5EF4-FFF2-40B4-BE49-F238E27FC236}">
                  <a16:creationId xmlns:a16="http://schemas.microsoft.com/office/drawing/2014/main" id="{ED6B7AF4-C54B-4FD5-BB6C-AFB5097A059F}"/>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mlns="">
        <xdr:sp macro="" textlink="">
          <xdr:nvSpPr>
            <xdr:cNvPr id="0" name=""/>
            <xdr:cNvSpPr>
              <a:spLocks noTextEdit="1"/>
            </xdr:cNvSpPr>
          </xdr:nvSpPr>
          <xdr:spPr>
            <a:xfrm>
              <a:off x="7734300" y="365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403860</xdr:colOff>
      <xdr:row>1</xdr:row>
      <xdr:rowOff>175260</xdr:rowOff>
    </xdr:from>
    <xdr:to>
      <xdr:col>17</xdr:col>
      <xdr:colOff>403860</xdr:colOff>
      <xdr:row>15</xdr:row>
      <xdr:rowOff>81915</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1DB1FDAA-DC5B-4CBC-8F8B-21908989575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707880" y="358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53340</xdr:colOff>
      <xdr:row>2</xdr:row>
      <xdr:rowOff>15240</xdr:rowOff>
    </xdr:from>
    <xdr:to>
      <xdr:col>13</xdr:col>
      <xdr:colOff>0</xdr:colOff>
      <xdr:row>21</xdr:row>
      <xdr:rowOff>121920</xdr:rowOff>
    </xdr:to>
    <xdr:graphicFrame macro="">
      <xdr:nvGraphicFramePr>
        <xdr:cNvPr id="2" name="Chart 1">
          <a:extLst>
            <a:ext uri="{FF2B5EF4-FFF2-40B4-BE49-F238E27FC236}">
              <a16:creationId xmlns:a16="http://schemas.microsoft.com/office/drawing/2014/main" id="{B81B78C2-DC1E-4A45-A79E-817804402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152400</xdr:colOff>
      <xdr:row>2</xdr:row>
      <xdr:rowOff>7620</xdr:rowOff>
    </xdr:from>
    <xdr:to>
      <xdr:col>16</xdr:col>
      <xdr:colOff>152400</xdr:colOff>
      <xdr:row>15</xdr:row>
      <xdr:rowOff>97155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54DCCCE1-C0FE-416F-8D1F-C82E4E9FAA5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155680" y="373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7620</xdr:colOff>
      <xdr:row>0</xdr:row>
      <xdr:rowOff>15240</xdr:rowOff>
    </xdr:from>
    <xdr:to>
      <xdr:col>8</xdr:col>
      <xdr:colOff>7620</xdr:colOff>
      <xdr:row>13</xdr:row>
      <xdr:rowOff>104775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1731E0FB-F7B3-4086-BE55-3BDC0E1463A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745480" y="15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251460</xdr:colOff>
      <xdr:row>0</xdr:row>
      <xdr:rowOff>30480</xdr:rowOff>
    </xdr:from>
    <xdr:to>
      <xdr:col>19</xdr:col>
      <xdr:colOff>251460</xdr:colOff>
      <xdr:row>13</xdr:row>
      <xdr:rowOff>120015</xdr:rowOff>
    </xdr:to>
    <mc:AlternateContent xmlns:mc="http://schemas.openxmlformats.org/markup-compatibility/2006" xmlns:a14="http://schemas.microsoft.com/office/drawing/2010/main">
      <mc:Choice Requires="a14">
        <xdr:graphicFrame macro="">
          <xdr:nvGraphicFramePr>
            <xdr:cNvPr id="2" name="Job Title 1">
              <a:extLst>
                <a:ext uri="{FF2B5EF4-FFF2-40B4-BE49-F238E27FC236}">
                  <a16:creationId xmlns:a16="http://schemas.microsoft.com/office/drawing/2014/main" id="{8869FAD0-C2BA-4636-9D20-4A1A5F3FBA2C}"/>
                </a:ext>
              </a:extLst>
            </xdr:cNvPr>
            <xdr:cNvGraphicFramePr/>
          </xdr:nvGraphicFramePr>
          <xdr:xfrm>
            <a:off x="0" y="0"/>
            <a:ext cx="0" cy="0"/>
          </xdr:xfrm>
          <a:graphic>
            <a:graphicData uri="http://schemas.microsoft.com/office/drawing/2010/slicer">
              <sle:slicer xmlns:sle="http://schemas.microsoft.com/office/drawing/2010/slicer" name="Job Title 1"/>
            </a:graphicData>
          </a:graphic>
        </xdr:graphicFrame>
      </mc:Choice>
      <mc:Fallback xmlns="">
        <xdr:sp macro="" textlink="">
          <xdr:nvSpPr>
            <xdr:cNvPr id="0" name=""/>
            <xdr:cNvSpPr>
              <a:spLocks noTextEdit="1"/>
            </xdr:cNvSpPr>
          </xdr:nvSpPr>
          <xdr:spPr>
            <a:xfrm>
              <a:off x="11506200" y="30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182880</xdr:colOff>
      <xdr:row>0</xdr:row>
      <xdr:rowOff>30480</xdr:rowOff>
    </xdr:from>
    <xdr:to>
      <xdr:col>16</xdr:col>
      <xdr:colOff>182880</xdr:colOff>
      <xdr:row>13</xdr:row>
      <xdr:rowOff>120015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7091914E-6B85-4F94-A3A6-F6EBEE718AB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9608820" y="30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68580</xdr:colOff>
      <xdr:row>0</xdr:row>
      <xdr:rowOff>0</xdr:rowOff>
    </xdr:from>
    <xdr:to>
      <xdr:col>13</xdr:col>
      <xdr:colOff>38100</xdr:colOff>
      <xdr:row>16</xdr:row>
      <xdr:rowOff>152400</xdr:rowOff>
    </xdr:to>
    <xdr:graphicFrame macro="">
      <xdr:nvGraphicFramePr>
        <xdr:cNvPr id="4" name="Chart 3">
          <a:extLst>
            <a:ext uri="{FF2B5EF4-FFF2-40B4-BE49-F238E27FC236}">
              <a16:creationId xmlns:a16="http://schemas.microsoft.com/office/drawing/2014/main" id="{3CB57F52-E61D-4618-ABAC-04CB44881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10.095155787036" createdVersion="5" refreshedVersion="7" minRefreshableVersion="3" recordCount="0" supportSubquery="1" supportAdvancedDrill="1" xr:uid="{3427D7DC-9D18-4D9E-89A7-176232D88341}">
  <cacheSource type="external" connectionId="3"/>
  <cacheFields count="3">
    <cacheField name="[salary_main].[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Count of skills]" caption="Count of skills" numFmtId="0" hierarchy="21" level="32767"/>
    <cacheField name="[salary_main].[job_country].[job_country]" caption="job_country" numFmtId="0" hierarchy="11" level="1">
      <sharedItems containsSemiMixedTypes="0" containsNonDate="0" containsString="0"/>
    </cacheField>
  </cacheFields>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fieldsUsage count="2">
        <fieldUsage x="-1"/>
        <fieldUsage x="0"/>
      </fieldsUsage>
    </cacheHierarchy>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_time]" caption="job_posted_date_time" attribute="1" time="1" defaultMemberUniqueName="[salary_main].[job_posted_date_time].[All]" allUniqueName="[salary_main].[job_posted_date_time].[All]" dimensionUniqueName="[salary_main]" displayFolder="" count="0" memberValueDatatype="7"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fieldsUsage count="2">
        <fieldUsage x="-1"/>
        <fieldUsage x="2"/>
      </fieldsUsage>
    </cacheHierarchy>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0" memberValueDatatype="130" unbalanced="0"/>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oneField="1">
      <fieldsUsage count="1">
        <fieldUsage x="1"/>
      </fieldsUsage>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cacheHierarchy uniqueName="[Measures].[Median Salary]" caption="Median Salary" measure="1" displayFolder="" measureGroup="skill_count" count="0"/>
    <cacheHierarchy uniqueName="[Measures].[Median Salary USA]" caption="Median Salary USA" measure="1" displayFolder="" measureGroup="skill_count" count="0"/>
    <cacheHierarchy uniqueName="[Measures].[Median Salary Non USA]" caption="Median Salary Non USA" measure="1" displayFolder="" measureGroup="skill_count" count="0"/>
    <cacheHierarchy uniqueName="[Measures].[Median Salary Skills]" caption="Median Salary Skills" measure="1" displayFolder="" measureGroup="skill_count" count="0"/>
    <cacheHierarchy uniqueName="[Measures].[Skill Likelihood]" caption="Skill Likelihood" measure="1" displayFolder="" measureGroup="skill_count" count="0"/>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dimensions count="3">
    <dimension measure="1" name="Measures" uniqueName="[Measures]" caption="Measures"/>
    <dimension name="salary_main" uniqueName="[salary_main]" caption="salary_main"/>
    <dimension name="skill_count" uniqueName="[skill_count]" caption="skill_count"/>
  </dimensions>
  <measureGroups count="2">
    <measureGroup name="salary_main" caption="salary_main"/>
    <measureGroup name="skill_count" caption="skill_count"/>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10.095156597221" createdVersion="7" refreshedVersion="7" minRefreshableVersion="3" recordCount="0" supportSubquery="1" supportAdvancedDrill="1" xr:uid="{3F66336E-5A4D-401E-AD8F-76785EEEA470}">
  <cacheSource type="external" connectionId="3"/>
  <cacheFields count="4">
    <cacheField name="[salary_main].[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5" level="32767"/>
    <cacheField name="[salary_main].[job_country].[job_country]" caption="job_country" numFmtId="0" hierarchy="11" level="1">
      <sharedItems containsSemiMixedTypes="0" containsNonDate="0" containsString="0"/>
    </cacheField>
  </cacheFields>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fieldsUsage count="2">
        <fieldUsage x="-1"/>
        <fieldUsage x="0"/>
      </fieldsUsage>
    </cacheHierarchy>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_time]" caption="job_posted_date_time" attribute="1" time="1" defaultMemberUniqueName="[salary_main].[job_posted_date_time].[All]" allUniqueName="[salary_main].[job_posted_date_time].[All]" dimensionUniqueName="[salary_main]" displayFolder="" count="0" memberValueDatatype="7"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fieldsUsage count="2">
        <fieldUsage x="-1"/>
        <fieldUsage x="3"/>
      </fieldsUsage>
    </cacheHierarchy>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0" memberValueDatatype="130" unbalanced="0"/>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oneField="1">
      <fieldsUsage count="1">
        <fieldUsage x="1"/>
      </fieldsUsage>
    </cacheHierarchy>
    <cacheHierarchy uniqueName="[Measures].[Median Salary]" caption="Median Salary" measure="1" displayFolder="" measureGroup="skill_count" count="0" oneField="1">
      <fieldsUsage count="1">
        <fieldUsage x="2"/>
      </fieldsUsage>
    </cacheHierarchy>
    <cacheHierarchy uniqueName="[Measures].[Median Salary USA]" caption="Median Salary USA" measure="1" displayFolder="" measureGroup="skill_count" count="0"/>
    <cacheHierarchy uniqueName="[Measures].[Median Salary Non USA]" caption="Median Salary Non USA" measure="1" displayFolder="" measureGroup="skill_count" count="0"/>
    <cacheHierarchy uniqueName="[Measures].[Median Salary Skills]" caption="Median Salary Skills" measure="1" displayFolder="" measureGroup="skill_count" count="0"/>
    <cacheHierarchy uniqueName="[Measures].[Skill Likelihood]" caption="Skill Likelihood" measure="1" displayFolder="" measureGroup="skill_count" count="0"/>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dimensions count="3">
    <dimension measure="1" name="Measures" uniqueName="[Measures]" caption="Measures"/>
    <dimension name="salary_main" uniqueName="[salary_main]" caption="salary_main"/>
    <dimension name="skill_count" uniqueName="[skill_count]" caption="skill_count"/>
  </dimensions>
  <measureGroups count="2">
    <measureGroup name="salary_main" caption="salary_main"/>
    <measureGroup name="skill_count" caption="skill_count"/>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10.095157754629" createdVersion="7" refreshedVersion="7" minRefreshableVersion="3" recordCount="0" supportSubquery="1" supportAdvancedDrill="1" xr:uid="{A2077767-D460-4842-8C5C-1102F48222FB}">
  <cacheSource type="external" connectionId="3"/>
  <cacheFields count="5">
    <cacheField name="[skill_count].[skills].[skills]" caption="skills" numFmtId="0" hierarchy="19" level="1">
      <sharedItems count="10">
        <s v="Aws"/>
        <s v="Azure"/>
        <s v="Excel"/>
        <s v="Looker"/>
        <s v="Power Bi"/>
        <s v="Python"/>
        <s v="R"/>
        <s v="Spark"/>
        <s v="SQL"/>
        <s v="Tableau"/>
      </sharedItems>
    </cacheField>
    <cacheField name="[Measures].[Median Salary Skills]" caption="Median Salary Skills" numFmtId="0" hierarchy="28" level="32767"/>
    <cacheField name="[salary_main].[job_title_short].[job_title_short]" caption="job_title_short" numFmtId="0" hierarchy="1" level="1">
      <sharedItems containsSemiMixedTypes="0" containsNonDate="0" containsString="0"/>
    </cacheField>
    <cacheField name="[Measures].[Skill Likelihood]" caption="Skill Likelihood" numFmtId="0" hierarchy="29" level="32767"/>
    <cacheField name="[salary_main].[job_country].[job_country]" caption="job_country" numFmtId="0" hierarchy="11" level="1">
      <sharedItems containsSemiMixedTypes="0" containsNonDate="0" containsString="0"/>
    </cacheField>
  </cacheFields>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fieldsUsage count="2">
        <fieldUsage x="-1"/>
        <fieldUsage x="2"/>
      </fieldsUsage>
    </cacheHierarchy>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_time]" caption="job_posted_date_time" attribute="1" time="1" defaultMemberUniqueName="[salary_main].[job_posted_date_time].[All]" allUniqueName="[salary_main].[job_posted_date_time].[All]" dimensionUniqueName="[salary_main]" displayFolder="" count="0" memberValueDatatype="7"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fieldsUsage count="2">
        <fieldUsage x="-1"/>
        <fieldUsage x="4"/>
      </fieldsUsage>
    </cacheHierarchy>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2" memberValueDatatype="130" unbalanced="0">
      <fieldsUsage count="2">
        <fieldUsage x="-1"/>
        <fieldUsage x="0"/>
      </fieldsUsage>
    </cacheHierarchy>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cacheHierarchy uniqueName="[Measures].[Median Salary]" caption="Median Salary" measure="1" displayFolder="" measureGroup="skill_count" count="0"/>
    <cacheHierarchy uniqueName="[Measures].[Median Salary USA]" caption="Median Salary USA" measure="1" displayFolder="" measureGroup="skill_count" count="0"/>
    <cacheHierarchy uniqueName="[Measures].[Median Salary Non USA]" caption="Median Salary Non USA" measure="1" displayFolder="" measureGroup="skill_count" count="0"/>
    <cacheHierarchy uniqueName="[Measures].[Median Salary Skills]" caption="Median Salary Skills" measure="1" displayFolder="" measureGroup="skill_count" count="0" oneField="1">
      <fieldsUsage count="1">
        <fieldUsage x="1"/>
      </fieldsUsage>
    </cacheHierarchy>
    <cacheHierarchy uniqueName="[Measures].[Skill Likelihood]" caption="Skill Likelihood" measure="1" displayFolder="" measureGroup="skill_count" count="0" oneField="1">
      <fieldsUsage count="1">
        <fieldUsage x="3"/>
      </fieldsUsage>
    </cacheHierarchy>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dimensions count="3">
    <dimension measure="1" name="Measures" uniqueName="[Measures]" caption="Measures"/>
    <dimension name="salary_main" uniqueName="[salary_main]" caption="salary_main"/>
    <dimension name="skill_count" uniqueName="[skill_count]" caption="skill_count"/>
  </dimensions>
  <measureGroups count="2">
    <measureGroup name="salary_main" caption="salary_main"/>
    <measureGroup name="skill_count" caption="skill_count"/>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10.095158680553" createdVersion="7" refreshedVersion="7" minRefreshableVersion="3" recordCount="0" supportSubquery="1" supportAdvancedDrill="1" xr:uid="{EB2EE6F1-06F8-4853-9326-64510AB9D9CD}">
  <cacheSource type="external" connectionId="3"/>
  <cacheFields count="4">
    <cacheField name="[skill_count].[skills].[skills]" caption="skills" numFmtId="0" hierarchy="19" level="1">
      <sharedItems count="10">
        <s v="Aws"/>
        <s v="Azure"/>
        <s v="Excel"/>
        <s v="Looker"/>
        <s v="Power Bi"/>
        <s v="Python"/>
        <s v="R"/>
        <s v="Spark"/>
        <s v="SQL"/>
        <s v="Tableau"/>
      </sharedItems>
    </cacheField>
    <cacheField name="[salary_main].[job_title_short].[job_title_short]" caption="job_title_short" numFmtId="0" hierarchy="1" level="1">
      <sharedItems containsSemiMixedTypes="0" containsNonDate="0" containsString="0"/>
    </cacheField>
    <cacheField name="[Measures].[Skill Likelihood]" caption="Skill Likelihood" numFmtId="0" hierarchy="29" level="32767"/>
    <cacheField name="[salary_main].[job_country].[job_country]" caption="job_country" numFmtId="0" hierarchy="11" level="1">
      <sharedItems containsSemiMixedTypes="0" containsNonDate="0" containsString="0"/>
    </cacheField>
  </cacheFields>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fieldsUsage count="2">
        <fieldUsage x="-1"/>
        <fieldUsage x="1"/>
      </fieldsUsage>
    </cacheHierarchy>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_time]" caption="job_posted_date_time" attribute="1" time="1" defaultMemberUniqueName="[salary_main].[job_posted_date_time].[All]" allUniqueName="[salary_main].[job_posted_date_time].[All]" dimensionUniqueName="[salary_main]" displayFolder="" count="0" memberValueDatatype="7"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fieldsUsage count="2">
        <fieldUsage x="-1"/>
        <fieldUsage x="3"/>
      </fieldsUsage>
    </cacheHierarchy>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2" memberValueDatatype="130" unbalanced="0">
      <fieldsUsage count="2">
        <fieldUsage x="-1"/>
        <fieldUsage x="0"/>
      </fieldsUsage>
    </cacheHierarchy>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cacheHierarchy uniqueName="[Measures].[Median Salary]" caption="Median Salary" measure="1" displayFolder="" measureGroup="skill_count" count="0"/>
    <cacheHierarchy uniqueName="[Measures].[Median Salary USA]" caption="Median Salary USA" measure="1" displayFolder="" measureGroup="skill_count" count="0"/>
    <cacheHierarchy uniqueName="[Measures].[Median Salary Non USA]" caption="Median Salary Non USA" measure="1" displayFolder="" measureGroup="skill_count" count="0"/>
    <cacheHierarchy uniqueName="[Measures].[Median Salary Skills]" caption="Median Salary Skills" measure="1" displayFolder="" measureGroup="skill_count" count="0"/>
    <cacheHierarchy uniqueName="[Measures].[Skill Likelihood]" caption="Skill Likelihood" measure="1" displayFolder="" measureGroup="skill_count" count="0" oneField="1">
      <fieldsUsage count="1">
        <fieldUsage x="2"/>
      </fieldsUsage>
    </cacheHierarchy>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dimensions count="3">
    <dimension measure="1" name="Measures" uniqueName="[Measures]" caption="Measures"/>
    <dimension name="salary_main" uniqueName="[salary_main]" caption="salary_main"/>
    <dimension name="skill_count" uniqueName="[skill_count]" caption="skill_count"/>
  </dimensions>
  <measureGroups count="2">
    <measureGroup name="salary_main" caption="salary_main"/>
    <measureGroup name="skill_count" caption="skill_count"/>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10.095159722223" createdVersion="7" refreshedVersion="7" minRefreshableVersion="3" recordCount="0" supportSubquery="1" supportAdvancedDrill="1" xr:uid="{27FC5705-A35B-4679-A55B-ECED4B0DA5BC}">
  <cacheSource type="external" connectionId="3"/>
  <cacheFields count="5">
    <cacheField name="[salary_main].[job_title_short].[job_title_short]" caption="job_title_short" numFmtId="0" hierarchy="1" level="1">
      <sharedItems count="10">
        <s v="Business Analyst"/>
        <s v="Data Analyst"/>
        <s v="Data Scientist"/>
        <s v="Machine Learning Engineer"/>
        <s v="Senior Data Analyst"/>
        <s v="Senior Data Engineer"/>
        <s v="Senior Data Scientist"/>
        <s v="Software Engineer"/>
        <s v="Cloud Engineer" u="1"/>
        <s v="Data Engineer" u="1"/>
      </sharedItems>
    </cacheField>
    <cacheField name="[Measures].[Median Salary]" caption="Median Salary" numFmtId="0" hierarchy="25" level="32767"/>
    <cacheField name="[Measures].[Median Salary USA]" caption="Median Salary USA" numFmtId="0" hierarchy="26" level="32767"/>
    <cacheField name="[Measures].[Median Salary Non USA]" caption="Median Salary Non USA" numFmtId="0" hierarchy="27" level="32767"/>
    <cacheField name="[salary_main].[job_country].[job_country]" caption="job_country" numFmtId="0" hierarchy="11" level="1">
      <sharedItems containsSemiMixedTypes="0" containsNonDate="0" containsString="0"/>
    </cacheField>
  </cacheFields>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fieldsUsage count="2">
        <fieldUsage x="-1"/>
        <fieldUsage x="0"/>
      </fieldsUsage>
    </cacheHierarchy>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_time]" caption="job_posted_date_time" attribute="1" time="1" defaultMemberUniqueName="[salary_main].[job_posted_date_time].[All]" allUniqueName="[salary_main].[job_posted_date_time].[All]" dimensionUniqueName="[salary_main]" displayFolder="" count="0" memberValueDatatype="7"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fieldsUsage count="2">
        <fieldUsage x="-1"/>
        <fieldUsage x="4"/>
      </fieldsUsage>
    </cacheHierarchy>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0" memberValueDatatype="130" unbalanced="0"/>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cacheHierarchy uniqueName="[Measures].[Median Salary]" caption="Median Salary" measure="1" displayFolder="" measureGroup="skill_count" count="0" oneField="1">
      <fieldsUsage count="1">
        <fieldUsage x="1"/>
      </fieldsUsage>
    </cacheHierarchy>
    <cacheHierarchy uniqueName="[Measures].[Median Salary USA]" caption="Median Salary USA" measure="1" displayFolder="" measureGroup="skill_count" count="0" oneField="1">
      <fieldsUsage count="1">
        <fieldUsage x="2"/>
      </fieldsUsage>
    </cacheHierarchy>
    <cacheHierarchy uniqueName="[Measures].[Median Salary Non USA]" caption="Median Salary Non USA" measure="1" displayFolder="" measureGroup="skill_count" count="0" oneField="1">
      <fieldsUsage count="1">
        <fieldUsage x="3"/>
      </fieldsUsage>
    </cacheHierarchy>
    <cacheHierarchy uniqueName="[Measures].[Median Salary Skills]" caption="Median Salary Skills" measure="1" displayFolder="" measureGroup="skill_count" count="0"/>
    <cacheHierarchy uniqueName="[Measures].[Skill Likelihood]" caption="Skill Likelihood" measure="1" displayFolder="" measureGroup="skill_count" count="0"/>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dimensions count="3">
    <dimension measure="1" name="Measures" uniqueName="[Measures]" caption="Measures"/>
    <dimension name="salary_main" uniqueName="[salary_main]" caption="salary_main"/>
    <dimension name="skill_count" uniqueName="[skill_count]" caption="skill_count"/>
  </dimensions>
  <measureGroups count="2">
    <measureGroup name="salary_main" caption="salary_main"/>
    <measureGroup name="skill_count" caption="skill_count"/>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10.095155092589" createdVersion="3" refreshedVersion="7" minRefreshableVersion="3" recordCount="0" supportSubquery="1" supportAdvancedDrill="1" xr:uid="{C2B9D438-7D08-45B5-890E-918AF2001148}">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_time]" caption="job_posted_date_time" attribute="1" time="1" defaultMemberUniqueName="[salary_main].[job_posted_date_time].[All]" allUniqueName="[salary_main].[job_posted_date_time].[All]" dimensionUniqueName="[salary_main]" displayFolder="" count="0" memberValueDatatype="7"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0" memberValueDatatype="130" unbalanced="0"/>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cacheHierarchy uniqueName="[Measures].[Median Salary]" caption="Median Salary" measure="1" displayFolder="" measureGroup="skill_count" count="0"/>
    <cacheHierarchy uniqueName="[Measures].[Median Salary USA]" caption="Median Salary USA" measure="1" displayFolder="" measureGroup="skill_count" count="0"/>
    <cacheHierarchy uniqueName="[Measures].[Median Salary Non USA]" caption="Median Salary Non USA" measure="1" displayFolder="" measureGroup="skill_count" count="0"/>
    <cacheHierarchy uniqueName="[Measures].[Median Salary Skills]" caption="Median Salary Skills" measure="1" displayFolder="" measureGroup="skill_count" count="0"/>
    <cacheHierarchy uniqueName="[Measures].[Skill Likelihood]" caption="Skill Likelihood" measure="1" displayFolder="" measureGroup="skill_count" count="0"/>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9698291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DEE3C2-41D1-4BAC-889F-07C957FE2BDC}" name="PivotTable5" cacheId="66" applyNumberFormats="0" applyBorderFormats="0" applyFontFormats="0" applyPatternFormats="0" applyAlignmentFormats="0" applyWidthHeightFormats="1" dataCaption="Values" tag="af64f656-6dff-40b5-a5e6-c7e80da30086" updatedVersion="7" minRefreshableVersion="3" useAutoFormatting="1" itemPrintTitles="1" createdVersion="7" indent="0" outline="1" outlineData="1" multipleFieldFilters="0" chartFormat="1" rowHeaderCaption="Skill">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3"/>
    </i>
    <i>
      <x v="7"/>
    </i>
    <i>
      <x/>
    </i>
    <i>
      <x v="1"/>
    </i>
    <i>
      <x v="4"/>
    </i>
    <i>
      <x v="6"/>
    </i>
    <i>
      <x v="9"/>
    </i>
    <i>
      <x v="5"/>
    </i>
    <i>
      <x v="2"/>
    </i>
    <i>
      <x v="8"/>
    </i>
    <i t="grand">
      <x/>
    </i>
  </rowItems>
  <colItems count="1">
    <i/>
  </colItems>
  <dataFields count="1">
    <dataField fld="2" subtotal="count" baseField="0" baseItem="3" numFmtId="9"/>
  </dataFields>
  <chartFormats count="1">
    <chartFormat chart="0" format="1"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salary_main].[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ary_main].[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1">
      <autoFilter ref="A1">
        <filterColumn colId="0">
          <top1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count]"/>
        <x15:activeTabTopLevelEntity name="[salary_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BFC17F-A06B-4E5A-BE1A-3D6E31F9CB7E}" name="PivotTable4" cacheId="57" applyNumberFormats="0" applyBorderFormats="0" applyFontFormats="0" applyPatternFormats="0" applyAlignmentFormats="0" applyWidthHeightFormats="1" dataCaption="Values" tag="8d849027-7d46-4525-967e-30ff0f0ec275" updatedVersion="7" minRefreshableVersion="3" useAutoFormatting="1" itemPrintTitles="1" createdVersion="5" indent="0" outline="1" outlineData="1" multipleFieldFilters="0">
  <location ref="B3:C13" firstHeaderRow="1" firstDataRow="1" firstDataCol="1"/>
  <pivotFields count="3">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2"/>
    </i>
    <i>
      <x v="3"/>
    </i>
    <i>
      <x v="6"/>
    </i>
    <i>
      <x v="1"/>
    </i>
    <i>
      <x v="4"/>
    </i>
    <i>
      <x v="8"/>
    </i>
    <i>
      <x v="7"/>
    </i>
    <i>
      <x v="5"/>
    </i>
    <i>
      <x/>
    </i>
    <i t="grand">
      <x/>
    </i>
  </rowItems>
  <colItems count="1">
    <i/>
  </colItems>
  <dataFields count="1">
    <dataField name="Count of skills" fld="1"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ary_main].[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ary_main]"/>
        <x15:activeTabTopLevelEntity name="[skill_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91A2F1-C879-4D3A-8128-91EEB0424FAA}" name="PivotTable6" cacheId="60" applyNumberFormats="0" applyBorderFormats="0" applyFontFormats="0" applyPatternFormats="0" applyAlignmentFormats="0" applyWidthHeightFormats="1" dataCaption="Values" tag="a7585ef5-e42d-4219-8bb0-404c1b3ed34a" updatedVersion="7" minRefreshableVersion="3" useAutoFormatting="1" itemPrintTitles="1" createdVersion="7" indent="0" outline="1" outlineData="1" multipleFieldFilters="0">
  <location ref="A3:C13" firstHeaderRow="0" firstDataRow="1" firstDataCol="1"/>
  <pivotFields count="4">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7"/>
    </i>
    <i>
      <x v="6"/>
    </i>
    <i>
      <x v="2"/>
    </i>
    <i>
      <x v="3"/>
    </i>
    <i>
      <x v="5"/>
    </i>
    <i>
      <x v="1"/>
    </i>
    <i>
      <x v="8"/>
    </i>
    <i>
      <x v="4"/>
    </i>
    <i>
      <x/>
    </i>
    <i t="grand">
      <x/>
    </i>
  </rowItems>
  <colFields count="1">
    <field x="-2"/>
  </colFields>
  <colItems count="2">
    <i>
      <x/>
    </i>
    <i i="1">
      <x v="1"/>
    </i>
  </colItems>
  <dataFields count="2">
    <dataField fld="2" subtotal="count" baseField="0" baseItem="0"/>
    <dataField fld="1"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ary_main].[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ary_main]"/>
        <x15:activeTabTopLevelEntity name="[skill_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33F86F-FA35-47F5-AA27-BC3D6976F735}" name="PivotTable7" cacheId="69" applyNumberFormats="0" applyBorderFormats="0" applyFontFormats="0" applyPatternFormats="0" applyAlignmentFormats="0" applyWidthHeightFormats="1" dataCaption="Values" tag="dd87e752-6357-441d-b1a6-6152a9fcb8d5" updatedVersion="7" minRefreshableVersion="3" useAutoFormatting="1" subtotalHiddenItems="1" itemPrintTitles="1" createdVersion="7" indent="0" outline="1" outlineData="1" multipleFieldFilters="0">
  <location ref="A1:D10" firstHeaderRow="0" firstDataRow="1" firstDataCol="1"/>
  <pivotFields count="5">
    <pivotField axis="axisRow" allDrilled="1" subtotalTop="0" showAll="0" dataSourceSort="1" defaultSubtotal="0" defaultAttributeDrillState="1">
      <items count="10">
        <item s="1" x="0"/>
        <item s="1" x="1"/>
        <item s="1" x="2"/>
        <item s="1" x="3"/>
        <item s="1" x="4"/>
        <item s="1" x="5"/>
        <item s="1" x="6"/>
        <item s="1" x="7"/>
        <item s="1" x="8"/>
        <item n=" "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ary_main].[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ary_main]"/>
        <x15:activeTabTopLevelEntity name="[skill_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4AC2E6-2616-4AF3-BD8C-F252A7CDB88D}" name="PivotTable9" cacheId="63" applyNumberFormats="0" applyBorderFormats="0" applyFontFormats="0" applyPatternFormats="0" applyAlignmentFormats="0" applyWidthHeightFormats="1" dataCaption="Values" tag="9673faeb-37be-4b0f-8b4e-23bc997df3fa" updatedVersion="7" minRefreshableVersion="3" useAutoFormatting="1" itemPrintTitles="1" createdVersion="7" indent="0" outline="1" outlineData="1" multipleFieldFilters="0" chartFormat="1">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3"/>
    </i>
    <i>
      <x v="7"/>
    </i>
    <i>
      <x v="4"/>
    </i>
    <i>
      <x v="9"/>
    </i>
    <i>
      <x v="2"/>
    </i>
    <i>
      <x v="8"/>
    </i>
    <i>
      <x v="5"/>
    </i>
    <i>
      <x v="1"/>
    </i>
    <i>
      <x/>
    </i>
    <i>
      <x v="6"/>
    </i>
    <i t="grand">
      <x/>
    </i>
  </rowItems>
  <colFields count="1">
    <field x="-2"/>
  </colFields>
  <colItems count="2">
    <i>
      <x/>
    </i>
    <i i="1">
      <x v="1"/>
    </i>
  </colItems>
  <dataFields count="2">
    <dataField fld="1" subtotal="count" baseField="0" baseItem="0"/>
    <dataField fld="3" subtotal="count" baseField="0" baseItem="8" numFmtId="9"/>
  </dataField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3">
    <pivotHierarchy dragToData="1"/>
    <pivotHierarchy multipleItemSelectionAllowed="1" dragToData="1">
      <members count="1" level="1">
        <member name="[salary_main].[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ary_main].[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count]"/>
        <x15:activeTabTopLevelEntity name="[salary_mai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12576719-254C-4044-89B2-87E239FCB0AE}" sourceName="[salary_main].[job_title_short]">
  <pivotTables>
    <pivotTable tabId="13" name="PivotTable5"/>
    <pivotTable tabId="17" name="PivotTable9"/>
  </pivotTables>
  <data>
    <olap pivotCacheId="1196982911">
      <levels count="2">
        <level uniqueName="[salary_main].[job_title_short].[(All)]" sourceCaption="(All)" count="0"/>
        <level uniqueName="[salary_main].[job_title_short].[job_title_short]" sourceCaption="job_title_short" count="10">
          <ranges>
            <range startItem="0">
              <i n="[salary_main].[job_title_short].&amp;[Business Analyst]" c="Business Analyst"/>
              <i n="[salary_main].[job_title_short].&amp;[Data Analyst]" c="Data Analyst"/>
              <i n="[salary_main].[job_title_short].&amp;[Data Engineer]" c="Data Engineer"/>
              <i n="[salary_main].[job_title_short].&amp;[Data Scientist]" c="Data Scientist"/>
              <i n="[salary_main].[job_title_short].&amp;[Machine Learning Engineer]" c="Machine Learning Engineer"/>
              <i n="[salary_main].[job_title_short].&amp;[Senior Data Analyst]" c="Senior Data Analyst"/>
              <i n="[salary_main].[job_title_short].&amp;[Senior Data Engineer]" c="Senior Data Engineer"/>
              <i n="[salary_main].[job_title_short].&amp;[Senior Data Scientist]" c="Senior Data Scientist"/>
              <i n="[salary_main].[job_title_short].&amp;[Software Engineer]" c="Software Engineer"/>
              <i n="[salary_main].[job_title_short].&amp;[Cloud Engineer]" c="Cloud Engineer" nd="1"/>
            </range>
          </ranges>
        </level>
      </levels>
      <selections count="1">
        <selection n="[salary_main].[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E3C6C0EE-62CB-41CA-B84D-C57C80B2C327}" sourceName="[salary_main].[job_country]">
  <pivotTables>
    <pivotTable tabId="15" name="PivotTable7"/>
    <pivotTable tabId="11" name="PivotTable4"/>
    <pivotTable tabId="14" name="PivotTable6"/>
    <pivotTable tabId="17" name="PivotTable9"/>
    <pivotTable tabId="13" name="PivotTable5"/>
  </pivotTables>
  <data>
    <olap pivotCacheId="1196982911">
      <levels count="2">
        <level uniqueName="[salary_main].[job_country].[(All)]" sourceCaption="(All)" count="0"/>
        <level uniqueName="[salary_main].[job_country].[job_country]" sourceCaption="job_country" count="111">
          <ranges>
            <range startItem="0">
              <i n="[salary_main].[job_country].&amp;[Albania]" c="Albania"/>
              <i n="[salary_main].[job_country].&amp;[Algeria]" c="Algeria"/>
              <i n="[salary_main].[job_country].&amp;[Argentina]" c="Argentina"/>
              <i n="[salary_main].[job_country].&amp;[Armenia]" c="Armenia"/>
              <i n="[salary_main].[job_country].&amp;[Australia]" c="Australia"/>
              <i n="[salary_main].[job_country].&amp;[Austria]" c="Austria"/>
              <i n="[salary_main].[job_country].&amp;[Azerbaijan]" c="Azerbaijan"/>
              <i n="[salary_main].[job_country].&amp;[Bahamas]" c="Bahamas"/>
              <i n="[salary_main].[job_country].&amp;[Bangladesh]" c="Bangladesh"/>
              <i n="[salary_main].[job_country].&amp;[Belarus]" c="Belarus"/>
              <i n="[salary_main].[job_country].&amp;[Belgium]" c="Belgium"/>
              <i n="[salary_main].[job_country].&amp;[Benin]" c="Benin"/>
              <i n="[salary_main].[job_country].&amp;[Bosnia and Herzegovina]" c="Bosnia and Herzegovina"/>
              <i n="[salary_main].[job_country].&amp;[Brazil]" c="Brazil"/>
              <i n="[salary_main].[job_country].&amp;[Brunei]" c="Brunei"/>
              <i n="[salary_main].[job_country].&amp;[Bulgaria]" c="Bulgaria"/>
              <i n="[salary_main].[job_country].&amp;[Cambodia]" c="Cambodia"/>
              <i n="[salary_main].[job_country].&amp;[Cameroon]" c="Cameroon"/>
              <i n="[salary_main].[job_country].&amp;[Canada]" c="Canada"/>
              <i n="[salary_main].[job_country].&amp;[Chile]" c="Chile"/>
              <i n="[salary_main].[job_country].&amp;[China]" c="China"/>
              <i n="[salary_main].[job_country].&amp;[Colombia]" c="Colombia"/>
              <i n="[salary_main].[job_country].&amp;[Congo, Democratic Republic of the]" c="Congo, Democratic Republic of the"/>
              <i n="[salary_main].[job_country].&amp;[Costa Rica]" c="Costa Rica"/>
              <i n="[salary_main].[job_country].&amp;[Côte d'Ivoire]" c="Côte d'Ivoire"/>
              <i n="[salary_main].[job_country].&amp;[Croatia]" c="Croatia"/>
              <i n="[salary_main].[job_country].&amp;[Cyprus]" c="Cyprus"/>
              <i n="[salary_main].[job_country].&amp;[Czechia]" c="Czechia"/>
              <i n="[salary_main].[job_country].&amp;[Denmark]" c="Denmark"/>
              <i n="[salary_main].[job_country].&amp;[Dominican Republic]" c="Dominican Republic"/>
              <i n="[salary_main].[job_country].&amp;[Egypt]" c="Egypt"/>
              <i n="[salary_main].[job_country].&amp;[El Salvador]" c="El Salvador"/>
              <i n="[salary_main].[job_country].&amp;[Estonia]" c="Estonia"/>
              <i n="[salary_main].[job_country].&amp;[Finland]" c="Finland"/>
              <i n="[salary_main].[job_country].&amp;[France]" c="France"/>
              <i n="[salary_main].[job_country].&amp;[Gambia]" c="Gambia"/>
              <i n="[salary_main].[job_country].&amp;[Germany]" c="Germany"/>
              <i n="[salary_main].[job_country].&amp;[Ghana]" c="Ghana"/>
              <i n="[salary_main].[job_country].&amp;[Greece]" c="Greece"/>
              <i n="[salary_main].[job_country].&amp;[Guam]" c="Guam"/>
              <i n="[salary_main].[job_country].&amp;[Guatemala]" c="Guatemala"/>
              <i n="[salary_main].[job_country].&amp;[Honduras]" c="Honduras"/>
              <i n="[salary_main].[job_country].&amp;[Hong Kong]" c="Hong Kong"/>
              <i n="[salary_main].[job_country].&amp;[Hungary]" c="Hungary"/>
              <i n="[salary_main].[job_country].&amp;[India]" c="India"/>
              <i n="[salary_main].[job_country].&amp;[Indonesia]" c="Indonesia"/>
              <i n="[salary_main].[job_country].&amp;[Ireland]" c="Ireland"/>
              <i n="[salary_main].[job_country].&amp;[Israel]" c="Israel"/>
              <i n="[salary_main].[job_country].&amp;[Italy]" c="Italy"/>
              <i n="[salary_main].[job_country].&amp;[Jamaica]" c="Jamaica"/>
              <i n="[salary_main].[job_country].&amp;[Japan]" c="Japan"/>
              <i n="[salary_main].[job_country].&amp;[Jordan]" c="Jordan"/>
              <i n="[salary_main].[job_country].&amp;[Kazakhstan]" c="Kazakhstan"/>
              <i n="[salary_main].[job_country].&amp;[Kenya]" c="Kenya"/>
              <i n="[salary_main].[job_country].&amp;[Latvia]" c="Latvia"/>
              <i n="[salary_main].[job_country].&amp;[Lebanon]" c="Lebanon"/>
              <i n="[salary_main].[job_country].&amp;[Lithuania]" c="Lithuania"/>
              <i n="[salary_main].[job_country].&amp;[Luxembourg]" c="Luxembourg"/>
              <i n="[salary_main].[job_country].&amp;[Macedonia (FYROM)]" c="Macedonia (FYROM)"/>
              <i n="[salary_main].[job_country].&amp;[Malaysia]" c="Malaysia"/>
              <i n="[salary_main].[job_country].&amp;[Malta]" c="Malta"/>
              <i n="[salary_main].[job_country].&amp;[Mauritius]" c="Mauritius"/>
              <i n="[salary_main].[job_country].&amp;[Mexico]" c="Mexico"/>
              <i n="[salary_main].[job_country].&amp;[Montenegro]" c="Montenegro"/>
              <i n="[salary_main].[job_country].&amp;[Morocco]" c="Morocco"/>
              <i n="[salary_main].[job_country].&amp;[Namibia]" c="Namibia"/>
              <i n="[salary_main].[job_country].&amp;[Nepal]" c="Nepal"/>
              <i n="[salary_main].[job_country].&amp;[Netherlands]" c="Netherlands"/>
              <i n="[salary_main].[job_country].&amp;[New Zealand]" c="New Zealand"/>
              <i n="[salary_main].[job_country].&amp;[Nicaragua]" c="Nicaragua"/>
              <i n="[salary_main].[job_country].&amp;[Nigeria]" c="Nigeria"/>
              <i n="[salary_main].[job_country].&amp;[Norway]" c="Norway"/>
              <i n="[salary_main].[job_country].&amp;[Pakistan]" c="Pakistan"/>
              <i n="[salary_main].[job_country].&amp;[Panama]" c="Panama"/>
              <i n="[salary_main].[job_country].&amp;[Paraguay]" c="Paraguay"/>
              <i n="[salary_main].[job_country].&amp;[Peru]" c="Peru"/>
              <i n="[salary_main].[job_country].&amp;[Philippines]" c="Philippines"/>
              <i n="[salary_main].[job_country].&amp;[Poland]" c="Poland"/>
              <i n="[salary_main].[job_country].&amp;[Portugal]" c="Portugal"/>
              <i n="[salary_main].[job_country].&amp;[Puerto Rico]" c="Puerto Rico"/>
              <i n="[salary_main].[job_country].&amp;[Romania]" c="Romania"/>
              <i n="[salary_main].[job_country].&amp;[Russia]" c="Russia"/>
              <i n="[salary_main].[job_country].&amp;[Senegal]" c="Senegal"/>
              <i n="[salary_main].[job_country].&amp;[Serbia]" c="Serbia"/>
              <i n="[salary_main].[job_country].&amp;[Singapore]" c="Singapore"/>
              <i n="[salary_main].[job_country].&amp;[Slovakia]" c="Slovakia"/>
              <i n="[salary_main].[job_country].&amp;[Slovenia]" c="Slovenia"/>
              <i n="[salary_main].[job_country].&amp;[South Africa]" c="South Africa"/>
              <i n="[salary_main].[job_country].&amp;[South Korea]" c="South Korea"/>
              <i n="[salary_main].[job_country].&amp;[Spain]" c="Spain"/>
              <i n="[salary_main].[job_country].&amp;[Sri Lanka]" c="Sri Lanka"/>
              <i n="[salary_main].[job_country].&amp;[Sudan]" c="Sudan"/>
              <i n="[salary_main].[job_country].&amp;[Sweden]" c="Sweden"/>
              <i n="[salary_main].[job_country].&amp;[Switzerland]" c="Switzerland"/>
              <i n="[salary_main].[job_country].&amp;[Taiwan]" c="Taiwan"/>
              <i n="[salary_main].[job_country].&amp;[Thailand]" c="Thailand"/>
              <i n="[salary_main].[job_country].&amp;[Tunisia]" c="Tunisia"/>
              <i n="[salary_main].[job_country].&amp;[Turkey]" c="Turkey"/>
              <i n="[salary_main].[job_country].&amp;[U.S. Virgin Islands]" c="U.S. Virgin Islands"/>
              <i n="[salary_main].[job_country].&amp;[Uganda]" c="Uganda"/>
              <i n="[salary_main].[job_country].&amp;[Ukraine]" c="Ukraine"/>
              <i n="[salary_main].[job_country].&amp;[United Arab Emirates]" c="United Arab Emirates"/>
              <i n="[salary_main].[job_country].&amp;[United Kingdom]" c="United Kingdom"/>
              <i n="[salary_main].[job_country].&amp;[United States]" c="United States"/>
              <i n="[salary_main].[job_country].&amp;[Uruguay]" c="Uruguay"/>
              <i n="[salary_main].[job_country].&amp;[Vietnam]" c="Vietnam"/>
              <i n="[salary_main].[job_country].&amp;[Zambia]" c="Zambia"/>
              <i n="[salary_main].[job_country].&amp;[Zimbabwe]" c="Zimbabwe"/>
              <i n="[salary_main].[job_country].&amp;[Bolivia]" c="Bolivia"/>
              <i n="[salary_main].[job_country].&amp;[Ecuador]" c="Ecuador"/>
              <i n="[salary_main].[job_country].&amp;[Venezuela]" c="Venezuela"/>
            </range>
          </ranges>
        </level>
      </levels>
      <selections count="1">
        <selection n="[salary_main].[job_country].&amp;[Ind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xr10:uid="{E9556252-F13D-4A9C-ABC4-CE431B94379B}" cache="Slicer_job_title_short" caption="Job Title" level="1" rowHeight="234950"/>
  <slicer name="job_country" xr10:uid="{C8312C69-391F-4277-BF12-01160E2AEF0D}" cache="Slicer_job_country1" caption="Job 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CF6AD200-C590-4003-BB6C-3A86DF0B649C}" cache="Slicer_job_country1" caption="Job Country" startItem="78"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651343CD-1FE0-437A-AD55-6245C9F2091B}" cache="Slicer_job_country1" caption="Country" startItem="43"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1" xr10:uid="{C1492ED0-4548-4181-88A4-CA24F91F32B2}" cache="Slicer_job_title_short" caption="Job Title" level="1" rowHeight="234950"/>
  <slicer name="job_country 2" xr10:uid="{1C36BBD6-A912-40D3-BEC3-50CBAA8275C8}" cache="Slicer_job_country1" caption="Job Country" startItem="78"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4B9DF-A59C-4ACB-9AA7-2F5C437217C4}">
  <dimension ref="A3:B14"/>
  <sheetViews>
    <sheetView showGridLines="0" workbookViewId="0">
      <selection activeCell="H22" sqref="H22"/>
    </sheetView>
  </sheetViews>
  <sheetFormatPr defaultRowHeight="14.4" x14ac:dyDescent="0.3"/>
  <cols>
    <col min="1" max="1" width="10.77734375" bestFit="1" customWidth="1"/>
    <col min="2" max="3" width="13.5546875" bestFit="1" customWidth="1"/>
  </cols>
  <sheetData>
    <row r="3" spans="1:2" x14ac:dyDescent="0.3">
      <c r="A3" s="1" t="s">
        <v>13</v>
      </c>
      <c r="B3" t="s">
        <v>19</v>
      </c>
    </row>
    <row r="4" spans="1:2" x14ac:dyDescent="0.3">
      <c r="A4" s="2" t="s">
        <v>25</v>
      </c>
      <c r="B4" s="6">
        <v>0.1134020618556701</v>
      </c>
    </row>
    <row r="5" spans="1:2" x14ac:dyDescent="0.3">
      <c r="A5" s="2" t="s">
        <v>26</v>
      </c>
      <c r="B5" s="6">
        <v>0.12371134020618557</v>
      </c>
    </row>
    <row r="6" spans="1:2" x14ac:dyDescent="0.3">
      <c r="A6" s="2" t="s">
        <v>28</v>
      </c>
      <c r="B6" s="6">
        <v>0.12371134020618557</v>
      </c>
    </row>
    <row r="7" spans="1:2" x14ac:dyDescent="0.3">
      <c r="A7" s="2" t="s">
        <v>27</v>
      </c>
      <c r="B7" s="6">
        <v>0.15463917525773196</v>
      </c>
    </row>
    <row r="8" spans="1:2" x14ac:dyDescent="0.3">
      <c r="A8" s="2" t="s">
        <v>21</v>
      </c>
      <c r="B8" s="6">
        <v>0.17525773195876287</v>
      </c>
    </row>
    <row r="9" spans="1:2" x14ac:dyDescent="0.3">
      <c r="A9" s="2" t="s">
        <v>20</v>
      </c>
      <c r="B9" s="6">
        <v>0.19587628865979381</v>
      </c>
    </row>
    <row r="10" spans="1:2" x14ac:dyDescent="0.3">
      <c r="A10" s="2" t="s">
        <v>22</v>
      </c>
      <c r="B10" s="6">
        <v>0.20618556701030927</v>
      </c>
    </row>
    <row r="11" spans="1:2" x14ac:dyDescent="0.3">
      <c r="A11" s="2" t="s">
        <v>23</v>
      </c>
      <c r="B11" s="6">
        <v>0.38144329896907214</v>
      </c>
    </row>
    <row r="12" spans="1:2" x14ac:dyDescent="0.3">
      <c r="A12" s="2" t="s">
        <v>24</v>
      </c>
      <c r="B12" s="6">
        <v>0.42268041237113402</v>
      </c>
    </row>
    <row r="13" spans="1:2" x14ac:dyDescent="0.3">
      <c r="A13" s="2" t="s">
        <v>10</v>
      </c>
      <c r="B13" s="6">
        <v>0.4845360824742268</v>
      </c>
    </row>
    <row r="14" spans="1:2" x14ac:dyDescent="0.3">
      <c r="A14" s="2" t="s">
        <v>9</v>
      </c>
      <c r="B14" s="6">
        <v>2.3814432989690721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53863-6AF2-4314-ABDF-06F7B859A859}">
  <dimension ref="B3:C13"/>
  <sheetViews>
    <sheetView workbookViewId="0">
      <selection activeCell="F19" sqref="F19"/>
    </sheetView>
  </sheetViews>
  <sheetFormatPr defaultRowHeight="14.4" x14ac:dyDescent="0.3"/>
  <cols>
    <col min="2" max="2" width="23.109375" bestFit="1" customWidth="1"/>
    <col min="3" max="3" width="12.6640625" bestFit="1" customWidth="1"/>
  </cols>
  <sheetData>
    <row r="3" spans="2:3" x14ac:dyDescent="0.3">
      <c r="B3" s="1" t="s">
        <v>11</v>
      </c>
      <c r="C3" t="s">
        <v>12</v>
      </c>
    </row>
    <row r="4" spans="2:3" x14ac:dyDescent="0.3">
      <c r="B4" s="2" t="s">
        <v>2</v>
      </c>
      <c r="C4" s="3">
        <v>1379</v>
      </c>
    </row>
    <row r="5" spans="2:3" x14ac:dyDescent="0.3">
      <c r="B5" s="2" t="s">
        <v>3</v>
      </c>
      <c r="C5" s="3">
        <v>505</v>
      </c>
    </row>
    <row r="6" spans="2:3" x14ac:dyDescent="0.3">
      <c r="B6" s="2" t="s">
        <v>6</v>
      </c>
      <c r="C6" s="3">
        <v>437</v>
      </c>
    </row>
    <row r="7" spans="2:3" x14ac:dyDescent="0.3">
      <c r="B7" s="2" t="s">
        <v>1</v>
      </c>
      <c r="C7" s="3">
        <v>409</v>
      </c>
    </row>
    <row r="8" spans="2:3" x14ac:dyDescent="0.3">
      <c r="B8" s="2" t="s">
        <v>4</v>
      </c>
      <c r="C8" s="3">
        <v>324</v>
      </c>
    </row>
    <row r="9" spans="2:3" x14ac:dyDescent="0.3">
      <c r="B9" s="2" t="s">
        <v>8</v>
      </c>
      <c r="C9" s="3">
        <v>273</v>
      </c>
    </row>
    <row r="10" spans="2:3" x14ac:dyDescent="0.3">
      <c r="B10" s="2" t="s">
        <v>7</v>
      </c>
      <c r="C10" s="3">
        <v>173</v>
      </c>
    </row>
    <row r="11" spans="2:3" x14ac:dyDescent="0.3">
      <c r="B11" s="2" t="s">
        <v>5</v>
      </c>
      <c r="C11" s="3">
        <v>102</v>
      </c>
    </row>
    <row r="12" spans="2:3" x14ac:dyDescent="0.3">
      <c r="B12" s="2" t="s">
        <v>0</v>
      </c>
      <c r="C12" s="3">
        <v>24</v>
      </c>
    </row>
    <row r="13" spans="2:3" x14ac:dyDescent="0.3">
      <c r="B13" s="2" t="s">
        <v>9</v>
      </c>
      <c r="C13" s="3">
        <v>3626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2AA1C-91CF-4A4D-B686-C5BE36BEE548}">
  <dimension ref="A3:I13"/>
  <sheetViews>
    <sheetView workbookViewId="0">
      <selection activeCell="B6" sqref="B6"/>
    </sheetView>
  </sheetViews>
  <sheetFormatPr defaultRowHeight="14.4" x14ac:dyDescent="0.3"/>
  <cols>
    <col min="1" max="1" width="23.109375" bestFit="1" customWidth="1"/>
    <col min="2" max="2" width="13.109375" bestFit="1" customWidth="1"/>
    <col min="3" max="4" width="11.6640625" bestFit="1" customWidth="1"/>
    <col min="7" max="7" width="23.109375" bestFit="1" customWidth="1"/>
    <col min="8" max="8" width="12.44140625" bestFit="1" customWidth="1"/>
    <col min="9" max="9" width="12" bestFit="1" customWidth="1"/>
  </cols>
  <sheetData>
    <row r="3" spans="1:9" x14ac:dyDescent="0.3">
      <c r="A3" s="1" t="s">
        <v>11</v>
      </c>
      <c r="B3" t="s">
        <v>15</v>
      </c>
      <c r="C3" t="s">
        <v>14</v>
      </c>
      <c r="G3" t="str" cm="1">
        <f t="array" ref="G3:I13">A3:C13</f>
        <v>Row Labels</v>
      </c>
      <c r="H3" t="str">
        <v>Median Salary</v>
      </c>
      <c r="I3" t="str">
        <v>Skills Per Job</v>
      </c>
    </row>
    <row r="4" spans="1:9" x14ac:dyDescent="0.3">
      <c r="A4" s="2" t="s">
        <v>7</v>
      </c>
      <c r="B4" s="5">
        <v>149653</v>
      </c>
      <c r="C4" s="4">
        <v>5.2424242424242422</v>
      </c>
      <c r="G4" t="str">
        <v>Senior Data Scientist</v>
      </c>
      <c r="H4">
        <v>149653</v>
      </c>
      <c r="I4">
        <v>5.2424242424242422</v>
      </c>
    </row>
    <row r="5" spans="1:9" x14ac:dyDescent="0.3">
      <c r="A5" s="2" t="s">
        <v>6</v>
      </c>
      <c r="B5" s="5">
        <v>147500</v>
      </c>
      <c r="C5" s="4">
        <v>7.666666666666667</v>
      </c>
      <c r="G5" t="str">
        <v>Senior Data Engineer</v>
      </c>
      <c r="H5">
        <v>147500</v>
      </c>
      <c r="I5">
        <v>7.666666666666667</v>
      </c>
    </row>
    <row r="6" spans="1:9" x14ac:dyDescent="0.3">
      <c r="A6" s="2" t="s">
        <v>2</v>
      </c>
      <c r="B6" s="5">
        <v>147500</v>
      </c>
      <c r="C6" s="4">
        <v>8.1117647058823525</v>
      </c>
      <c r="G6" t="str">
        <v>Data Engineer</v>
      </c>
      <c r="H6">
        <v>147500</v>
      </c>
      <c r="I6">
        <v>8.1117647058823525</v>
      </c>
    </row>
    <row r="7" spans="1:9" x14ac:dyDescent="0.3">
      <c r="A7" s="2" t="s">
        <v>3</v>
      </c>
      <c r="B7" s="5">
        <v>114008</v>
      </c>
      <c r="C7" s="4">
        <v>5.43010752688172</v>
      </c>
      <c r="G7" t="str">
        <v>Data Scientist</v>
      </c>
      <c r="H7">
        <v>114008</v>
      </c>
      <c r="I7">
        <v>5.43010752688172</v>
      </c>
    </row>
    <row r="8" spans="1:9" x14ac:dyDescent="0.3">
      <c r="A8" s="2" t="s">
        <v>5</v>
      </c>
      <c r="B8" s="5">
        <v>111175</v>
      </c>
      <c r="C8" s="4">
        <v>3.7777777777777777</v>
      </c>
      <c r="G8" t="str">
        <v>Senior Data Analyst</v>
      </c>
      <c r="H8">
        <v>111175</v>
      </c>
      <c r="I8">
        <v>3.7777777777777777</v>
      </c>
    </row>
    <row r="9" spans="1:9" x14ac:dyDescent="0.3">
      <c r="A9" s="2" t="s">
        <v>1</v>
      </c>
      <c r="B9" s="5">
        <v>100500</v>
      </c>
      <c r="C9" s="4">
        <v>4.2164948453608249</v>
      </c>
      <c r="G9" t="str">
        <v>Data Analyst</v>
      </c>
      <c r="H9">
        <v>100500</v>
      </c>
      <c r="I9">
        <v>4.2164948453608249</v>
      </c>
    </row>
    <row r="10" spans="1:9" x14ac:dyDescent="0.3">
      <c r="A10" s="2" t="s">
        <v>8</v>
      </c>
      <c r="B10" s="5">
        <v>79200</v>
      </c>
      <c r="C10" s="4">
        <v>6.0666666666666664</v>
      </c>
      <c r="G10" t="str">
        <v>Software Engineer</v>
      </c>
      <c r="H10">
        <v>79200</v>
      </c>
      <c r="I10">
        <v>6.0666666666666664</v>
      </c>
    </row>
    <row r="11" spans="1:9" x14ac:dyDescent="0.3">
      <c r="A11" s="2" t="s">
        <v>4</v>
      </c>
      <c r="B11" s="5">
        <v>79200</v>
      </c>
      <c r="C11" s="4">
        <v>5.6842105263157894</v>
      </c>
      <c r="G11" t="str">
        <v>Machine Learning Engineer</v>
      </c>
      <c r="H11">
        <v>79200</v>
      </c>
      <c r="I11">
        <v>5.6842105263157894</v>
      </c>
    </row>
    <row r="12" spans="1:9" x14ac:dyDescent="0.3">
      <c r="A12" s="2" t="s">
        <v>0</v>
      </c>
      <c r="B12" s="5">
        <v>64800</v>
      </c>
      <c r="C12" s="4">
        <v>2.4</v>
      </c>
      <c r="G12" t="str">
        <v>Business Analyst</v>
      </c>
      <c r="H12">
        <v>64800</v>
      </c>
      <c r="I12">
        <v>2.4</v>
      </c>
    </row>
    <row r="13" spans="1:9" x14ac:dyDescent="0.3">
      <c r="A13" s="2" t="s">
        <v>9</v>
      </c>
      <c r="B13" s="5">
        <v>111175</v>
      </c>
      <c r="C13" s="4">
        <v>6.1561969439728355</v>
      </c>
      <c r="G13" t="str">
        <v>Grand Total</v>
      </c>
      <c r="H13">
        <v>111175</v>
      </c>
      <c r="I13">
        <v>6.1561969439728355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98945-DD70-41E0-8605-09A91008CE3D}">
  <dimension ref="A1:D10"/>
  <sheetViews>
    <sheetView showGridLines="0" workbookViewId="0"/>
  </sheetViews>
  <sheetFormatPr defaultRowHeight="14.4" x14ac:dyDescent="0.3"/>
  <cols>
    <col min="1" max="1" width="23.109375" bestFit="1" customWidth="1"/>
    <col min="2" max="2" width="13.109375" bestFit="1" customWidth="1"/>
    <col min="3" max="3" width="17.21875" bestFit="1" customWidth="1"/>
    <col min="4" max="4" width="21.33203125" bestFit="1" customWidth="1"/>
  </cols>
  <sheetData>
    <row r="1" spans="1:4" x14ac:dyDescent="0.3">
      <c r="A1" s="1" t="s">
        <v>11</v>
      </c>
      <c r="B1" t="s">
        <v>15</v>
      </c>
      <c r="C1" t="s">
        <v>16</v>
      </c>
      <c r="D1" t="s">
        <v>17</v>
      </c>
    </row>
    <row r="2" spans="1:4" x14ac:dyDescent="0.3">
      <c r="A2" s="2" t="s">
        <v>0</v>
      </c>
      <c r="B2" s="5">
        <v>64800</v>
      </c>
      <c r="C2" s="5">
        <v>90000</v>
      </c>
      <c r="D2" s="5">
        <v>75000</v>
      </c>
    </row>
    <row r="3" spans="1:4" x14ac:dyDescent="0.3">
      <c r="A3" s="2" t="s">
        <v>1</v>
      </c>
      <c r="B3" s="5">
        <v>100500</v>
      </c>
      <c r="C3" s="5">
        <v>90000</v>
      </c>
      <c r="D3" s="5">
        <v>90000</v>
      </c>
    </row>
    <row r="4" spans="1:4" x14ac:dyDescent="0.3">
      <c r="A4" s="2" t="s">
        <v>3</v>
      </c>
      <c r="B4" s="5">
        <v>114008</v>
      </c>
      <c r="C4" s="5">
        <v>130000</v>
      </c>
      <c r="D4" s="5">
        <v>119550</v>
      </c>
    </row>
    <row r="5" spans="1:4" x14ac:dyDescent="0.3">
      <c r="A5" s="2" t="s">
        <v>4</v>
      </c>
      <c r="B5" s="5">
        <v>79200</v>
      </c>
      <c r="C5" s="5">
        <v>150000</v>
      </c>
      <c r="D5" s="5">
        <v>101029</v>
      </c>
    </row>
    <row r="6" spans="1:4" x14ac:dyDescent="0.3">
      <c r="A6" s="2" t="s">
        <v>5</v>
      </c>
      <c r="B6" s="5">
        <v>111175</v>
      </c>
      <c r="C6" s="5">
        <v>110000</v>
      </c>
      <c r="D6" s="5">
        <v>111175</v>
      </c>
    </row>
    <row r="7" spans="1:4" x14ac:dyDescent="0.3">
      <c r="A7" s="2" t="s">
        <v>6</v>
      </c>
      <c r="B7" s="5">
        <v>147500</v>
      </c>
      <c r="C7" s="5">
        <v>150000</v>
      </c>
      <c r="D7" s="5">
        <v>147500</v>
      </c>
    </row>
    <row r="8" spans="1:4" x14ac:dyDescent="0.3">
      <c r="A8" s="2" t="s">
        <v>7</v>
      </c>
      <c r="B8" s="5">
        <v>149653</v>
      </c>
      <c r="C8" s="5">
        <v>155000</v>
      </c>
      <c r="D8" s="5">
        <v>155000</v>
      </c>
    </row>
    <row r="9" spans="1:4" x14ac:dyDescent="0.3">
      <c r="A9" s="2" t="s">
        <v>8</v>
      </c>
      <c r="B9" s="5">
        <v>79200</v>
      </c>
      <c r="C9" s="5">
        <v>125000</v>
      </c>
      <c r="D9" s="5">
        <v>89100</v>
      </c>
    </row>
    <row r="10" spans="1:4" x14ac:dyDescent="0.3">
      <c r="A10" s="2" t="s">
        <v>9</v>
      </c>
      <c r="B10" s="5">
        <v>101029</v>
      </c>
      <c r="C10" s="5">
        <v>115000</v>
      </c>
      <c r="D10" s="5">
        <v>109000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8A328-DBEB-4E92-A304-64A728AB5A0B}">
  <dimension ref="A1:C12"/>
  <sheetViews>
    <sheetView showGridLines="0" tabSelected="1" workbookViewId="0">
      <selection activeCell="K23" sqref="K23"/>
    </sheetView>
  </sheetViews>
  <sheetFormatPr defaultRowHeight="14.4" x14ac:dyDescent="0.3"/>
  <cols>
    <col min="1" max="1" width="12.5546875" bestFit="1" customWidth="1"/>
    <col min="2" max="2" width="17.77734375" bestFit="1" customWidth="1"/>
    <col min="3" max="4" width="13.5546875" bestFit="1" customWidth="1"/>
  </cols>
  <sheetData>
    <row r="1" spans="1:3" x14ac:dyDescent="0.3">
      <c r="A1" s="1" t="s">
        <v>11</v>
      </c>
      <c r="B1" t="s">
        <v>18</v>
      </c>
      <c r="C1" t="s">
        <v>19</v>
      </c>
    </row>
    <row r="2" spans="1:3" x14ac:dyDescent="0.3">
      <c r="A2" s="2" t="s">
        <v>25</v>
      </c>
      <c r="B2" s="5">
        <v>111175</v>
      </c>
      <c r="C2" s="6">
        <v>0.1134020618556701</v>
      </c>
    </row>
    <row r="3" spans="1:3" x14ac:dyDescent="0.3">
      <c r="A3" s="2" t="s">
        <v>26</v>
      </c>
      <c r="B3" s="5">
        <v>111175</v>
      </c>
      <c r="C3" s="6">
        <v>0.12371134020618557</v>
      </c>
    </row>
    <row r="4" spans="1:3" x14ac:dyDescent="0.3">
      <c r="A4" s="2" t="s">
        <v>21</v>
      </c>
      <c r="B4" s="5">
        <v>111175</v>
      </c>
      <c r="C4" s="6">
        <v>0.17525773195876287</v>
      </c>
    </row>
    <row r="5" spans="1:3" x14ac:dyDescent="0.3">
      <c r="A5" s="2" t="s">
        <v>22</v>
      </c>
      <c r="B5" s="5">
        <v>108087.5</v>
      </c>
      <c r="C5" s="6">
        <v>0.20618556701030927</v>
      </c>
    </row>
    <row r="6" spans="1:3" x14ac:dyDescent="0.3">
      <c r="A6" s="2" t="s">
        <v>24</v>
      </c>
      <c r="B6" s="5">
        <v>98500</v>
      </c>
      <c r="C6" s="6">
        <v>0.42268041237113402</v>
      </c>
    </row>
    <row r="7" spans="1:3" x14ac:dyDescent="0.3">
      <c r="A7" s="2" t="s">
        <v>10</v>
      </c>
      <c r="B7" s="5">
        <v>96050</v>
      </c>
      <c r="C7" s="6">
        <v>0.4845360824742268</v>
      </c>
    </row>
    <row r="8" spans="1:3" x14ac:dyDescent="0.3">
      <c r="A8" s="2" t="s">
        <v>23</v>
      </c>
      <c r="B8" s="5">
        <v>96050</v>
      </c>
      <c r="C8" s="6">
        <v>0.38144329896907214</v>
      </c>
    </row>
    <row r="9" spans="1:3" x14ac:dyDescent="0.3">
      <c r="A9" s="2" t="s">
        <v>27</v>
      </c>
      <c r="B9" s="5">
        <v>93600</v>
      </c>
      <c r="C9" s="6">
        <v>0.15463917525773196</v>
      </c>
    </row>
    <row r="10" spans="1:3" x14ac:dyDescent="0.3">
      <c r="A10" s="2" t="s">
        <v>28</v>
      </c>
      <c r="B10" s="5">
        <v>79200</v>
      </c>
      <c r="C10" s="6">
        <v>0.12371134020618557</v>
      </c>
    </row>
    <row r="11" spans="1:3" x14ac:dyDescent="0.3">
      <c r="A11" s="2" t="s">
        <v>20</v>
      </c>
      <c r="B11" s="5">
        <v>79200</v>
      </c>
      <c r="C11" s="6">
        <v>0.19587628865979381</v>
      </c>
    </row>
    <row r="12" spans="1:3" x14ac:dyDescent="0.3">
      <c r="A12" s="2" t="s">
        <v>9</v>
      </c>
      <c r="B12" s="5">
        <v>98500</v>
      </c>
      <c r="C12" s="6">
        <v>2.3814432989690721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E6549244-B46F-40E0-A0FF-347FF2C1723A}">
  <ds:schemaRefs/>
</ds:datastoreItem>
</file>

<file path=customXml/itemProps2.xml><?xml version="1.0" encoding="utf-8"?>
<ds:datastoreItem xmlns:ds="http://schemas.openxmlformats.org/officeDocument/2006/customXml" ds:itemID="{031B5078-72BF-4556-9607-93D743CD5682}">
  <ds:schemaRefs/>
</ds:datastoreItem>
</file>

<file path=customXml/itemProps3.xml><?xml version="1.0" encoding="utf-8"?>
<ds:datastoreItem xmlns:ds="http://schemas.openxmlformats.org/officeDocument/2006/customXml" ds:itemID="{05054F4F-5ED6-4CCD-B0BF-39D2956150AA}">
  <ds:schemaRefs/>
</ds:datastoreItem>
</file>

<file path=customXml/itemProps4.xml><?xml version="1.0" encoding="utf-8"?>
<ds:datastoreItem xmlns:ds="http://schemas.openxmlformats.org/officeDocument/2006/customXml" ds:itemID="{35411C1B-6641-4AC0-9F79-ED552DB6049E}">
  <ds:schemaRefs/>
</ds:datastoreItem>
</file>

<file path=customXml/itemProps5.xml><?xml version="1.0" encoding="utf-8"?>
<ds:datastoreItem xmlns:ds="http://schemas.openxmlformats.org/officeDocument/2006/customXml" ds:itemID="{4AD31DB3-F3BC-444D-AE48-9944AD660038}">
  <ds:schemaRefs>
    <ds:schemaRef ds:uri="http://schemas.microsoft.com/DataMashup"/>
  </ds:schemaRefs>
</ds:datastoreItem>
</file>

<file path=customXml/itemProps6.xml><?xml version="1.0" encoding="utf-8"?>
<ds:datastoreItem xmlns:ds="http://schemas.openxmlformats.org/officeDocument/2006/customXml" ds:itemID="{DAA6BFBC-BF18-45C9-AE06-B8EC4C2B88A5}">
  <ds:schemaRefs/>
</ds:datastoreItem>
</file>

<file path=customXml/itemProps7.xml><?xml version="1.0" encoding="utf-8"?>
<ds:datastoreItem xmlns:ds="http://schemas.openxmlformats.org/officeDocument/2006/customXml" ds:itemID="{705F55D3-53DE-4696-8A93-28ECC95F7BE1}">
  <ds:schemaRefs/>
</ds:datastoreItem>
</file>

<file path=customXml/itemProps8.xml><?xml version="1.0" encoding="utf-8"?>
<ds:datastoreItem xmlns:ds="http://schemas.openxmlformats.org/officeDocument/2006/customXml" ds:itemID="{883A5773-A004-411D-9AE7-33E3EA335B3C}">
  <ds:schemaRefs/>
</ds:datastoreItem>
</file>

<file path=customXml/itemProps9.xml><?xml version="1.0" encoding="utf-8"?>
<ds:datastoreItem xmlns:ds="http://schemas.openxmlformats.org/officeDocument/2006/customXml" ds:itemID="{7D027BF7-96EE-4DCB-8903-8142882136B2}">
  <ds:schemaRefs/>
</ds:datastoreItem>
</file>

<file path=customXml/itemProps10.xml><?xml version="1.0" encoding="utf-8"?>
<ds:datastoreItem xmlns:ds="http://schemas.openxmlformats.org/officeDocument/2006/customXml" ds:itemID="{61E7EA33-EC90-4E57-A142-8A7C7285067B}">
  <ds:schemaRefs/>
</ds:datastoreItem>
</file>

<file path=customXml/itemProps11.xml><?xml version="1.0" encoding="utf-8"?>
<ds:datastoreItem xmlns:ds="http://schemas.openxmlformats.org/officeDocument/2006/customXml" ds:itemID="{9BFBF61B-C666-4DB9-9BFA-75925A75820D}">
  <ds:schemaRefs/>
</ds:datastoreItem>
</file>

<file path=customXml/itemProps12.xml><?xml version="1.0" encoding="utf-8"?>
<ds:datastoreItem xmlns:ds="http://schemas.openxmlformats.org/officeDocument/2006/customXml" ds:itemID="{E8C40A85-C8B4-447A-8B59-BA62E0092D61}">
  <ds:schemaRefs/>
</ds:datastoreItem>
</file>

<file path=customXml/itemProps13.xml><?xml version="1.0" encoding="utf-8"?>
<ds:datastoreItem xmlns:ds="http://schemas.openxmlformats.org/officeDocument/2006/customXml" ds:itemID="{78693008-42CD-453C-BCA3-D34777D9FC7C}">
  <ds:schemaRefs/>
</ds:datastoreItem>
</file>

<file path=customXml/itemProps14.xml><?xml version="1.0" encoding="utf-8"?>
<ds:datastoreItem xmlns:ds="http://schemas.openxmlformats.org/officeDocument/2006/customXml" ds:itemID="{E68D7042-6723-45B8-87FA-CEC3153C7119}">
  <ds:schemaRefs/>
</ds:datastoreItem>
</file>

<file path=customXml/itemProps15.xml><?xml version="1.0" encoding="utf-8"?>
<ds:datastoreItem xmlns:ds="http://schemas.openxmlformats.org/officeDocument/2006/customXml" ds:itemID="{09B353C6-C417-4A39-BF1D-893A5B05D33D}">
  <ds:schemaRefs/>
</ds:datastoreItem>
</file>

<file path=customXml/itemProps16.xml><?xml version="1.0" encoding="utf-8"?>
<ds:datastoreItem xmlns:ds="http://schemas.openxmlformats.org/officeDocument/2006/customXml" ds:itemID="{E3CBD9F5-9CCB-41CE-BE59-1605339EDA1E}">
  <ds:schemaRefs/>
</ds:datastoreItem>
</file>

<file path=customXml/itemProps17.xml><?xml version="1.0" encoding="utf-8"?>
<ds:datastoreItem xmlns:ds="http://schemas.openxmlformats.org/officeDocument/2006/customXml" ds:itemID="{F0D7B9CC-4F4B-4FEF-BD5F-C08B0FB72942}">
  <ds:schemaRefs/>
</ds:datastoreItem>
</file>

<file path=customXml/itemProps18.xml><?xml version="1.0" encoding="utf-8"?>
<ds:datastoreItem xmlns:ds="http://schemas.openxmlformats.org/officeDocument/2006/customXml" ds:itemID="{3A86EE53-6A99-4C1A-AFA2-751D226E908F}">
  <ds:schemaRefs/>
</ds:datastoreItem>
</file>

<file path=customXml/itemProps19.xml><?xml version="1.0" encoding="utf-8"?>
<ds:datastoreItem xmlns:ds="http://schemas.openxmlformats.org/officeDocument/2006/customXml" ds:itemID="{0E4257FA-99C0-443A-A542-872D4102B91B}">
  <ds:schemaRefs/>
</ds:datastoreItem>
</file>

<file path=customXml/itemProps20.xml><?xml version="1.0" encoding="utf-8"?>
<ds:datastoreItem xmlns:ds="http://schemas.openxmlformats.org/officeDocument/2006/customXml" ds:itemID="{19AAB8CA-33FA-47B3-BF63-93B81B76178D}">
  <ds:schemaRefs/>
</ds:datastoreItem>
</file>

<file path=customXml/itemProps21.xml><?xml version="1.0" encoding="utf-8"?>
<ds:datastoreItem xmlns:ds="http://schemas.openxmlformats.org/officeDocument/2006/customXml" ds:itemID="{1A148801-BC13-49DE-AC4C-492E160D86B4}">
  <ds:schemaRefs/>
</ds:datastoreItem>
</file>

<file path=customXml/itemProps22.xml><?xml version="1.0" encoding="utf-8"?>
<ds:datastoreItem xmlns:ds="http://schemas.openxmlformats.org/officeDocument/2006/customXml" ds:itemID="{946BBB17-C791-4536-832D-48CC89F46DE8}">
  <ds:schemaRefs/>
</ds:datastoreItem>
</file>

<file path=customXml/itemProps23.xml><?xml version="1.0" encoding="utf-8"?>
<ds:datastoreItem xmlns:ds="http://schemas.openxmlformats.org/officeDocument/2006/customXml" ds:itemID="{6A218307-325A-4A9F-9A74-F4389527C7FB}">
  <ds:schemaRefs/>
</ds:datastoreItem>
</file>

<file path=customXml/itemProps24.xml><?xml version="1.0" encoding="utf-8"?>
<ds:datastoreItem xmlns:ds="http://schemas.openxmlformats.org/officeDocument/2006/customXml" ds:itemID="{78CD94E2-A1E1-4865-8597-EBA70649494F}">
  <ds:schemaRefs/>
</ds:datastoreItem>
</file>

<file path=customXml/itemProps25.xml><?xml version="1.0" encoding="utf-8"?>
<ds:datastoreItem xmlns:ds="http://schemas.openxmlformats.org/officeDocument/2006/customXml" ds:itemID="{DE9BC448-4BE7-41E0-BBE3-7583479C40B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Skill_Job_Analysis</vt:lpstr>
      <vt:lpstr>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Himangshu Choudhury</dc:creator>
  <cp:lastModifiedBy>Himangshu Choudhury</cp:lastModifiedBy>
  <dcterms:created xsi:type="dcterms:W3CDTF">2015-06-05T18:17:20Z</dcterms:created>
  <dcterms:modified xsi:type="dcterms:W3CDTF">2024-11-13T20:53:16Z</dcterms:modified>
</cp:coreProperties>
</file>