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y Folder\Cambrian\Advanced Excel- EXL1002\"/>
    </mc:Choice>
  </mc:AlternateContent>
  <xr:revisionPtr revIDLastSave="0" documentId="10_ncr:100000_{207A4E12-D13C-45FA-A33F-05CEBB23ACEA}" xr6:coauthVersionLast="31" xr6:coauthVersionMax="31" xr10:uidLastSave="{00000000-0000-0000-0000-000000000000}"/>
  <bookViews>
    <workbookView xWindow="0" yWindow="0" windowWidth="25605" windowHeight="10560" activeTab="1" xr2:uid="{44F426F2-B7EC-4B9B-8466-566CAE357DEE}"/>
  </bookViews>
  <sheets>
    <sheet name="Dashboard" sheetId="4" r:id="rId1"/>
    <sheet name="Solutions" sheetId="14" r:id="rId2"/>
    <sheet name="Health - Cannabis Use (Life)" sheetId="1" r:id="rId3"/>
    <sheet name="CannabisConsumtion(yr-percent)" sheetId="8" r:id="rId4"/>
    <sheet name="Health-CannabisUseDisorders(L)" sheetId="5" r:id="rId5"/>
    <sheet name="Justice" sheetId="2" r:id="rId6"/>
    <sheet name="Economy" sheetId="9" r:id="rId7"/>
    <sheet name="Investment" sheetId="10" r:id="rId8"/>
    <sheet name="Citations" sheetId="13" r:id="rId9"/>
  </sheets>
  <externalReferences>
    <externalReference r:id="rId10"/>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4" i="2" l="1"/>
  <c r="N24" i="2"/>
  <c r="M24" i="2"/>
  <c r="L24" i="2"/>
  <c r="K24" i="2"/>
  <c r="J24" i="2"/>
  <c r="I24" i="2"/>
  <c r="H24" i="2"/>
  <c r="G24" i="2"/>
  <c r="F24" i="2"/>
  <c r="E24" i="2"/>
  <c r="D24" i="2"/>
  <c r="B24" i="2"/>
  <c r="C24" i="2"/>
</calcChain>
</file>

<file path=xl/sharedStrings.xml><?xml version="1.0" encoding="utf-8"?>
<sst xmlns="http://schemas.openxmlformats.org/spreadsheetml/2006/main" count="351" uniqueCount="167">
  <si>
    <t>Cannabis use, life (number)</t>
  </si>
  <si>
    <t xml:space="preserve"> </t>
  </si>
  <si>
    <t>Canada</t>
  </si>
  <si>
    <t>Newfoundland and Labrador</t>
  </si>
  <si>
    <t>Prince Edward Island</t>
  </si>
  <si>
    <t>Nova Scotia</t>
  </si>
  <si>
    <t>New Brunswick</t>
  </si>
  <si>
    <t>Quebec</t>
  </si>
  <si>
    <t>Ontario</t>
  </si>
  <si>
    <t>Manitoba</t>
  </si>
  <si>
    <t>Saskatchewan</t>
  </si>
  <si>
    <t>Alberta</t>
  </si>
  <si>
    <t>British Columbia</t>
  </si>
  <si>
    <t>Both sexes</t>
  </si>
  <si>
    <t>Total, 15 years and over</t>
  </si>
  <si>
    <t>15 to 24 years</t>
  </si>
  <si>
    <t>25 to 64 years</t>
  </si>
  <si>
    <t>25 to 44 years</t>
  </si>
  <si>
    <t>45 to 64 years</t>
  </si>
  <si>
    <t>65 years and over</t>
  </si>
  <si>
    <t>Males</t>
  </si>
  <si>
    <t>13400E</t>
  </si>
  <si>
    <t>Females</t>
  </si>
  <si>
    <t>F</t>
  </si>
  <si>
    <t>3500E</t>
  </si>
  <si>
    <t>5700E</t>
  </si>
  <si>
    <t>Symbols</t>
  </si>
  <si>
    <t>E</t>
  </si>
  <si>
    <t>use with caution</t>
  </si>
  <si>
    <t>too unreliable to be published</t>
  </si>
  <si>
    <t>Source(s):</t>
  </si>
  <si>
    <t>Statistics Canada, CANSIM table 105-1101.</t>
  </si>
  <si>
    <t>Note(s):</t>
  </si>
  <si>
    <t>This is only a subset of the data; there are 3 other indicators available (you just need to click on the desired indicator on the dashboard).</t>
  </si>
  <si>
    <t>The data copied can be in percent or in number of persons (just make the desired selection from the dashboard).</t>
  </si>
  <si>
    <t>Cannabis offences</t>
  </si>
  <si>
    <t>(rate per 100,000 population)</t>
  </si>
  <si>
    <t>Yukon</t>
  </si>
  <si>
    <t>Northwest Territories</t>
  </si>
  <si>
    <t>Nunavut</t>
  </si>
  <si>
    <t>Possession</t>
  </si>
  <si>
    <t>Trafficking</t>
  </si>
  <si>
    <t>Importation and exportation</t>
  </si>
  <si>
    <t>Production</t>
  </si>
  <si>
    <t>Source(s): Statistics Canada, CANSIM table 252-0051.</t>
  </si>
  <si>
    <t>(number of incidents)</t>
  </si>
  <si>
    <t>Cannabis use disorders, life (number)</t>
  </si>
  <si>
    <t>7500E</t>
  </si>
  <si>
    <t>3600E</t>
  </si>
  <si>
    <t>10700E</t>
  </si>
  <si>
    <t>128800E</t>
  </si>
  <si>
    <t>46200E</t>
  </si>
  <si>
    <t>12300E</t>
  </si>
  <si>
    <t>6100E</t>
  </si>
  <si>
    <t>51500E</t>
  </si>
  <si>
    <t>7300E</t>
  </si>
  <si>
    <t>9800E</t>
  </si>
  <si>
    <t>10400E</t>
  </si>
  <si>
    <t>36700E</t>
  </si>
  <si>
    <t>43000E</t>
  </si>
  <si>
    <t>8800E</t>
  </si>
  <si>
    <t>5600E</t>
  </si>
  <si>
    <t>17100E</t>
  </si>
  <si>
    <t>37900E</t>
  </si>
  <si>
    <t>41000E</t>
  </si>
  <si>
    <t>5200E</t>
  </si>
  <si>
    <t>2000E</t>
  </si>
  <si>
    <t>19500E</t>
  </si>
  <si>
    <t>23600E</t>
  </si>
  <si>
    <t>25400E</t>
  </si>
  <si>
    <t>105800E</t>
  </si>
  <si>
    <t>18700E</t>
  </si>
  <si>
    <t>9600E</t>
  </si>
  <si>
    <t>97100E</t>
  </si>
  <si>
    <t>14300E</t>
  </si>
  <si>
    <t>15600E</t>
  </si>
  <si>
    <t>42300E</t>
  </si>
  <si>
    <t>4800E</t>
  </si>
  <si>
    <t>1300E</t>
  </si>
  <si>
    <t>8200E</t>
  </si>
  <si>
    <t>125800E</t>
  </si>
  <si>
    <t>25000E</t>
  </si>
  <si>
    <t>16400E</t>
  </si>
  <si>
    <t>52100E</t>
  </si>
  <si>
    <t>65600E</t>
  </si>
  <si>
    <t>20000E</t>
  </si>
  <si>
    <t>15300E</t>
  </si>
  <si>
    <t>2700E</t>
  </si>
  <si>
    <t>14700E</t>
  </si>
  <si>
    <t>4900E</t>
  </si>
  <si>
    <t>73700E</t>
  </si>
  <si>
    <t>143600E</t>
  </si>
  <si>
    <t>12900E</t>
  </si>
  <si>
    <t>46900E</t>
  </si>
  <si>
    <t>53300E</t>
  </si>
  <si>
    <t>11700E</t>
  </si>
  <si>
    <t>3700E</t>
  </si>
  <si>
    <t>41900E</t>
  </si>
  <si>
    <t>78900E</t>
  </si>
  <si>
    <t>10100E</t>
  </si>
  <si>
    <t>28300E</t>
  </si>
  <si>
    <t>30000E</t>
  </si>
  <si>
    <t>64700E</t>
  </si>
  <si>
    <t>23400E</t>
  </si>
  <si>
    <t>Year</t>
  </si>
  <si>
    <t>Percent of people consuming cannabis</t>
  </si>
  <si>
    <t>Percentage change in rate from 2015 to 2016</t>
  </si>
  <si>
    <t>Total canabis offenses</t>
  </si>
  <si>
    <t>Number of cannabis offenses 2016</t>
  </si>
  <si>
    <t>Number of cannabis offenses 2017</t>
  </si>
  <si>
    <t>Column1</t>
  </si>
  <si>
    <t>Column2</t>
  </si>
  <si>
    <t>Column3</t>
  </si>
  <si>
    <t>Share of respondents using cannabis in the past three months in Canada in 2018, by province</t>
  </si>
  <si>
    <t>Canadian average</t>
  </si>
  <si>
    <t>Iqaluit (Nunavut)</t>
  </si>
  <si>
    <t>Yellowknife (Northwest Territories)</t>
  </si>
  <si>
    <t>Whitehorse (Yukon)</t>
  </si>
  <si>
    <t>Size of the total cannabis market in Canada and California from 2014 to 2025 (in billion U.S. dollars)*</t>
  </si>
  <si>
    <t>California</t>
  </si>
  <si>
    <t>2014</t>
  </si>
  <si>
    <t>2015</t>
  </si>
  <si>
    <t>2016</t>
  </si>
  <si>
    <t>2017</t>
  </si>
  <si>
    <t>2018</t>
  </si>
  <si>
    <t>2019</t>
  </si>
  <si>
    <t>2020</t>
  </si>
  <si>
    <t>2021</t>
  </si>
  <si>
    <t>2022</t>
  </si>
  <si>
    <t>2023</t>
  </si>
  <si>
    <t>2024</t>
  </si>
  <si>
    <t>2025</t>
  </si>
  <si>
    <t>Price consumers are willing to pay for cannabis after legalization in Canada as of March 2018, by region (in Canadian dollars per gram)</t>
  </si>
  <si>
    <t>Current average price</t>
  </si>
  <si>
    <t>Price users willing to pay after legalization</t>
  </si>
  <si>
    <t>West</t>
  </si>
  <si>
    <t>Atlantic</t>
  </si>
  <si>
    <t>Cannabis products used in Canada in the past three months 2018</t>
  </si>
  <si>
    <t>Cannabis products consumed in the last three months in Canada as of March 2018, by product type</t>
  </si>
  <si>
    <t>Dried flower</t>
  </si>
  <si>
    <t>Edibles</t>
  </si>
  <si>
    <t>Hashish</t>
  </si>
  <si>
    <t>Oil cartridges or vape pens</t>
  </si>
  <si>
    <t>Liquid concentrate</t>
  </si>
  <si>
    <t>Solid concentrate</t>
  </si>
  <si>
    <t>Liquids</t>
  </si>
  <si>
    <t>Other</t>
  </si>
  <si>
    <t>Share of respondents (in %)</t>
  </si>
  <si>
    <t>Canada's predicted medical marijuana market size 2014-2025</t>
  </si>
  <si>
    <t>Estimated total market size of medical marijuana in Canada from 2014 to 2025 (in billion Canadian dollars)*</t>
  </si>
  <si>
    <t>Market size in billion Canadian dollars</t>
  </si>
  <si>
    <t>https://www.colorado.gov/pacific/cdphe/marijuana-health-report</t>
  </si>
  <si>
    <t>Solution 1</t>
  </si>
  <si>
    <t>Solution 4</t>
  </si>
  <si>
    <t>Solution 2</t>
  </si>
  <si>
    <t>Solution 3</t>
  </si>
  <si>
    <t>https://www150.statcan.gc.ca/n1/pub/13-610-x/13-610-x2018001-eng.htm</t>
  </si>
  <si>
    <t>https://www150.statcan.gc.ca/t1/tbl1/en/tv.action?pid=1810021101</t>
  </si>
  <si>
    <t>https://www.statista.com/statistics/587568/estimated-medical-marijuana-market-size-canada/</t>
  </si>
  <si>
    <t>As we can see by the data that a huge revenue has been collected from the legalization of marijuana in states in the US where its now legal. It shows Canada at 6.2 and 6.8 billion USD revenue in 2017/2018 against 5.8 and 6.4 against California. The data seems to stabilize along with California for upcoming years. Regardless of the comparison, Canada, like California can benefit from the huge revenue that this will generate.</t>
  </si>
  <si>
    <t>The data for cannabis related offences suggests that as legalization is nearing the amount of cannabis offences are trending downwards. In this way, we believe that after legalization the cannabis related legal offences will dry down. However, as there will be complications in managing market demand, the black market will facilitate. The black market provides a backdoor for consumers even after legalization and consumers will tend to access the black market if the legal market’s prices are highly volatile (even between provinces). Therefore, the transition won’t be without legal complications.</t>
  </si>
  <si>
    <t>A new drug introduced in the market will have its ripple effects. Firstly, as the medical marijuana market booms which the projections show to be worth nearly $3 bn by 2021, it’ll be taking market share from the existing pharmaceutical companies. The specifics of public health implications are harder to pinpoint. However, certain similarities can be inferred from legalization in Colorado, California etc. For ex: Colorado exhibits a huge increase in cannabis-related health emergency reporting since the time it was legalized in 2012.</t>
  </si>
  <si>
    <t>From this research we can conclude that market for marijuana is on a steep rise and we do need to invest. As legalization approaches, most analysts point out that there’ll be a shortage in supply. The data shows that 76% of the Canadian market prefers dried flowers, with edible on the second with 28%. Therefore, we’ve decided to invest in the marijuana market. However, rather than opening up our own brand, it seems more reasonable to back a company with a stronghold on its market. Also, investing more on medical marijuana provides better assurance of long-term investment as its legal aspects are more fortified that recreational marijuana.</t>
  </si>
  <si>
    <t>4. Investment:</t>
  </si>
  <si>
    <r>
      <t>1.</t>
    </r>
    <r>
      <rPr>
        <b/>
        <sz val="7"/>
        <color theme="1"/>
        <rFont val="Times New Roman"/>
        <family val="1"/>
      </rPr>
      <t>  </t>
    </r>
    <r>
      <rPr>
        <b/>
        <sz val="11"/>
        <color theme="1"/>
        <rFont val="Calibri"/>
        <family val="2"/>
        <scheme val="minor"/>
      </rPr>
      <t>How much revenue will Marijuana legalization make for the Canada?</t>
    </r>
  </si>
  <si>
    <r>
      <t>2.</t>
    </r>
    <r>
      <rPr>
        <b/>
        <sz val="7"/>
        <color theme="1"/>
        <rFont val="Times New Roman"/>
        <family val="1"/>
      </rPr>
      <t xml:space="preserve">   </t>
    </r>
    <r>
      <rPr>
        <b/>
        <sz val="11"/>
        <color theme="1"/>
        <rFont val="Calibri"/>
        <family val="2"/>
        <scheme val="minor"/>
      </rPr>
      <t>How will the legalization of cannabis affect the legal system and enforcement of new laws?</t>
    </r>
  </si>
  <si>
    <r>
      <t>3.</t>
    </r>
    <r>
      <rPr>
        <b/>
        <sz val="7"/>
        <color theme="1"/>
        <rFont val="Times New Roman"/>
        <family val="1"/>
      </rPr>
      <t xml:space="preserve">  </t>
    </r>
    <r>
      <rPr>
        <b/>
        <sz val="11"/>
        <color theme="1"/>
        <rFont val="Calibri"/>
        <family val="2"/>
        <scheme val="minor"/>
      </rPr>
      <t>What will the health implications of Cannabis legalization in Canada?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</si>
</sst>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0.##"/>
  </numFmts>
  <fonts count="11" x14ac:knownFonts="1">
    <font>
      <sz val="11"/>
      <color theme="1"/>
      <name val="Calibri"/>
      <family val="2"/>
      <scheme val="minor"/>
    </font>
    <font>
      <sz val="11"/>
      <color rgb="FFFF0000"/>
      <name val="Calibri"/>
      <family val="2"/>
      <scheme val="minor"/>
    </font>
    <font>
      <b/>
      <sz val="8"/>
      <color rgb="FF333333"/>
      <name val="Arial"/>
      <family val="2"/>
    </font>
    <font>
      <sz val="8"/>
      <color rgb="FF333333"/>
      <name val="Arial"/>
      <family val="2"/>
    </font>
    <font>
      <sz val="11"/>
      <color theme="4" tint="-0.249977111117893"/>
      <name val="Calibri"/>
      <family val="2"/>
      <scheme val="minor"/>
    </font>
    <font>
      <b/>
      <sz val="11"/>
      <color theme="4" tint="-0.249977111117893"/>
      <name val="Calibri"/>
      <family val="2"/>
      <scheme val="minor"/>
    </font>
    <font>
      <sz val="10"/>
      <name val="Arial"/>
      <family val="2"/>
    </font>
    <font>
      <b/>
      <sz val="10"/>
      <name val="Arial"/>
      <family val="2"/>
    </font>
    <font>
      <sz val="10"/>
      <color rgb="FFFF0000"/>
      <name val="Arial"/>
      <family val="2"/>
    </font>
    <font>
      <b/>
      <sz val="11"/>
      <color theme="1"/>
      <name val="Calibri"/>
      <family val="2"/>
      <scheme val="minor"/>
    </font>
    <font>
      <b/>
      <sz val="7"/>
      <color theme="1"/>
      <name val="Times New Roman"/>
      <family val="1"/>
    </font>
  </fonts>
  <fills count="8">
    <fill>
      <patternFill patternType="none"/>
    </fill>
    <fill>
      <patternFill patternType="gray125"/>
    </fill>
    <fill>
      <patternFill patternType="solid">
        <fgColor rgb="FFFFFFFF"/>
        <bgColor indexed="64"/>
      </patternFill>
    </fill>
    <fill>
      <patternFill patternType="solid">
        <fgColor rgb="FFF0F0F0"/>
        <bgColor indexed="64"/>
      </patternFill>
    </fill>
    <fill>
      <patternFill patternType="solid">
        <fgColor theme="4" tint="0.79998168889431442"/>
        <bgColor theme="4" tint="0.79998168889431442"/>
      </patternFill>
    </fill>
    <fill>
      <patternFill patternType="solid">
        <fgColor theme="8" tint="0.79998168889431442"/>
        <bgColor theme="8" tint="0.79998168889431442"/>
      </patternFill>
    </fill>
    <fill>
      <patternFill patternType="solid">
        <fgColor theme="0"/>
        <bgColor theme="8" tint="0.79998168889431442"/>
      </patternFill>
    </fill>
    <fill>
      <patternFill patternType="solid">
        <fgColor theme="0"/>
        <bgColor indexed="64"/>
      </patternFill>
    </fill>
  </fills>
  <borders count="6">
    <border>
      <left/>
      <right/>
      <top/>
      <bottom/>
      <diagonal/>
    </border>
    <border>
      <left style="medium">
        <color rgb="FFDDDDDD"/>
      </left>
      <right style="medium">
        <color rgb="FFDDDDDD"/>
      </right>
      <top style="medium">
        <color rgb="FFDDDDDD"/>
      </top>
      <bottom style="medium">
        <color rgb="FFDDDDDD"/>
      </bottom>
      <diagonal/>
    </border>
    <border>
      <left/>
      <right/>
      <top/>
      <bottom style="thin">
        <color theme="4"/>
      </bottom>
      <diagonal/>
    </border>
    <border>
      <left/>
      <right/>
      <top style="thin">
        <color theme="4"/>
      </top>
      <bottom style="thin">
        <color theme="4"/>
      </bottom>
      <diagonal/>
    </border>
    <border>
      <left/>
      <right/>
      <top/>
      <bottom style="thin">
        <color theme="8"/>
      </bottom>
      <diagonal/>
    </border>
    <border>
      <left/>
      <right/>
      <top style="thin">
        <color theme="8"/>
      </top>
      <bottom/>
      <diagonal/>
    </border>
  </borders>
  <cellStyleXfs count="29">
    <xf numFmtId="0" fontId="0"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164" fontId="6" fillId="0" borderId="0" applyFont="0" applyFill="0" applyBorder="0" applyAlignment="0" applyProtection="0"/>
    <xf numFmtId="167" fontId="6" fillId="0" borderId="0" applyFont="0" applyFill="0" applyBorder="0" applyAlignment="0" applyProtection="0"/>
    <xf numFmtId="165"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cellStyleXfs>
  <cellXfs count="59">
    <xf numFmtId="0" fontId="0" fillId="0" borderId="0" xfId="0"/>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center" vertical="top" wrapText="1"/>
    </xf>
    <xf numFmtId="3" fontId="3" fillId="2" borderId="1" xfId="0" applyNumberFormat="1" applyFont="1" applyFill="1" applyBorder="1" applyAlignment="1">
      <alignment horizontal="center" vertical="top" wrapText="1"/>
    </xf>
    <xf numFmtId="0" fontId="2" fillId="3" borderId="1" xfId="0" applyFont="1" applyFill="1" applyBorder="1" applyAlignment="1">
      <alignment horizontal="left" vertical="top" wrapText="1"/>
    </xf>
    <xf numFmtId="3" fontId="3" fillId="3" borderId="1" xfId="0" applyNumberFormat="1" applyFont="1" applyFill="1" applyBorder="1" applyAlignment="1">
      <alignment horizontal="center" vertical="top" wrapText="1"/>
    </xf>
    <xf numFmtId="0" fontId="3" fillId="3" borderId="1" xfId="0" applyFont="1" applyFill="1" applyBorder="1" applyAlignment="1">
      <alignment horizontal="center" vertical="top" wrapText="1"/>
    </xf>
    <xf numFmtId="0" fontId="4" fillId="4" borderId="2" xfId="0" applyFont="1" applyFill="1" applyBorder="1"/>
    <xf numFmtId="0" fontId="5" fillId="0" borderId="3" xfId="0" applyFont="1" applyBorder="1"/>
    <xf numFmtId="0" fontId="4" fillId="4" borderId="0" xfId="0" applyFont="1" applyFill="1"/>
    <xf numFmtId="0" fontId="4" fillId="0" borderId="0" xfId="0" applyFont="1"/>
    <xf numFmtId="0" fontId="6" fillId="0" borderId="0" xfId="1"/>
    <xf numFmtId="0" fontId="7" fillId="0" borderId="0" xfId="1" applyNumberFormat="1" applyFont="1" applyFill="1" applyBorder="1" applyAlignment="1" applyProtection="1">
      <alignment horizontal="left" vertical="center" wrapText="1"/>
    </xf>
    <xf numFmtId="0" fontId="6" fillId="0" borderId="0" xfId="1"/>
    <xf numFmtId="0" fontId="6" fillId="0" borderId="0" xfId="1" applyNumberFormat="1" applyFont="1" applyFill="1" applyBorder="1" applyAlignment="1" applyProtection="1">
      <alignment horizontal="left" vertical="center"/>
    </xf>
    <xf numFmtId="0" fontId="7" fillId="0" borderId="0" xfId="1" applyNumberFormat="1" applyFont="1" applyFill="1" applyBorder="1" applyAlignment="1" applyProtection="1">
      <alignment horizontal="left" vertical="center" wrapText="1"/>
    </xf>
    <xf numFmtId="168" fontId="6" fillId="0" borderId="0" xfId="1" applyNumberFormat="1" applyFont="1" applyFill="1" applyBorder="1" applyAlignment="1" applyProtection="1">
      <alignment horizontal="right" vertical="center"/>
    </xf>
    <xf numFmtId="3" fontId="6" fillId="0" borderId="0" xfId="1" applyNumberFormat="1" applyFont="1" applyFill="1" applyBorder="1" applyAlignment="1" applyProtection="1">
      <alignment horizontal="right" vertical="center"/>
    </xf>
    <xf numFmtId="0" fontId="6" fillId="0" borderId="0" xfId="1"/>
    <xf numFmtId="0" fontId="7" fillId="0" borderId="0" xfId="1" applyNumberFormat="1" applyFont="1" applyFill="1" applyBorder="1" applyAlignment="1" applyProtection="1">
      <alignment horizontal="left" vertical="center" wrapText="1"/>
    </xf>
    <xf numFmtId="0" fontId="6" fillId="0" borderId="0" xfId="1"/>
    <xf numFmtId="0" fontId="6" fillId="0" borderId="0" xfId="1" applyNumberFormat="1" applyFont="1" applyFill="1" applyBorder="1" applyAlignment="1" applyProtection="1">
      <alignment horizontal="left" vertical="center"/>
    </xf>
    <xf numFmtId="0" fontId="7" fillId="0" borderId="0" xfId="1" applyNumberFormat="1" applyFont="1" applyFill="1" applyBorder="1" applyAlignment="1" applyProtection="1">
      <alignment horizontal="left" vertical="center" wrapText="1"/>
    </xf>
    <xf numFmtId="3" fontId="6" fillId="0" borderId="0" xfId="1" applyNumberFormat="1" applyFont="1" applyFill="1" applyBorder="1" applyAlignment="1" applyProtection="1">
      <alignment horizontal="right" vertical="center"/>
    </xf>
    <xf numFmtId="0" fontId="7" fillId="0" borderId="0" xfId="1" applyFont="1"/>
    <xf numFmtId="0" fontId="7" fillId="0" borderId="0" xfId="1" applyNumberFormat="1" applyFont="1" applyFill="1" applyBorder="1" applyAlignment="1" applyProtection="1">
      <alignment horizontal="right" vertical="center"/>
    </xf>
    <xf numFmtId="0" fontId="7" fillId="0" borderId="0" xfId="1" applyNumberFormat="1" applyFont="1" applyFill="1" applyBorder="1" applyAlignment="1" applyProtection="1">
      <alignment horizontal="right"/>
    </xf>
    <xf numFmtId="0" fontId="0" fillId="0" borderId="0" xfId="0" applyAlignment="1">
      <alignment horizontal="right"/>
    </xf>
    <xf numFmtId="0" fontId="6" fillId="0" borderId="0" xfId="1"/>
    <xf numFmtId="0" fontId="6" fillId="0" borderId="0" xfId="1" applyNumberFormat="1" applyFont="1" applyFill="1" applyBorder="1" applyAlignment="1" applyProtection="1">
      <alignment horizontal="left" vertical="center"/>
    </xf>
    <xf numFmtId="0" fontId="6" fillId="0" borderId="0" xfId="1" applyNumberFormat="1" applyFont="1" applyFill="1" applyBorder="1" applyAlignment="1" applyProtection="1">
      <alignment horizontal="left" vertical="center" wrapText="1"/>
    </xf>
    <xf numFmtId="0" fontId="7" fillId="0" borderId="0" xfId="1" applyNumberFormat="1" applyFont="1" applyFill="1" applyBorder="1" applyAlignment="1" applyProtection="1">
      <alignment horizontal="left" vertical="center" wrapText="1"/>
    </xf>
    <xf numFmtId="0" fontId="6" fillId="0" borderId="0" xfId="1" applyNumberFormat="1" applyFont="1" applyFill="1" applyBorder="1" applyAlignment="1" applyProtection="1">
      <alignment horizontal="right" vertical="center"/>
    </xf>
    <xf numFmtId="168" fontId="6" fillId="0" borderId="0" xfId="1" applyNumberFormat="1" applyFont="1" applyFill="1" applyBorder="1" applyAlignment="1" applyProtection="1">
      <alignment horizontal="right" vertical="center"/>
    </xf>
    <xf numFmtId="0" fontId="6" fillId="0" borderId="0" xfId="0" applyNumberFormat="1" applyFont="1" applyBorder="1" applyAlignment="1">
      <alignment horizontal="left" vertical="center"/>
    </xf>
    <xf numFmtId="168" fontId="6" fillId="0" borderId="0" xfId="0" applyNumberFormat="1" applyFont="1" applyBorder="1" applyAlignment="1">
      <alignment horizontal="right" vertical="center"/>
    </xf>
    <xf numFmtId="0" fontId="6" fillId="5" borderId="0" xfId="0" applyNumberFormat="1" applyFont="1" applyFill="1" applyBorder="1" applyAlignment="1">
      <alignment horizontal="left" vertical="center"/>
    </xf>
    <xf numFmtId="168" fontId="6" fillId="5" borderId="0" xfId="0" applyNumberFormat="1" applyFont="1" applyFill="1" applyBorder="1" applyAlignment="1">
      <alignment horizontal="right" vertical="center"/>
    </xf>
    <xf numFmtId="0" fontId="6" fillId="0" borderId="4" xfId="0" applyNumberFormat="1" applyFont="1" applyBorder="1" applyAlignment="1">
      <alignment horizontal="left" vertical="center"/>
    </xf>
    <xf numFmtId="168" fontId="6" fillId="0" borderId="4" xfId="0" applyNumberFormat="1" applyFont="1" applyBorder="1" applyAlignment="1">
      <alignment horizontal="right" vertical="center"/>
    </xf>
    <xf numFmtId="0" fontId="4" fillId="4" borderId="0" xfId="0" applyFont="1" applyFill="1" applyBorder="1"/>
    <xf numFmtId="0" fontId="4" fillId="0" borderId="3" xfId="0" applyFont="1" applyBorder="1"/>
    <xf numFmtId="0" fontId="0" fillId="0" borderId="0" xfId="0" applyFont="1"/>
    <xf numFmtId="0" fontId="7" fillId="5" borderId="5" xfId="0" applyNumberFormat="1" applyFont="1" applyFill="1" applyBorder="1" applyAlignment="1">
      <alignment horizontal="left" vertical="center" wrapText="1"/>
    </xf>
    <xf numFmtId="0" fontId="7" fillId="5" borderId="5" xfId="0" applyNumberFormat="1" applyFont="1" applyFill="1" applyBorder="1" applyAlignment="1">
      <alignment horizontal="right"/>
    </xf>
    <xf numFmtId="0" fontId="6" fillId="0" borderId="0" xfId="0" applyNumberFormat="1" applyFont="1" applyBorder="1" applyAlignment="1"/>
    <xf numFmtId="0"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5" borderId="0" xfId="0" applyNumberFormat="1" applyFont="1" applyFill="1" applyBorder="1" applyAlignment="1">
      <alignment horizontal="right" vertical="center"/>
    </xf>
    <xf numFmtId="0" fontId="0" fillId="7" borderId="0" xfId="0" applyFill="1"/>
    <xf numFmtId="0" fontId="1" fillId="0" borderId="0" xfId="0" applyFont="1"/>
    <xf numFmtId="0" fontId="8" fillId="0" borderId="0" xfId="1" applyNumberFormat="1" applyFont="1" applyFill="1" applyAlignment="1" applyProtection="1">
      <alignment horizontal="left" vertical="center"/>
    </xf>
    <xf numFmtId="168" fontId="8" fillId="0" borderId="0" xfId="1" applyNumberFormat="1" applyFont="1" applyFill="1" applyAlignment="1" applyProtection="1">
      <alignment horizontal="right" vertical="center"/>
    </xf>
    <xf numFmtId="0" fontId="8" fillId="6" borderId="0" xfId="0" applyNumberFormat="1" applyFont="1" applyFill="1" applyBorder="1" applyAlignment="1">
      <alignment horizontal="left" vertical="center"/>
    </xf>
    <xf numFmtId="0" fontId="0" fillId="0" borderId="0" xfId="0" applyAlignment="1">
      <alignment wrapText="1"/>
    </xf>
    <xf numFmtId="0" fontId="0" fillId="0" borderId="0" xfId="0" applyAlignment="1">
      <alignment vertical="center" wrapText="1"/>
    </xf>
    <xf numFmtId="0" fontId="9" fillId="0" borderId="0" xfId="0" applyFont="1" applyAlignment="1">
      <alignment horizontal="left" vertical="center" wrapText="1"/>
    </xf>
    <xf numFmtId="0" fontId="9" fillId="0" borderId="0" xfId="0" applyFont="1" applyAlignment="1">
      <alignment vertical="center" wrapText="1"/>
    </xf>
  </cellXfs>
  <cellStyles count="29">
    <cellStyle name="Comma [0] 2" xfId="6" xr:uid="{00000000-0005-0000-0000-000005000000}"/>
    <cellStyle name="Comma 10" xfId="22" xr:uid="{00000000-0005-0000-0000-000004000000}"/>
    <cellStyle name="Comma 11" xfId="24" xr:uid="{00000000-0005-0000-0000-000004000000}"/>
    <cellStyle name="Comma 12" xfId="27" xr:uid="{00000000-0005-0000-0000-000004000000}"/>
    <cellStyle name="Comma 13" xfId="28" xr:uid="{00000000-0005-0000-0000-000004000000}"/>
    <cellStyle name="Comma 2" xfId="5" xr:uid="{00000000-0005-0000-0000-000004000000}"/>
    <cellStyle name="Comma 3" xfId="8" xr:uid="{00000000-0005-0000-0000-000004000000}"/>
    <cellStyle name="Comma 4" xfId="11" xr:uid="{00000000-0005-0000-0000-000004000000}"/>
    <cellStyle name="Comma 5" xfId="12" xr:uid="{00000000-0005-0000-0000-000004000000}"/>
    <cellStyle name="Comma 6" xfId="14" xr:uid="{00000000-0005-0000-0000-000004000000}"/>
    <cellStyle name="Comma 7" xfId="17" xr:uid="{00000000-0005-0000-0000-000004000000}"/>
    <cellStyle name="Comma 8" xfId="18" xr:uid="{00000000-0005-0000-0000-000004000000}"/>
    <cellStyle name="Comma 9" xfId="20" xr:uid="{00000000-0005-0000-0000-000004000000}"/>
    <cellStyle name="Currency [0] 2" xfId="4" xr:uid="{00000000-0005-0000-0000-000003000000}"/>
    <cellStyle name="Currency 10" xfId="21" xr:uid="{00000000-0005-0000-0000-000002000000}"/>
    <cellStyle name="Currency 11" xfId="23" xr:uid="{00000000-0005-0000-0000-000002000000}"/>
    <cellStyle name="Currency 12" xfId="25" xr:uid="{00000000-0005-0000-0000-000002000000}"/>
    <cellStyle name="Currency 13" xfId="26" xr:uid="{00000000-0005-0000-0000-000002000000}"/>
    <cellStyle name="Currency 2" xfId="3" xr:uid="{00000000-0005-0000-0000-000002000000}"/>
    <cellStyle name="Currency 3" xfId="7" xr:uid="{00000000-0005-0000-0000-000002000000}"/>
    <cellStyle name="Currency 4" xfId="9" xr:uid="{00000000-0005-0000-0000-000002000000}"/>
    <cellStyle name="Currency 5" xfId="10" xr:uid="{00000000-0005-0000-0000-000002000000}"/>
    <cellStyle name="Currency 6" xfId="13" xr:uid="{00000000-0005-0000-0000-000002000000}"/>
    <cellStyle name="Currency 7" xfId="15" xr:uid="{00000000-0005-0000-0000-000002000000}"/>
    <cellStyle name="Currency 8" xfId="16" xr:uid="{00000000-0005-0000-0000-000002000000}"/>
    <cellStyle name="Currency 9" xfId="19" xr:uid="{00000000-0005-0000-0000-000002000000}"/>
    <cellStyle name="Normal" xfId="0" builtinId="0"/>
    <cellStyle name="Normal 2" xfId="1" xr:uid="{00000000-0005-0000-0000-000033000000}"/>
    <cellStyle name="Percent 2" xfId="2" xr:uid="{00000000-0005-0000-0000-000001000000}"/>
  </cellStyles>
  <dxfs count="8">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68" formatCode="#,##0.##"/>
      <fill>
        <patternFill patternType="none">
          <fgColor indexed="64"/>
          <bgColor indexed="65"/>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68" formatCode="#,##0.##"/>
      <fill>
        <patternFill patternType="none">
          <fgColor indexed="64"/>
          <bgColor indexed="65"/>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68" formatCode="#,##0.##"/>
      <fill>
        <patternFill patternType="solid">
          <fgColor indexed="64"/>
          <bgColor theme="0"/>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0"/>
        </patternFill>
      </fill>
      <alignment horizontal="left" vertical="center" textRotation="0" wrapText="0" indent="0" justifyLastLine="0" shrinkToFit="0" readingOrder="0"/>
      <protection locked="1" hidden="0"/>
    </dxf>
    <dxf>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Cannabis Use by Province (2012)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stacked"/>
        <c:varyColors val="0"/>
        <c:ser>
          <c:idx val="2"/>
          <c:order val="2"/>
          <c:tx>
            <c:strRef>
              <c:f>'Health - Cannabis Use (Life)'!$A$7</c:f>
              <c:strCache>
                <c:ptCount val="1"/>
                <c:pt idx="0">
                  <c:v>15 to 24 years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'Health - Cannabis Use (Life)'!$B$4:$L$4</c15:sqref>
                  </c15:fullRef>
                </c:ext>
              </c:extLst>
              <c:f>'Health - Cannabis Use (Life)'!$C$4:$L$4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extLst>
                <c:ext xmlns:c15="http://schemas.microsoft.com/office/drawing/2012/chart" uri="{02D57815-91ED-43cb-92C2-25804820EDAC}">
                  <c15:fullRef>
                    <c15:sqref>'Health - Cannabis Use (Life)'!$B$7:$L$7</c15:sqref>
                  </c15:fullRef>
                </c:ext>
              </c:extLst>
              <c:f>'Health - Cannabis Use (Life)'!$C$7:$L$7</c:f>
              <c:numCache>
                <c:formatCode>General</c:formatCode>
                <c:ptCount val="10"/>
                <c:pt idx="0">
                  <c:v>29000</c:v>
                </c:pt>
                <c:pt idx="1">
                  <c:v>7200</c:v>
                </c:pt>
                <c:pt idx="2">
                  <c:v>55600</c:v>
                </c:pt>
                <c:pt idx="3">
                  <c:v>44100</c:v>
                </c:pt>
                <c:pt idx="4">
                  <c:v>512600</c:v>
                </c:pt>
                <c:pt idx="5">
                  <c:v>732300</c:v>
                </c:pt>
                <c:pt idx="6">
                  <c:v>80300</c:v>
                </c:pt>
                <c:pt idx="7">
                  <c:v>64300</c:v>
                </c:pt>
                <c:pt idx="8">
                  <c:v>233900</c:v>
                </c:pt>
                <c:pt idx="9">
                  <c:v>233500</c:v>
                </c:pt>
              </c:numCache>
            </c:numRef>
          </c:val>
          <c:extLst>
            <c:ext xmlns:c16="http://schemas.microsoft.com/office/drawing/2014/chart" uri="{C3380CC4-5D6E-409C-BE32-E72D297353CC}">
              <c16:uniqueId val="{00000000-9099-4C86-BDB9-11B608E6BD9D}"/>
            </c:ext>
          </c:extLst>
        </c:ser>
        <c:ser>
          <c:idx val="3"/>
          <c:order val="3"/>
          <c:tx>
            <c:strRef>
              <c:f>'Health - Cannabis Use (Life)'!$A$8</c:f>
              <c:strCache>
                <c:ptCount val="1"/>
                <c:pt idx="0">
                  <c:v>25 to 64 years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'Health - Cannabis Use (Life)'!$B$4:$L$4</c15:sqref>
                  </c15:fullRef>
                </c:ext>
              </c:extLst>
              <c:f>'Health - Cannabis Use (Life)'!$C$4:$L$4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extLst>
                <c:ext xmlns:c15="http://schemas.microsoft.com/office/drawing/2012/chart" uri="{02D57815-91ED-43cb-92C2-25804820EDAC}">
                  <c15:fullRef>
                    <c15:sqref>'Health - Cannabis Use (Life)'!$B$8:$L$8</c15:sqref>
                  </c15:fullRef>
                </c:ext>
              </c:extLst>
              <c:f>'Health - Cannabis Use (Life)'!$C$8:$L$8</c:f>
              <c:numCache>
                <c:formatCode>General</c:formatCode>
                <c:ptCount val="10"/>
                <c:pt idx="0">
                  <c:v>142900</c:v>
                </c:pt>
                <c:pt idx="1">
                  <c:v>39300</c:v>
                </c:pt>
                <c:pt idx="2">
                  <c:v>298000</c:v>
                </c:pt>
                <c:pt idx="3">
                  <c:v>220700</c:v>
                </c:pt>
                <c:pt idx="4">
                  <c:v>2211500</c:v>
                </c:pt>
                <c:pt idx="5">
                  <c:v>3389400</c:v>
                </c:pt>
                <c:pt idx="6">
                  <c:v>300200</c:v>
                </c:pt>
                <c:pt idx="7">
                  <c:v>271900</c:v>
                </c:pt>
                <c:pt idx="8">
                  <c:v>1087200</c:v>
                </c:pt>
                <c:pt idx="9">
                  <c:v>1402400</c:v>
                </c:pt>
              </c:numCache>
            </c:numRef>
          </c:val>
          <c:extLst>
            <c:ext xmlns:c16="http://schemas.microsoft.com/office/drawing/2014/chart" uri="{C3380CC4-5D6E-409C-BE32-E72D297353CC}">
              <c16:uniqueId val="{00000001-9099-4C86-BDB9-11B608E6BD9D}"/>
            </c:ext>
          </c:extLst>
        </c:ser>
        <c:ser>
          <c:idx val="4"/>
          <c:order val="4"/>
          <c:tx>
            <c:strRef>
              <c:f>'Health - Cannabis Use (Life)'!$A$9</c:f>
              <c:strCache>
                <c:ptCount val="1"/>
                <c:pt idx="0">
                  <c:v>25 to 44 years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'Health - Cannabis Use (Life)'!$B$4:$L$4</c15:sqref>
                  </c15:fullRef>
                </c:ext>
              </c:extLst>
              <c:f>'Health - Cannabis Use (Life)'!$C$4:$L$4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extLst>
                <c:ext xmlns:c15="http://schemas.microsoft.com/office/drawing/2012/chart" uri="{02D57815-91ED-43cb-92C2-25804820EDAC}">
                  <c15:fullRef>
                    <c15:sqref>'Health - Cannabis Use (Life)'!$B$9:$L$9</c15:sqref>
                  </c15:fullRef>
                </c:ext>
              </c:extLst>
              <c:f>'Health - Cannabis Use (Life)'!$C$9:$L$9</c:f>
              <c:numCache>
                <c:formatCode>General</c:formatCode>
                <c:ptCount val="10"/>
                <c:pt idx="0">
                  <c:v>70600</c:v>
                </c:pt>
                <c:pt idx="1">
                  <c:v>19400</c:v>
                </c:pt>
                <c:pt idx="2">
                  <c:v>151300</c:v>
                </c:pt>
                <c:pt idx="3">
                  <c:v>115500</c:v>
                </c:pt>
                <c:pt idx="4">
                  <c:v>1205600</c:v>
                </c:pt>
                <c:pt idx="5">
                  <c:v>1790000</c:v>
                </c:pt>
                <c:pt idx="6">
                  <c:v>166100</c:v>
                </c:pt>
                <c:pt idx="7">
                  <c:v>146800</c:v>
                </c:pt>
                <c:pt idx="8">
                  <c:v>604100</c:v>
                </c:pt>
                <c:pt idx="9">
                  <c:v>681700</c:v>
                </c:pt>
              </c:numCache>
            </c:numRef>
          </c:val>
          <c:extLst>
            <c:ext xmlns:c16="http://schemas.microsoft.com/office/drawing/2014/chart" uri="{C3380CC4-5D6E-409C-BE32-E72D297353CC}">
              <c16:uniqueId val="{00000002-9099-4C86-BDB9-11B608E6BD9D}"/>
            </c:ext>
          </c:extLst>
        </c:ser>
        <c:ser>
          <c:idx val="5"/>
          <c:order val="5"/>
          <c:tx>
            <c:strRef>
              <c:f>'Health - Cannabis Use (Life)'!$A$10</c:f>
              <c:strCache>
                <c:ptCount val="1"/>
                <c:pt idx="0">
                  <c:v>45 to 64 years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'Health - Cannabis Use (Life)'!$B$4:$L$4</c15:sqref>
                  </c15:fullRef>
                </c:ext>
              </c:extLst>
              <c:f>'Health - Cannabis Use (Life)'!$C$4:$L$4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extLst>
                <c:ext xmlns:c15="http://schemas.microsoft.com/office/drawing/2012/chart" uri="{02D57815-91ED-43cb-92C2-25804820EDAC}">
                  <c15:fullRef>
                    <c15:sqref>'Health - Cannabis Use (Life)'!$B$10:$L$10</c15:sqref>
                  </c15:fullRef>
                </c:ext>
              </c:extLst>
              <c:f>'Health - Cannabis Use (Life)'!$C$10:$L$10</c:f>
              <c:numCache>
                <c:formatCode>General</c:formatCode>
                <c:ptCount val="10"/>
                <c:pt idx="0">
                  <c:v>72300</c:v>
                </c:pt>
                <c:pt idx="1">
                  <c:v>19800</c:v>
                </c:pt>
                <c:pt idx="2">
                  <c:v>146700</c:v>
                </c:pt>
                <c:pt idx="3">
                  <c:v>105200</c:v>
                </c:pt>
                <c:pt idx="4">
                  <c:v>1005900</c:v>
                </c:pt>
                <c:pt idx="5">
                  <c:v>1599400</c:v>
                </c:pt>
                <c:pt idx="6">
                  <c:v>134100</c:v>
                </c:pt>
                <c:pt idx="7">
                  <c:v>125100</c:v>
                </c:pt>
                <c:pt idx="8">
                  <c:v>483100</c:v>
                </c:pt>
                <c:pt idx="9">
                  <c:v>720600</c:v>
                </c:pt>
              </c:numCache>
            </c:numRef>
          </c:val>
          <c:extLst>
            <c:ext xmlns:c16="http://schemas.microsoft.com/office/drawing/2014/chart" uri="{C3380CC4-5D6E-409C-BE32-E72D297353CC}">
              <c16:uniqueId val="{00000003-9099-4C86-BDB9-11B608E6BD9D}"/>
            </c:ext>
          </c:extLst>
        </c:ser>
        <c:ser>
          <c:idx val="6"/>
          <c:order val="6"/>
          <c:tx>
            <c:strRef>
              <c:f>'Health - Cannabis Use (Life)'!$A$11</c:f>
              <c:strCache>
                <c:ptCount val="1"/>
                <c:pt idx="0">
                  <c:v>65 years and over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'Health - Cannabis Use (Life)'!$B$4:$L$4</c15:sqref>
                  </c15:fullRef>
                </c:ext>
              </c:extLst>
              <c:f>'Health - Cannabis Use (Life)'!$C$4:$L$4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extLst>
                <c:ext xmlns:c15="http://schemas.microsoft.com/office/drawing/2012/chart" uri="{02D57815-91ED-43cb-92C2-25804820EDAC}">
                  <c15:fullRef>
                    <c15:sqref>'Health - Cannabis Use (Life)'!$B$11:$L$11</c15:sqref>
                  </c15:fullRef>
                </c:ext>
              </c:extLst>
              <c:f>'Health - Cannabis Use (Life)'!$C$11:$L$11</c:f>
              <c:numCache>
                <c:formatCode>General</c:formatCode>
                <c:ptCount val="10"/>
                <c:pt idx="0">
                  <c:v>8800</c:v>
                </c:pt>
                <c:pt idx="1">
                  <c:v>2400</c:v>
                </c:pt>
                <c:pt idx="2">
                  <c:v>23000</c:v>
                </c:pt>
                <c:pt idx="3">
                  <c:v>12700</c:v>
                </c:pt>
                <c:pt idx="4">
                  <c:v>139500</c:v>
                </c:pt>
                <c:pt idx="5">
                  <c:v>265100</c:v>
                </c:pt>
                <c:pt idx="6">
                  <c:v>17500</c:v>
                </c:pt>
                <c:pt idx="7">
                  <c:v>5300</c:v>
                </c:pt>
                <c:pt idx="8">
                  <c:v>45300</c:v>
                </c:pt>
                <c:pt idx="9">
                  <c:v>118200</c:v>
                </c:pt>
              </c:numCache>
            </c:numRef>
          </c:val>
          <c:extLst>
            <c:ext xmlns:c16="http://schemas.microsoft.com/office/drawing/2014/chart" uri="{C3380CC4-5D6E-409C-BE32-E72D297353CC}">
              <c16:uniqueId val="{00000004-9099-4C86-BDB9-11B608E6BD9D}"/>
            </c:ext>
          </c:extLst>
        </c:ser>
        <c:dLbls>
          <c:showLegendKey val="0"/>
          <c:showVal val="0"/>
          <c:showCatName val="0"/>
          <c:showSerName val="0"/>
          <c:showPercent val="0"/>
          <c:showBubbleSize val="0"/>
        </c:dLbls>
        <c:gapWidth val="150"/>
        <c:overlap val="100"/>
        <c:axId val="477298288"/>
        <c:axId val="477300584"/>
        <c:extLst>
          <c:ext xmlns:c15="http://schemas.microsoft.com/office/drawing/2012/chart" uri="{02D57815-91ED-43cb-92C2-25804820EDAC}">
            <c15:filteredBarSeries>
              <c15:ser>
                <c:idx val="0"/>
                <c:order val="0"/>
                <c:tx>
                  <c:strRef>
                    <c:extLst>
                      <c:ext uri="{02D57815-91ED-43cb-92C2-25804820EDAC}">
                        <c15:formulaRef>
                          <c15:sqref>'Health - Cannabis Use (Life)'!$A$5</c15:sqref>
                        </c15:formulaRef>
                      </c:ext>
                    </c:extLst>
                    <c:strCache>
                      <c:ptCount val="1"/>
                      <c:pt idx="0">
                        <c:v>Both sexes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extLst>
                      <c:ext uri="{02D57815-91ED-43cb-92C2-25804820EDAC}">
                        <c15:fullRef>
                          <c15:sqref>'Health - Cannabis Use (Life)'!$B$4:$L$4</c15:sqref>
                        </c15:fullRef>
                        <c15:formulaRef>
                          <c15:sqref>'Health - Cannabis Use (Life)'!$C$4:$L$4</c15:sqref>
                        </c15:formulaRef>
                      </c:ext>
                    </c:extLst>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extLst>
                      <c:ext uri="{02D57815-91ED-43cb-92C2-25804820EDAC}">
                        <c15:fullRef>
                          <c15:sqref>'Health - Cannabis Use (Life)'!$B$5:$L$5</c15:sqref>
                        </c15:fullRef>
                        <c15:formulaRef>
                          <c15:sqref>'Health - Cannabis Use (Life)'!$C$5:$L$5</c15:sqref>
                        </c15:formulaRef>
                      </c:ext>
                    </c:extLst>
                    <c:numCache>
                      <c:formatCode>General</c:formatCode>
                      <c:ptCount val="10"/>
                    </c:numCache>
                  </c:numRef>
                </c:val>
                <c:extLst>
                  <c:ext xmlns:c16="http://schemas.microsoft.com/office/drawing/2014/chart" uri="{C3380CC4-5D6E-409C-BE32-E72D297353CC}">
                    <c16:uniqueId val="{00000005-9099-4C86-BDB9-11B608E6BD9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'Health - Cannabis Use (Life)'!$A$6</c15:sqref>
                        </c15:formulaRef>
                      </c:ext>
                    </c:extLst>
                    <c:strCache>
                      <c:ptCount val="1"/>
                      <c:pt idx="0">
                        <c:v>Total, 15 years and over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extLst>
                      <c:ext xmlns:c15="http://schemas.microsoft.com/office/drawing/2012/chart" uri="{02D57815-91ED-43cb-92C2-25804820EDAC}">
                        <c15:fullRef>
                          <c15:sqref>'Health - Cannabis Use (Life)'!$B$4:$L$4</c15:sqref>
                        </c15:fullRef>
                        <c15:formulaRef>
                          <c15:sqref>'Health - Cannabis Use (Life)'!$C$4:$L$4</c15:sqref>
                        </c15:formulaRef>
                      </c:ext>
                    </c:extLst>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extLst>
                      <c:ext xmlns:c15="http://schemas.microsoft.com/office/drawing/2012/chart" uri="{02D57815-91ED-43cb-92C2-25804820EDAC}">
                        <c15:fullRef>
                          <c15:sqref>'Health - Cannabis Use (Life)'!$B$6:$L$6</c15:sqref>
                        </c15:fullRef>
                        <c15:formulaRef>
                          <c15:sqref>'Health - Cannabis Use (Life)'!$C$6:$L$6</c15:sqref>
                        </c15:formulaRef>
                      </c:ext>
                    </c:extLst>
                    <c:numCache>
                      <c:formatCode>General</c:formatCode>
                      <c:ptCount val="10"/>
                      <c:pt idx="0">
                        <c:v>180600</c:v>
                      </c:pt>
                      <c:pt idx="1">
                        <c:v>48900</c:v>
                      </c:pt>
                      <c:pt idx="2">
                        <c:v>376600</c:v>
                      </c:pt>
                      <c:pt idx="3">
                        <c:v>277500</c:v>
                      </c:pt>
                      <c:pt idx="4">
                        <c:v>2863700</c:v>
                      </c:pt>
                      <c:pt idx="5">
                        <c:v>4386900</c:v>
                      </c:pt>
                      <c:pt idx="6">
                        <c:v>398000</c:v>
                      </c:pt>
                      <c:pt idx="7">
                        <c:v>341500</c:v>
                      </c:pt>
                      <c:pt idx="8">
                        <c:v>1366400</c:v>
                      </c:pt>
                      <c:pt idx="9">
                        <c:v>1754100</c:v>
                      </c:pt>
                    </c:numCache>
                  </c:numRef>
                </c:val>
                <c:extLst xmlns:c15="http://schemas.microsoft.com/office/drawing/2012/chart">
                  <c:ext xmlns:c16="http://schemas.microsoft.com/office/drawing/2014/chart" uri="{C3380CC4-5D6E-409C-BE32-E72D297353CC}">
                    <c16:uniqueId val="{00000006-9099-4C86-BDB9-11B608E6BD9D}"/>
                  </c:ext>
                </c:extLst>
              </c15:ser>
            </c15:filteredBarSeries>
          </c:ext>
        </c:extLst>
      </c:barChart>
      <c:catAx>
        <c:axId val="4772982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Province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7300584"/>
        <c:crosses val="autoZero"/>
        <c:auto val="1"/>
        <c:lblAlgn val="ctr"/>
        <c:lblOffset val="100"/>
        <c:noMultiLvlLbl val="0"/>
      </c:catAx>
      <c:valAx>
        <c:axId val="47730058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Cannabis use, life (2012)</a:t>
                </a:r>
              </a:p>
            </c:rich>
          </c:tx>
          <c:layout>
            <c:manualLayout>
              <c:xMode val="edge"/>
              <c:yMode val="edge"/>
              <c:x val="0.42462065408979305"/>
              <c:y val="0.8498345484592203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729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Cannabis Use Disorders by Province (2012)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stacked"/>
        <c:varyColors val="0"/>
        <c:ser>
          <c:idx val="0"/>
          <c:order val="0"/>
          <c:tx>
            <c:strRef>
              <c:f>'Health-CannabisUseDisorders(L)'!$A$5</c:f>
              <c:strCache>
                <c:ptCount val="1"/>
                <c:pt idx="0">
                  <c:v>Both sexes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'Health-CannabisUseDisorders(L)'!$B$4:$L$4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f>'Health-CannabisUseDisorders(L)'!$B$5:$L$5</c:f>
            </c:numRef>
          </c:val>
          <c:extLst>
            <c:ext xmlns:c16="http://schemas.microsoft.com/office/drawing/2014/chart" uri="{C3380CC4-5D6E-409C-BE32-E72D297353CC}">
              <c16:uniqueId val="{00000000-B9E8-4C9A-A2CF-38AAB6057B01}"/>
            </c:ext>
          </c:extLst>
        </c:ser>
        <c:ser>
          <c:idx val="1"/>
          <c:order val="1"/>
          <c:tx>
            <c:strRef>
              <c:f>'Health-CannabisUseDisorders(L)'!$A$6</c:f>
              <c:strCache>
                <c:ptCount val="1"/>
                <c:pt idx="0">
                  <c:v>Total, 15 years and over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'Health-CannabisUseDisorders(L)'!$B$4:$L$4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f>'Health-CannabisUseDisorders(L)'!$B$6:$L$6</c:f>
            </c:numRef>
          </c:val>
          <c:extLst>
            <c:ext xmlns:c16="http://schemas.microsoft.com/office/drawing/2014/chart" uri="{C3380CC4-5D6E-409C-BE32-E72D297353CC}">
              <c16:uniqueId val="{00000001-B9E8-4C9A-A2CF-38AAB6057B01}"/>
            </c:ext>
          </c:extLst>
        </c:ser>
        <c:ser>
          <c:idx val="2"/>
          <c:order val="2"/>
          <c:tx>
            <c:strRef>
              <c:f>'Health-CannabisUseDisorders(L)'!$A$7</c:f>
              <c:strCache>
                <c:ptCount val="1"/>
                <c:pt idx="0">
                  <c:v>15 to 24 years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'Health-CannabisUseDisorders(L)'!$B$4:$L$4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f>'Health-CannabisUseDisorders(L)'!$B$7:$L$7</c:f>
              <c:numCache>
                <c:formatCode>General</c:formatCode>
                <c:ptCount val="10"/>
                <c:pt idx="0">
                  <c:v>5300</c:v>
                </c:pt>
                <c:pt idx="1">
                  <c:v>0</c:v>
                </c:pt>
                <c:pt idx="2">
                  <c:v>19100</c:v>
                </c:pt>
                <c:pt idx="3">
                  <c:v>10300</c:v>
                </c:pt>
                <c:pt idx="4">
                  <c:v>118900</c:v>
                </c:pt>
                <c:pt idx="5">
                  <c:v>183000</c:v>
                </c:pt>
                <c:pt idx="6">
                  <c:v>17900</c:v>
                </c:pt>
                <c:pt idx="7">
                  <c:v>13900</c:v>
                </c:pt>
                <c:pt idx="8">
                  <c:v>56800</c:v>
                </c:pt>
                <c:pt idx="9">
                  <c:v>58400</c:v>
                </c:pt>
              </c:numCache>
            </c:numRef>
          </c:val>
          <c:extLst>
            <c:ext xmlns:c16="http://schemas.microsoft.com/office/drawing/2014/chart" uri="{C3380CC4-5D6E-409C-BE32-E72D297353CC}">
              <c16:uniqueId val="{00000002-B9E8-4C9A-A2CF-38AAB6057B01}"/>
            </c:ext>
          </c:extLst>
        </c:ser>
        <c:ser>
          <c:idx val="3"/>
          <c:order val="3"/>
          <c:tx>
            <c:strRef>
              <c:f>'Health-CannabisUseDisorders(L)'!$A$8</c:f>
              <c:strCache>
                <c:ptCount val="1"/>
                <c:pt idx="0">
                  <c:v>25 to 64 years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'Health-CannabisUseDisorders(L)'!$B$4:$L$4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f>'Health-CannabisUseDisorders(L)'!$B$8:$L$8</c:f>
              <c:numCache>
                <c:formatCode>General</c:formatCode>
                <c:ptCount val="10"/>
                <c:pt idx="0">
                  <c:v>11500</c:v>
                </c:pt>
                <c:pt idx="1">
                  <c:v>6500</c:v>
                </c:pt>
                <c:pt idx="2">
                  <c:v>52900</c:v>
                </c:pt>
                <c:pt idx="3">
                  <c:v>22000</c:v>
                </c:pt>
                <c:pt idx="4">
                  <c:v>294600</c:v>
                </c:pt>
                <c:pt idx="5">
                  <c:v>485000</c:v>
                </c:pt>
                <c:pt idx="6">
                  <c:v>54500</c:v>
                </c:pt>
                <c:pt idx="7">
                  <c:v>54000</c:v>
                </c:pt>
                <c:pt idx="8">
                  <c:v>179800</c:v>
                </c:pt>
                <c:pt idx="9">
                  <c:v>221900</c:v>
                </c:pt>
              </c:numCache>
            </c:numRef>
          </c:val>
          <c:extLst>
            <c:ext xmlns:c16="http://schemas.microsoft.com/office/drawing/2014/chart" uri="{C3380CC4-5D6E-409C-BE32-E72D297353CC}">
              <c16:uniqueId val="{00000003-B9E8-4C9A-A2CF-38AAB6057B01}"/>
            </c:ext>
          </c:extLst>
        </c:ser>
        <c:ser>
          <c:idx val="4"/>
          <c:order val="4"/>
          <c:tx>
            <c:strRef>
              <c:f>'Health-CannabisUseDisorders(L)'!$A$9</c:f>
              <c:strCache>
                <c:ptCount val="1"/>
                <c:pt idx="0">
                  <c:v>25 to 44 years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'Health-CannabisUseDisorders(L)'!$B$4:$L$4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f>'Health-CannabisUseDisorders(L)'!$B$9:$L$9</c:f>
              <c:numCache>
                <c:formatCode>General</c:formatCode>
                <c:ptCount val="10"/>
                <c:pt idx="0">
                  <c:v>7200</c:v>
                </c:pt>
                <c:pt idx="1">
                  <c:v>2800</c:v>
                </c:pt>
                <c:pt idx="2">
                  <c:v>31100</c:v>
                </c:pt>
                <c:pt idx="3">
                  <c:v>11300</c:v>
                </c:pt>
                <c:pt idx="4">
                  <c:v>165800</c:v>
                </c:pt>
                <c:pt idx="5">
                  <c:v>270100</c:v>
                </c:pt>
                <c:pt idx="6">
                  <c:v>34300</c:v>
                </c:pt>
                <c:pt idx="7">
                  <c:v>35500</c:v>
                </c:pt>
                <c:pt idx="8">
                  <c:v>97500</c:v>
                </c:pt>
                <c:pt idx="9">
                  <c:v>135800</c:v>
                </c:pt>
              </c:numCache>
            </c:numRef>
          </c:val>
          <c:extLst>
            <c:ext xmlns:c16="http://schemas.microsoft.com/office/drawing/2014/chart" uri="{C3380CC4-5D6E-409C-BE32-E72D297353CC}">
              <c16:uniqueId val="{00000004-B9E8-4C9A-A2CF-38AAB6057B01}"/>
            </c:ext>
          </c:extLst>
        </c:ser>
        <c:ser>
          <c:idx val="5"/>
          <c:order val="5"/>
          <c:tx>
            <c:strRef>
              <c:f>'Health-CannabisUseDisorders(L)'!$A$10</c:f>
              <c:strCache>
                <c:ptCount val="1"/>
                <c:pt idx="0">
                  <c:v>45 to 64 years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'Health-CannabisUseDisorders(L)'!$B$4:$L$4</c:f>
              <c:strCache>
                <c:ptCount val="10"/>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strCache>
            </c:strRef>
          </c:cat>
          <c:val>
            <c:numRef>
              <c:f>'Health-CannabisUseDisorders(L)'!$B$10:$L$10</c:f>
              <c:numCache>
                <c:formatCode>General</c:formatCode>
                <c:ptCount val="10"/>
                <c:pt idx="0">
                  <c:v>4300</c:v>
                </c:pt>
                <c:pt idx="1">
                  <c:v>3600</c:v>
                </c:pt>
                <c:pt idx="2">
                  <c:v>21800</c:v>
                </c:pt>
                <c:pt idx="3">
                  <c:v>10700</c:v>
                </c:pt>
                <c:pt idx="4">
                  <c:v>0</c:v>
                </c:pt>
                <c:pt idx="5">
                  <c:v>214900</c:v>
                </c:pt>
                <c:pt idx="6">
                  <c:v>20200</c:v>
                </c:pt>
                <c:pt idx="7">
                  <c:v>18400</c:v>
                </c:pt>
                <c:pt idx="8">
                  <c:v>82300</c:v>
                </c:pt>
                <c:pt idx="9">
                  <c:v>86100</c:v>
                </c:pt>
              </c:numCache>
            </c:numRef>
          </c:val>
          <c:extLst>
            <c:ext xmlns:c16="http://schemas.microsoft.com/office/drawing/2014/chart" uri="{C3380CC4-5D6E-409C-BE32-E72D297353CC}">
              <c16:uniqueId val="{00000005-B9E8-4C9A-A2CF-38AAB6057B01}"/>
            </c:ext>
          </c:extLst>
        </c:ser>
        <c:dLbls>
          <c:showLegendKey val="0"/>
          <c:showVal val="0"/>
          <c:showCatName val="0"/>
          <c:showSerName val="0"/>
          <c:showPercent val="0"/>
          <c:showBubbleSize val="0"/>
        </c:dLbls>
        <c:gapWidth val="150"/>
        <c:overlap val="100"/>
        <c:axId val="571628544"/>
        <c:axId val="571626576"/>
      </c:barChart>
      <c:catAx>
        <c:axId val="5716285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Province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1626576"/>
        <c:crosses val="autoZero"/>
        <c:auto val="1"/>
        <c:lblAlgn val="ctr"/>
        <c:lblOffset val="100"/>
        <c:noMultiLvlLbl val="0"/>
      </c:catAx>
      <c:valAx>
        <c:axId val="57162657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Cannabis Use Disorders, life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162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Percent of people consuming cannabis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549546031132166E-2"/>
          <c:y val="0.16118246687054028"/>
          <c:w val="0.87023792763134"/>
          <c:h val="0.66273880902501869"/>
        </c:manualLayout>
      </c:layout>
      <c:scatterChart>
        <c:scatterStyle val="lineMarker"/>
        <c:varyColors val="0"/>
        <c:ser>
          <c:idx val="0"/>
          <c:order val="0"/>
          <c:tx>
            <c:strRef>
              <c:f>[1]Sheet5!$B$1</c:f>
              <c:strCache>
                <c:ptCount val="1"/>
                <c:pt idx="0">
                  <c:v>Percent of people consuming cannabis</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xVal>
            <c:numRef>
              <c:f>[1]Sheet5!$A$2:$A$18</c:f>
              <c:numCache>
                <c:formatCode>General</c:formatCode>
                <c:ptCount val="17"/>
                <c:pt idx="0">
                  <c:v>1985</c:v>
                </c:pt>
                <c:pt idx="1">
                  <c:v>1989</c:v>
                </c:pt>
                <c:pt idx="2">
                  <c:v>1990</c:v>
                </c:pt>
                <c:pt idx="3">
                  <c:v>1993</c:v>
                </c:pt>
                <c:pt idx="4">
                  <c:v>1994</c:v>
                </c:pt>
                <c:pt idx="5">
                  <c:v>2002</c:v>
                </c:pt>
                <c:pt idx="6">
                  <c:v>2004</c:v>
                </c:pt>
                <c:pt idx="7">
                  <c:v>2005</c:v>
                </c:pt>
                <c:pt idx="8">
                  <c:v>2006</c:v>
                </c:pt>
                <c:pt idx="9">
                  <c:v>2007</c:v>
                </c:pt>
                <c:pt idx="10">
                  <c:v>2008</c:v>
                </c:pt>
                <c:pt idx="11">
                  <c:v>2009</c:v>
                </c:pt>
                <c:pt idx="12">
                  <c:v>2010</c:v>
                </c:pt>
                <c:pt idx="13">
                  <c:v>2011</c:v>
                </c:pt>
                <c:pt idx="14">
                  <c:v>2012</c:v>
                </c:pt>
                <c:pt idx="15">
                  <c:v>2013</c:v>
                </c:pt>
                <c:pt idx="16">
                  <c:v>2015</c:v>
                </c:pt>
              </c:numCache>
            </c:numRef>
          </c:xVal>
          <c:yVal>
            <c:numRef>
              <c:f>[1]Sheet5!$B$2:$B$18</c:f>
              <c:numCache>
                <c:formatCode>General</c:formatCode>
                <c:ptCount val="17"/>
                <c:pt idx="0">
                  <c:v>5.6</c:v>
                </c:pt>
                <c:pt idx="1">
                  <c:v>6.5</c:v>
                </c:pt>
                <c:pt idx="2">
                  <c:v>5.0999999999999996</c:v>
                </c:pt>
                <c:pt idx="3">
                  <c:v>4.2</c:v>
                </c:pt>
                <c:pt idx="4">
                  <c:v>7.5</c:v>
                </c:pt>
                <c:pt idx="5">
                  <c:v>12.2</c:v>
                </c:pt>
                <c:pt idx="6">
                  <c:v>14.1</c:v>
                </c:pt>
                <c:pt idx="7">
                  <c:v>9.6999999999999993</c:v>
                </c:pt>
                <c:pt idx="8">
                  <c:v>9.5</c:v>
                </c:pt>
                <c:pt idx="9">
                  <c:v>9.4</c:v>
                </c:pt>
                <c:pt idx="10">
                  <c:v>9</c:v>
                </c:pt>
                <c:pt idx="11">
                  <c:v>9.3000000000000007</c:v>
                </c:pt>
                <c:pt idx="12">
                  <c:v>8.9</c:v>
                </c:pt>
                <c:pt idx="13">
                  <c:v>9.3000000000000007</c:v>
                </c:pt>
                <c:pt idx="14">
                  <c:v>10.199999999999999</c:v>
                </c:pt>
                <c:pt idx="15">
                  <c:v>10.6</c:v>
                </c:pt>
                <c:pt idx="16">
                  <c:v>12.3</c:v>
                </c:pt>
              </c:numCache>
            </c:numRef>
          </c:yVal>
          <c:smooth val="0"/>
          <c:extLst>
            <c:ext xmlns:c16="http://schemas.microsoft.com/office/drawing/2014/chart" uri="{C3380CC4-5D6E-409C-BE32-E72D297353CC}">
              <c16:uniqueId val="{00000000-994D-453D-8568-B27B08E0645D}"/>
            </c:ext>
          </c:extLst>
        </c:ser>
        <c:dLbls>
          <c:dLblPos val="t"/>
          <c:showLegendKey val="0"/>
          <c:showVal val="1"/>
          <c:showCatName val="0"/>
          <c:showSerName val="0"/>
          <c:showPercent val="0"/>
          <c:showBubbleSize val="0"/>
        </c:dLbls>
        <c:axId val="481019344"/>
        <c:axId val="481020000"/>
      </c:scatterChart>
      <c:valAx>
        <c:axId val="48101934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1020000"/>
        <c:crosses val="autoZero"/>
        <c:crossBetween val="midCat"/>
      </c:valAx>
      <c:valAx>
        <c:axId val="48102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1019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cananabis offences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Justice!$A$29</c:f>
              <c:strCache>
                <c:ptCount val="1"/>
                <c:pt idx="0">
                  <c:v>Number of cannabis offenses 2016</c:v>
                </c:pt>
              </c:strCache>
            </c:strRef>
          </c:tx>
          <c:spPr>
            <a:solidFill>
              <a:schemeClr val="accent1"/>
            </a:solidFill>
            <a:ln>
              <a:noFill/>
            </a:ln>
            <a:effectLst/>
            <a:sp3d/>
          </c:spPr>
          <c:invertIfNegative val="0"/>
          <c:cat>
            <c:strRef>
              <c:f>Justice!$B$28:$O$28</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Justice!$B$29:$O$29</c:f>
              <c:numCache>
                <c:formatCode>General</c:formatCode>
                <c:ptCount val="14"/>
                <c:pt idx="0">
                  <c:v>54940</c:v>
                </c:pt>
                <c:pt idx="1">
                  <c:v>648</c:v>
                </c:pt>
                <c:pt idx="2">
                  <c:v>188</c:v>
                </c:pt>
                <c:pt idx="3">
                  <c:v>1896</c:v>
                </c:pt>
                <c:pt idx="4">
                  <c:v>1127</c:v>
                </c:pt>
                <c:pt idx="5">
                  <c:v>15486</c:v>
                </c:pt>
                <c:pt idx="6">
                  <c:v>14870</c:v>
                </c:pt>
                <c:pt idx="7">
                  <c:v>1336</c:v>
                </c:pt>
                <c:pt idx="8">
                  <c:v>1732</c:v>
                </c:pt>
                <c:pt idx="9">
                  <c:v>5146</c:v>
                </c:pt>
                <c:pt idx="10">
                  <c:v>11970</c:v>
                </c:pt>
                <c:pt idx="11">
                  <c:v>103</c:v>
                </c:pt>
                <c:pt idx="12">
                  <c:v>250</c:v>
                </c:pt>
                <c:pt idx="13">
                  <c:v>188</c:v>
                </c:pt>
              </c:numCache>
            </c:numRef>
          </c:val>
          <c:extLst>
            <c:ext xmlns:c16="http://schemas.microsoft.com/office/drawing/2014/chart" uri="{C3380CC4-5D6E-409C-BE32-E72D297353CC}">
              <c16:uniqueId val="{00000000-9D78-40A5-B397-C5C9A03DA790}"/>
            </c:ext>
          </c:extLst>
        </c:ser>
        <c:ser>
          <c:idx val="1"/>
          <c:order val="1"/>
          <c:tx>
            <c:strRef>
              <c:f>Justice!$A$30</c:f>
              <c:strCache>
                <c:ptCount val="1"/>
                <c:pt idx="0">
                  <c:v>Number of cannabis offenses 2017</c:v>
                </c:pt>
              </c:strCache>
            </c:strRef>
          </c:tx>
          <c:spPr>
            <a:solidFill>
              <a:schemeClr val="accent2"/>
            </a:solidFill>
            <a:ln>
              <a:noFill/>
            </a:ln>
            <a:effectLst/>
            <a:sp3d/>
          </c:spPr>
          <c:invertIfNegative val="0"/>
          <c:cat>
            <c:strRef>
              <c:f>Justice!$B$28:$O$28</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Justice!$B$30:$O$30</c:f>
              <c:numCache>
                <c:formatCode>General</c:formatCode>
                <c:ptCount val="14"/>
                <c:pt idx="0">
                  <c:v>47992</c:v>
                </c:pt>
                <c:pt idx="1">
                  <c:v>604</c:v>
                </c:pt>
                <c:pt idx="2">
                  <c:v>141</c:v>
                </c:pt>
                <c:pt idx="3">
                  <c:v>1712</c:v>
                </c:pt>
                <c:pt idx="4">
                  <c:v>1069</c:v>
                </c:pt>
                <c:pt idx="5">
                  <c:v>14457</c:v>
                </c:pt>
                <c:pt idx="6">
                  <c:v>12619</c:v>
                </c:pt>
                <c:pt idx="7">
                  <c:v>1130</c:v>
                </c:pt>
                <c:pt idx="8">
                  <c:v>1418</c:v>
                </c:pt>
                <c:pt idx="9">
                  <c:v>4322</c:v>
                </c:pt>
                <c:pt idx="10">
                  <c:v>10114</c:v>
                </c:pt>
                <c:pt idx="11">
                  <c:v>77</c:v>
                </c:pt>
                <c:pt idx="12">
                  <c:v>199</c:v>
                </c:pt>
                <c:pt idx="13">
                  <c:v>130</c:v>
                </c:pt>
              </c:numCache>
            </c:numRef>
          </c:val>
          <c:extLst>
            <c:ext xmlns:c16="http://schemas.microsoft.com/office/drawing/2014/chart" uri="{C3380CC4-5D6E-409C-BE32-E72D297353CC}">
              <c16:uniqueId val="{00000001-9D78-40A5-B397-C5C9A03DA790}"/>
            </c:ext>
          </c:extLst>
        </c:ser>
        <c:dLbls>
          <c:showLegendKey val="0"/>
          <c:showVal val="0"/>
          <c:showCatName val="0"/>
          <c:showSerName val="0"/>
          <c:showPercent val="0"/>
          <c:showBubbleSize val="0"/>
        </c:dLbls>
        <c:gapWidth val="150"/>
        <c:shape val="box"/>
        <c:axId val="521329968"/>
        <c:axId val="521326688"/>
        <c:axId val="0"/>
      </c:bar3DChart>
      <c:catAx>
        <c:axId val="52132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26688"/>
        <c:crosses val="autoZero"/>
        <c:auto val="1"/>
        <c:lblAlgn val="ctr"/>
        <c:lblOffset val="100"/>
        <c:noMultiLvlLbl val="0"/>
      </c:catAx>
      <c:valAx>
        <c:axId val="52132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2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Cannabis offences by types in</a:t>
            </a:r>
            <a:r>
              <a:rPr lang="en-IN" baseline="0"/>
              <a:t> different provinces</a:t>
            </a:r>
            <a:endParaRPr lang="en-IN"/>
          </a:p>
        </c:rich>
      </c:tx>
      <c:layout>
        <c:manualLayout>
          <c:xMode val="edge"/>
          <c:yMode val="edge"/>
          <c:x val="9.304177602799650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Justice!$A$20</c:f>
              <c:strCache>
                <c:ptCount val="1"/>
                <c:pt idx="0">
                  <c:v>Possession</c:v>
                </c:pt>
              </c:strCache>
            </c:strRef>
          </c:tx>
          <c:spPr>
            <a:solidFill>
              <a:schemeClr val="accent1"/>
            </a:solidFill>
            <a:ln>
              <a:noFill/>
            </a:ln>
            <a:effectLst/>
          </c:spPr>
          <c:invertIfNegative val="0"/>
          <c:cat>
            <c:strRef>
              <c:extLst>
                <c:ext xmlns:c15="http://schemas.microsoft.com/office/drawing/2012/chart" uri="{02D57815-91ED-43cb-92C2-25804820EDAC}">
                  <c15:fullRef>
                    <c15:sqref>Justice!$B$19:$O$19</c15:sqref>
                  </c15:fullRef>
                </c:ext>
              </c:extLst>
              <c:f>Justice!$C$19:$O$19</c:f>
              <c:strCache>
                <c:ptCount val="13"/>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pt idx="10">
                  <c:v>Yukon</c:v>
                </c:pt>
                <c:pt idx="11">
                  <c:v>Northwest Territories</c:v>
                </c:pt>
                <c:pt idx="12">
                  <c:v>Nunavut</c:v>
                </c:pt>
              </c:strCache>
            </c:strRef>
          </c:cat>
          <c:val>
            <c:numRef>
              <c:extLst>
                <c:ext xmlns:c15="http://schemas.microsoft.com/office/drawing/2012/chart" uri="{02D57815-91ED-43cb-92C2-25804820EDAC}">
                  <c15:fullRef>
                    <c15:sqref>Justice!$B$20:$O$20</c15:sqref>
                  </c15:fullRef>
                </c:ext>
              </c:extLst>
              <c:f>Justice!$C$20:$O$20</c:f>
              <c:numCache>
                <c:formatCode>General</c:formatCode>
                <c:ptCount val="13"/>
                <c:pt idx="0">
                  <c:v>501</c:v>
                </c:pt>
                <c:pt idx="1">
                  <c:v>109</c:v>
                </c:pt>
                <c:pt idx="2">
                  <c:v>1280</c:v>
                </c:pt>
                <c:pt idx="3">
                  <c:v>861</c:v>
                </c:pt>
                <c:pt idx="4">
                  <c:v>9998</c:v>
                </c:pt>
                <c:pt idx="5">
                  <c:v>10624</c:v>
                </c:pt>
                <c:pt idx="6">
                  <c:v>767</c:v>
                </c:pt>
                <c:pt idx="7">
                  <c:v>1117</c:v>
                </c:pt>
                <c:pt idx="8">
                  <c:v>3734</c:v>
                </c:pt>
                <c:pt idx="9">
                  <c:v>9253</c:v>
                </c:pt>
                <c:pt idx="10">
                  <c:v>58</c:v>
                </c:pt>
                <c:pt idx="11">
                  <c:v>130</c:v>
                </c:pt>
                <c:pt idx="12">
                  <c:v>66</c:v>
                </c:pt>
              </c:numCache>
            </c:numRef>
          </c:val>
          <c:extLst>
            <c:ext xmlns:c16="http://schemas.microsoft.com/office/drawing/2014/chart" uri="{C3380CC4-5D6E-409C-BE32-E72D297353CC}">
              <c16:uniqueId val="{00000000-BC28-4AC0-BB9E-07500F8EE3CB}"/>
            </c:ext>
          </c:extLst>
        </c:ser>
        <c:ser>
          <c:idx val="1"/>
          <c:order val="1"/>
          <c:tx>
            <c:strRef>
              <c:f>Justice!$A$21</c:f>
              <c:strCache>
                <c:ptCount val="1"/>
                <c:pt idx="0">
                  <c:v>Trafficking</c:v>
                </c:pt>
              </c:strCache>
            </c:strRef>
          </c:tx>
          <c:spPr>
            <a:solidFill>
              <a:schemeClr val="accent2"/>
            </a:solidFill>
            <a:ln>
              <a:noFill/>
            </a:ln>
            <a:effectLst/>
          </c:spPr>
          <c:invertIfNegative val="0"/>
          <c:cat>
            <c:strRef>
              <c:extLst>
                <c:ext xmlns:c15="http://schemas.microsoft.com/office/drawing/2012/chart" uri="{02D57815-91ED-43cb-92C2-25804820EDAC}">
                  <c15:fullRef>
                    <c15:sqref>Justice!$B$19:$O$19</c15:sqref>
                  </c15:fullRef>
                </c:ext>
              </c:extLst>
              <c:f>Justice!$C$19:$O$19</c:f>
              <c:strCache>
                <c:ptCount val="13"/>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pt idx="10">
                  <c:v>Yukon</c:v>
                </c:pt>
                <c:pt idx="11">
                  <c:v>Northwest Territories</c:v>
                </c:pt>
                <c:pt idx="12">
                  <c:v>Nunavut</c:v>
                </c:pt>
              </c:strCache>
            </c:strRef>
          </c:cat>
          <c:val>
            <c:numRef>
              <c:extLst>
                <c:ext xmlns:c15="http://schemas.microsoft.com/office/drawing/2012/chart" uri="{02D57815-91ED-43cb-92C2-25804820EDAC}">
                  <c15:fullRef>
                    <c15:sqref>Justice!$B$21:$O$21</c15:sqref>
                  </c15:fullRef>
                </c:ext>
              </c:extLst>
              <c:f>Justice!$C$21:$O$21</c:f>
              <c:numCache>
                <c:formatCode>General</c:formatCode>
                <c:ptCount val="13"/>
                <c:pt idx="0">
                  <c:v>92</c:v>
                </c:pt>
                <c:pt idx="1">
                  <c:v>24</c:v>
                </c:pt>
                <c:pt idx="2">
                  <c:v>297</c:v>
                </c:pt>
                <c:pt idx="3">
                  <c:v>96</c:v>
                </c:pt>
                <c:pt idx="4">
                  <c:v>1991</c:v>
                </c:pt>
                <c:pt idx="5">
                  <c:v>1040</c:v>
                </c:pt>
                <c:pt idx="6">
                  <c:v>310</c:v>
                </c:pt>
                <c:pt idx="7">
                  <c:v>266</c:v>
                </c:pt>
                <c:pt idx="8">
                  <c:v>506</c:v>
                </c:pt>
                <c:pt idx="9">
                  <c:v>438</c:v>
                </c:pt>
                <c:pt idx="10">
                  <c:v>16</c:v>
                </c:pt>
                <c:pt idx="11">
                  <c:v>69</c:v>
                </c:pt>
                <c:pt idx="12">
                  <c:v>60</c:v>
                </c:pt>
              </c:numCache>
            </c:numRef>
          </c:val>
          <c:extLst>
            <c:ext xmlns:c16="http://schemas.microsoft.com/office/drawing/2014/chart" uri="{C3380CC4-5D6E-409C-BE32-E72D297353CC}">
              <c16:uniqueId val="{00000001-BC28-4AC0-BB9E-07500F8EE3CB}"/>
            </c:ext>
          </c:extLst>
        </c:ser>
        <c:ser>
          <c:idx val="2"/>
          <c:order val="2"/>
          <c:tx>
            <c:strRef>
              <c:f>Justice!$A$22</c:f>
              <c:strCache>
                <c:ptCount val="1"/>
                <c:pt idx="0">
                  <c:v>Importation and exportation</c:v>
                </c:pt>
              </c:strCache>
            </c:strRef>
          </c:tx>
          <c:spPr>
            <a:solidFill>
              <a:schemeClr val="accent3"/>
            </a:solidFill>
            <a:ln>
              <a:noFill/>
            </a:ln>
            <a:effectLst/>
          </c:spPr>
          <c:invertIfNegative val="0"/>
          <c:cat>
            <c:strRef>
              <c:extLst>
                <c:ext xmlns:c15="http://schemas.microsoft.com/office/drawing/2012/chart" uri="{02D57815-91ED-43cb-92C2-25804820EDAC}">
                  <c15:fullRef>
                    <c15:sqref>Justice!$B$19:$O$19</c15:sqref>
                  </c15:fullRef>
                </c:ext>
              </c:extLst>
              <c:f>Justice!$C$19:$O$19</c:f>
              <c:strCache>
                <c:ptCount val="13"/>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pt idx="10">
                  <c:v>Yukon</c:v>
                </c:pt>
                <c:pt idx="11">
                  <c:v>Northwest Territories</c:v>
                </c:pt>
                <c:pt idx="12">
                  <c:v>Nunavut</c:v>
                </c:pt>
              </c:strCache>
            </c:strRef>
          </c:cat>
          <c:val>
            <c:numRef>
              <c:extLst>
                <c:ext xmlns:c15="http://schemas.microsoft.com/office/drawing/2012/chart" uri="{02D57815-91ED-43cb-92C2-25804820EDAC}">
                  <c15:fullRef>
                    <c15:sqref>Justice!$B$22:$O$22</c15:sqref>
                  </c15:fullRef>
                </c:ext>
              </c:extLst>
              <c:f>Justice!$C$22:$O$22</c:f>
              <c:numCache>
                <c:formatCode>General</c:formatCode>
                <c:ptCount val="13"/>
                <c:pt idx="0">
                  <c:v>2</c:v>
                </c:pt>
                <c:pt idx="1">
                  <c:v>0</c:v>
                </c:pt>
                <c:pt idx="2">
                  <c:v>2</c:v>
                </c:pt>
                <c:pt idx="3">
                  <c:v>0</c:v>
                </c:pt>
                <c:pt idx="4">
                  <c:v>1201</c:v>
                </c:pt>
                <c:pt idx="5">
                  <c:v>678</c:v>
                </c:pt>
                <c:pt idx="6">
                  <c:v>0</c:v>
                </c:pt>
                <c:pt idx="7">
                  <c:v>0</c:v>
                </c:pt>
                <c:pt idx="8">
                  <c:v>7</c:v>
                </c:pt>
                <c:pt idx="9">
                  <c:v>68</c:v>
                </c:pt>
                <c:pt idx="10">
                  <c:v>0</c:v>
                </c:pt>
                <c:pt idx="11">
                  <c:v>0</c:v>
                </c:pt>
                <c:pt idx="12">
                  <c:v>2</c:v>
                </c:pt>
              </c:numCache>
            </c:numRef>
          </c:val>
          <c:extLst>
            <c:ext xmlns:c16="http://schemas.microsoft.com/office/drawing/2014/chart" uri="{C3380CC4-5D6E-409C-BE32-E72D297353CC}">
              <c16:uniqueId val="{00000002-BC28-4AC0-BB9E-07500F8EE3CB}"/>
            </c:ext>
          </c:extLst>
        </c:ser>
        <c:ser>
          <c:idx val="3"/>
          <c:order val="3"/>
          <c:tx>
            <c:strRef>
              <c:f>Justice!$A$23</c:f>
              <c:strCache>
                <c:ptCount val="1"/>
                <c:pt idx="0">
                  <c:v>Production</c:v>
                </c:pt>
              </c:strCache>
            </c:strRef>
          </c:tx>
          <c:spPr>
            <a:solidFill>
              <a:schemeClr val="accent4"/>
            </a:solidFill>
            <a:ln>
              <a:noFill/>
            </a:ln>
            <a:effectLst/>
          </c:spPr>
          <c:invertIfNegative val="0"/>
          <c:cat>
            <c:strRef>
              <c:extLst>
                <c:ext xmlns:c15="http://schemas.microsoft.com/office/drawing/2012/chart" uri="{02D57815-91ED-43cb-92C2-25804820EDAC}">
                  <c15:fullRef>
                    <c15:sqref>Justice!$B$19:$O$19</c15:sqref>
                  </c15:fullRef>
                </c:ext>
              </c:extLst>
              <c:f>Justice!$C$19:$O$19</c:f>
              <c:strCache>
                <c:ptCount val="13"/>
                <c:pt idx="0">
                  <c:v>Newfoundland and Labrador</c:v>
                </c:pt>
                <c:pt idx="1">
                  <c:v>Prince Edward Island</c:v>
                </c:pt>
                <c:pt idx="2">
                  <c:v>Nova Scotia</c:v>
                </c:pt>
                <c:pt idx="3">
                  <c:v>New Brunswick</c:v>
                </c:pt>
                <c:pt idx="4">
                  <c:v>Quebec</c:v>
                </c:pt>
                <c:pt idx="5">
                  <c:v>Ontario</c:v>
                </c:pt>
                <c:pt idx="6">
                  <c:v>Manitoba</c:v>
                </c:pt>
                <c:pt idx="7">
                  <c:v>Saskatchewan</c:v>
                </c:pt>
                <c:pt idx="8">
                  <c:v>Alberta</c:v>
                </c:pt>
                <c:pt idx="9">
                  <c:v>British Columbia</c:v>
                </c:pt>
                <c:pt idx="10">
                  <c:v>Yukon</c:v>
                </c:pt>
                <c:pt idx="11">
                  <c:v>Northwest Territories</c:v>
                </c:pt>
                <c:pt idx="12">
                  <c:v>Nunavut</c:v>
                </c:pt>
              </c:strCache>
            </c:strRef>
          </c:cat>
          <c:val>
            <c:numRef>
              <c:extLst>
                <c:ext xmlns:c15="http://schemas.microsoft.com/office/drawing/2012/chart" uri="{02D57815-91ED-43cb-92C2-25804820EDAC}">
                  <c15:fullRef>
                    <c15:sqref>Justice!$B$23:$O$23</c15:sqref>
                  </c15:fullRef>
                </c:ext>
              </c:extLst>
              <c:f>Justice!$C$23:$O$23</c:f>
              <c:numCache>
                <c:formatCode>General</c:formatCode>
                <c:ptCount val="13"/>
                <c:pt idx="0">
                  <c:v>9</c:v>
                </c:pt>
                <c:pt idx="1">
                  <c:v>8</c:v>
                </c:pt>
                <c:pt idx="2">
                  <c:v>133</c:v>
                </c:pt>
                <c:pt idx="3">
                  <c:v>112</c:v>
                </c:pt>
                <c:pt idx="4">
                  <c:v>1267</c:v>
                </c:pt>
                <c:pt idx="5">
                  <c:v>277</c:v>
                </c:pt>
                <c:pt idx="6">
                  <c:v>53</c:v>
                </c:pt>
                <c:pt idx="7">
                  <c:v>35</c:v>
                </c:pt>
                <c:pt idx="8">
                  <c:v>75</c:v>
                </c:pt>
                <c:pt idx="9">
                  <c:v>355</c:v>
                </c:pt>
                <c:pt idx="10">
                  <c:v>3</c:v>
                </c:pt>
                <c:pt idx="11">
                  <c:v>0</c:v>
                </c:pt>
                <c:pt idx="12">
                  <c:v>2</c:v>
                </c:pt>
              </c:numCache>
            </c:numRef>
          </c:val>
          <c:extLst>
            <c:ext xmlns:c16="http://schemas.microsoft.com/office/drawing/2014/chart" uri="{C3380CC4-5D6E-409C-BE32-E72D297353CC}">
              <c16:uniqueId val="{00000003-BC28-4AC0-BB9E-07500F8EE3CB}"/>
            </c:ext>
          </c:extLst>
        </c:ser>
        <c:dLbls>
          <c:showLegendKey val="0"/>
          <c:showVal val="0"/>
          <c:showCatName val="0"/>
          <c:showSerName val="0"/>
          <c:showPercent val="0"/>
          <c:showBubbleSize val="0"/>
        </c:dLbls>
        <c:gapWidth val="150"/>
        <c:overlap val="100"/>
        <c:axId val="478810120"/>
        <c:axId val="478807496"/>
      </c:barChart>
      <c:catAx>
        <c:axId val="47881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07496"/>
        <c:crosses val="autoZero"/>
        <c:auto val="1"/>
        <c:lblAlgn val="ctr"/>
        <c:lblOffset val="100"/>
        <c:noMultiLvlLbl val="0"/>
      </c:catAx>
      <c:valAx>
        <c:axId val="47880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10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Justice!$B$28</c:f>
              <c:strCache>
                <c:ptCount val="1"/>
                <c:pt idx="0">
                  <c:v>Canada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5F-45B7-85D7-11C57ED563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5F-45B7-85D7-11C57ED56318}"/>
              </c:ext>
            </c:extLst>
          </c:dPt>
          <c:cat>
            <c:strRef>
              <c:f>Justice!$A$29:$A$30</c:f>
              <c:strCache>
                <c:ptCount val="2"/>
                <c:pt idx="0">
                  <c:v>Number of cannabis offenses 2016</c:v>
                </c:pt>
                <c:pt idx="1">
                  <c:v>Number of cannabis offenses 2017</c:v>
                </c:pt>
              </c:strCache>
            </c:strRef>
          </c:cat>
          <c:val>
            <c:numRef>
              <c:f>Justice!$B$29:$B$30</c:f>
              <c:numCache>
                <c:formatCode>General</c:formatCode>
                <c:ptCount val="2"/>
                <c:pt idx="0">
                  <c:v>54940</c:v>
                </c:pt>
                <c:pt idx="1">
                  <c:v>47992</c:v>
                </c:pt>
              </c:numCache>
            </c:numRef>
          </c:val>
          <c:extLst>
            <c:ext xmlns:c16="http://schemas.microsoft.com/office/drawing/2014/chart" uri="{C3380CC4-5D6E-409C-BE32-E72D297353CC}">
              <c16:uniqueId val="{00000004-8C5F-45B7-85D7-11C57ED563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Size of total cannabis market in Canada and California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Economy!$B$9</c:f>
              <c:strCache>
                <c:ptCount val="1"/>
                <c:pt idx="0">
                  <c:v>Canada</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Economy!$A$10:$A$21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strCache>
            </c:strRef>
          </c:cat>
          <c:val>
            <c:numRef>
              <c:f>Economy!$B$10:$B$21</c:f>
              <c:numCache>
                <c:formatCode>#,##0.##</c:formatCode>
                <c:ptCount val="12"/>
                <c:pt idx="0">
                  <c:v>4.0999999999999996</c:v>
                </c:pt>
                <c:pt idx="1">
                  <c:v>4.8</c:v>
                </c:pt>
                <c:pt idx="2">
                  <c:v>5.4</c:v>
                </c:pt>
                <c:pt idx="3">
                  <c:v>6.2</c:v>
                </c:pt>
                <c:pt idx="4">
                  <c:v>6.8</c:v>
                </c:pt>
                <c:pt idx="5">
                  <c:v>6.9</c:v>
                </c:pt>
                <c:pt idx="6">
                  <c:v>6.9</c:v>
                </c:pt>
                <c:pt idx="7" formatCode="#,##0">
                  <c:v>7</c:v>
                </c:pt>
                <c:pt idx="8">
                  <c:v>6.9</c:v>
                </c:pt>
                <c:pt idx="9" formatCode="#,##0">
                  <c:v>7</c:v>
                </c:pt>
                <c:pt idx="10">
                  <c:v>7.1</c:v>
                </c:pt>
                <c:pt idx="11">
                  <c:v>7.3</c:v>
                </c:pt>
              </c:numCache>
            </c:numRef>
          </c:val>
          <c:extLst>
            <c:ext xmlns:c16="http://schemas.microsoft.com/office/drawing/2014/chart" uri="{C3380CC4-5D6E-409C-BE32-E72D297353CC}">
              <c16:uniqueId val="{00000000-1CA8-4021-B462-857D4792CDAB}"/>
            </c:ext>
          </c:extLst>
        </c:ser>
        <c:ser>
          <c:idx val="1"/>
          <c:order val="1"/>
          <c:tx>
            <c:strRef>
              <c:f>Economy!$C$9</c:f>
              <c:strCache>
                <c:ptCount val="1"/>
                <c:pt idx="0">
                  <c:v>California</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Economy!$A$10:$A$21</c:f>
              <c:strCach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strCache>
            </c:strRef>
          </c:cat>
          <c:val>
            <c:numRef>
              <c:f>Economy!$C$10:$C$21</c:f>
              <c:numCache>
                <c:formatCode>#,##0.##</c:formatCode>
                <c:ptCount val="12"/>
                <c:pt idx="0">
                  <c:v>4.5999999999999996</c:v>
                </c:pt>
                <c:pt idx="1">
                  <c:v>5.0999999999999996</c:v>
                </c:pt>
                <c:pt idx="2">
                  <c:v>5.5</c:v>
                </c:pt>
                <c:pt idx="3">
                  <c:v>5.8</c:v>
                </c:pt>
                <c:pt idx="4">
                  <c:v>6.4</c:v>
                </c:pt>
                <c:pt idx="5">
                  <c:v>6.9</c:v>
                </c:pt>
                <c:pt idx="6" formatCode="#,##0">
                  <c:v>7</c:v>
                </c:pt>
                <c:pt idx="7">
                  <c:v>7.2</c:v>
                </c:pt>
                <c:pt idx="8">
                  <c:v>7.3</c:v>
                </c:pt>
                <c:pt idx="9">
                  <c:v>7.4</c:v>
                </c:pt>
                <c:pt idx="10">
                  <c:v>7.5</c:v>
                </c:pt>
                <c:pt idx="11">
                  <c:v>7.6</c:v>
                </c:pt>
              </c:numCache>
            </c:numRef>
          </c:val>
          <c:extLst>
            <c:ext xmlns:c16="http://schemas.microsoft.com/office/drawing/2014/chart" uri="{C3380CC4-5D6E-409C-BE32-E72D297353CC}">
              <c16:uniqueId val="{00000001-1CA8-4021-B462-857D4792CDAB}"/>
            </c:ext>
          </c:extLst>
        </c:ser>
        <c:dLbls>
          <c:dLblPos val="outEnd"/>
          <c:showLegendKey val="0"/>
          <c:showVal val="1"/>
          <c:showCatName val="0"/>
          <c:showSerName val="0"/>
          <c:showPercent val="0"/>
          <c:showBubbleSize val="0"/>
        </c:dLbls>
        <c:gapWidth val="444"/>
        <c:overlap val="-90"/>
        <c:axId val="520606880"/>
        <c:axId val="520606552"/>
      </c:barChart>
      <c:catAx>
        <c:axId val="52060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0606552"/>
        <c:crosses val="autoZero"/>
        <c:auto val="1"/>
        <c:lblAlgn val="ctr"/>
        <c:lblOffset val="100"/>
        <c:noMultiLvlLbl val="0"/>
      </c:catAx>
      <c:valAx>
        <c:axId val="520606552"/>
        <c:scaling>
          <c:orientation val="minMax"/>
        </c:scaling>
        <c:delete val="1"/>
        <c:axPos val="l"/>
        <c:numFmt formatCode="#,##0.##" sourceLinked="1"/>
        <c:majorTickMark val="none"/>
        <c:minorTickMark val="none"/>
        <c:tickLblPos val="nextTo"/>
        <c:crossAx val="520606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400050</xdr:colOff>
      <xdr:row>0</xdr:row>
      <xdr:rowOff>142876</xdr:rowOff>
    </xdr:from>
    <xdr:to>
      <xdr:col>10</xdr:col>
      <xdr:colOff>9525</xdr:colOff>
      <xdr:row>19</xdr:row>
      <xdr:rowOff>142876</xdr:rowOff>
    </xdr:to>
    <xdr:graphicFrame macro="">
      <xdr:nvGraphicFramePr>
        <xdr:cNvPr id="2" name="Chart 1">
          <a:extLst>
            <a:ext uri="{FF2B5EF4-FFF2-40B4-BE49-F238E27FC236}">
              <a16:creationId xmlns:a16="http://schemas.microsoft.com/office/drawing/2014/main" id="{01AD6FFA-6E5B-4D40-A57D-A47F70A10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238124</xdr:colOff>
      <xdr:row>0</xdr:row>
      <xdr:rowOff>104776</xdr:rowOff>
    </xdr:from>
    <xdr:to>
      <xdr:col>20</xdr:col>
      <xdr:colOff>28575</xdr:colOff>
      <xdr:row>19</xdr:row>
      <xdr:rowOff>142876</xdr:rowOff>
    </xdr:to>
    <xdr:graphicFrame macro="">
      <xdr:nvGraphicFramePr>
        <xdr:cNvPr id="4" name="Chart 3">
          <a:extLst>
            <a:ext uri="{FF2B5EF4-FFF2-40B4-BE49-F238E27FC236}">
              <a16:creationId xmlns:a16="http://schemas.microsoft.com/office/drawing/2014/main" id="{D5D51AD0-CB73-4014-A81A-5E97ADDE9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323851</xdr:colOff>
      <xdr:row>21</xdr:row>
      <xdr:rowOff>66676</xdr:rowOff>
    </xdr:from>
    <xdr:to>
      <xdr:col>10</xdr:col>
      <xdr:colOff>1</xdr:colOff>
      <xdr:row>37</xdr:row>
      <xdr:rowOff>47626</xdr:rowOff>
    </xdr:to>
    <xdr:graphicFrame macro="">
      <xdr:nvGraphicFramePr>
        <xdr:cNvPr id="5" name="Chart 4">
          <a:extLst>
            <a:ext uri="{FF2B5EF4-FFF2-40B4-BE49-F238E27FC236}">
              <a16:creationId xmlns:a16="http://schemas.microsoft.com/office/drawing/2014/main" id="{D015E407-8818-439E-BE3C-60A404C11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21</xdr:row>
      <xdr:rowOff>25400</xdr:rowOff>
    </xdr:from>
    <xdr:to>
      <xdr:col>20</xdr:col>
      <xdr:colOff>95250</xdr:colOff>
      <xdr:row>37</xdr:row>
      <xdr:rowOff>57150</xdr:rowOff>
    </xdr:to>
    <xdr:graphicFrame macro="">
      <xdr:nvGraphicFramePr>
        <xdr:cNvPr id="6" name="Chart 5">
          <a:extLst>
            <a:ext uri="{FF2B5EF4-FFF2-40B4-BE49-F238E27FC236}">
              <a16:creationId xmlns:a16="http://schemas.microsoft.com/office/drawing/2014/main" id="{A27926AA-6E56-4318-9B82-388ECE1F8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381000</xdr:colOff>
      <xdr:row>39</xdr:row>
      <xdr:rowOff>38099</xdr:rowOff>
    </xdr:from>
    <xdr:to>
      <xdr:col>9</xdr:col>
      <xdr:colOff>571500</xdr:colOff>
      <xdr:row>56</xdr:row>
      <xdr:rowOff>142874</xdr:rowOff>
    </xdr:to>
    <xdr:graphicFrame macro="">
      <xdr:nvGraphicFramePr>
        <xdr:cNvPr id="7" name="Chart 6">
          <a:extLst>
            <a:ext uri="{FF2B5EF4-FFF2-40B4-BE49-F238E27FC236}">
              <a16:creationId xmlns:a16="http://schemas.microsoft.com/office/drawing/2014/main" id="{C0FD37B2-B0CE-4381-B345-2EA722A8A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476250</xdr:colOff>
      <xdr:row>39</xdr:row>
      <xdr:rowOff>0</xdr:rowOff>
    </xdr:from>
    <xdr:to>
      <xdr:col>20</xdr:col>
      <xdr:colOff>76200</xdr:colOff>
      <xdr:row>56</xdr:row>
      <xdr:rowOff>114300</xdr:rowOff>
    </xdr:to>
    <xdr:graphicFrame macro="">
      <xdr:nvGraphicFramePr>
        <xdr:cNvPr id="8" name="Chart 7">
          <a:extLst>
            <a:ext uri="{FF2B5EF4-FFF2-40B4-BE49-F238E27FC236}">
              <a16:creationId xmlns:a16="http://schemas.microsoft.com/office/drawing/2014/main" id="{85B1CAE8-D1A1-45D3-9ABF-192C3F5D3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352425</xdr:colOff>
      <xdr:row>58</xdr:row>
      <xdr:rowOff>190499</xdr:rowOff>
    </xdr:from>
    <xdr:to>
      <xdr:col>9</xdr:col>
      <xdr:colOff>561974</xdr:colOff>
      <xdr:row>76</xdr:row>
      <xdr:rowOff>38100</xdr:rowOff>
    </xdr:to>
    <xdr:graphicFrame macro="">
      <xdr:nvGraphicFramePr>
        <xdr:cNvPr id="9" name="Chart 8">
          <a:extLst>
            <a:ext uri="{FF2B5EF4-FFF2-40B4-BE49-F238E27FC236}">
              <a16:creationId xmlns:a16="http://schemas.microsoft.com/office/drawing/2014/main" id="{0F21A04C-BC12-449B-A920-6B14CF719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476250</xdr:colOff>
      <xdr:row>0</xdr:row>
      <xdr:rowOff>0</xdr:rowOff>
    </xdr:from>
    <xdr:to>
      <xdr:col>13</xdr:col>
      <xdr:colOff>59440</xdr:colOff>
      <xdr:row>72</xdr:row>
      <xdr:rowOff>171450</xdr:rowOff>
    </xdr:to>
    <xdr:pic>
      <xdr:nvPicPr>
        <xdr:cNvPr id="3" name="Picture 2">
          <a:extLst>
            <a:ext uri="{FF2B5EF4-FFF2-40B4-BE49-F238E27FC236}">
              <a16:creationId xmlns:a16="http://schemas.microsoft.com/office/drawing/2014/main" id="{0A45C30F-C839-4985-B357-C95CF49C8B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99550" y="0"/>
          <a:ext cx="6288790" cy="13430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nnabis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nabisUse(Life)"/>
      <sheetName val="CannabisUseDisorder(Life)"/>
      <sheetName val="CannabisUse(12 month)"/>
      <sheetName val="Sheet5"/>
      <sheetName val="Sheet4"/>
      <sheetName val="CannabisUseDisorder(12 mnth)"/>
      <sheetName val="Justice"/>
      <sheetName val="Economy"/>
    </sheetNames>
    <sheetDataSet>
      <sheetData sheetId="0"/>
      <sheetData sheetId="1"/>
      <sheetData sheetId="2"/>
      <sheetData sheetId="3">
        <row r="1">
          <cell r="B1" t="str">
            <v>Percent of people consuming cannabis</v>
          </cell>
        </row>
        <row r="2">
          <cell r="A2">
            <v>1985</v>
          </cell>
          <cell r="B2">
            <v>5.6</v>
          </cell>
        </row>
        <row r="3">
          <cell r="A3">
            <v>1989</v>
          </cell>
          <cell r="B3">
            <v>6.5</v>
          </cell>
        </row>
        <row r="4">
          <cell r="A4">
            <v>1990</v>
          </cell>
          <cell r="B4">
            <v>5.0999999999999996</v>
          </cell>
        </row>
        <row r="5">
          <cell r="A5">
            <v>1993</v>
          </cell>
          <cell r="B5">
            <v>4.2</v>
          </cell>
        </row>
        <row r="6">
          <cell r="A6">
            <v>1994</v>
          </cell>
          <cell r="B6">
            <v>7.5</v>
          </cell>
        </row>
        <row r="7">
          <cell r="A7">
            <v>2002</v>
          </cell>
          <cell r="B7">
            <v>12.2</v>
          </cell>
        </row>
        <row r="8">
          <cell r="A8">
            <v>2004</v>
          </cell>
          <cell r="B8">
            <v>14.1</v>
          </cell>
        </row>
        <row r="9">
          <cell r="A9">
            <v>2005</v>
          </cell>
          <cell r="B9">
            <v>9.6999999999999993</v>
          </cell>
        </row>
        <row r="10">
          <cell r="A10">
            <v>2006</v>
          </cell>
          <cell r="B10">
            <v>9.5</v>
          </cell>
        </row>
        <row r="11">
          <cell r="A11">
            <v>2007</v>
          </cell>
          <cell r="B11">
            <v>9.4</v>
          </cell>
        </row>
        <row r="12">
          <cell r="A12">
            <v>2008</v>
          </cell>
          <cell r="B12">
            <v>9</v>
          </cell>
        </row>
        <row r="13">
          <cell r="A13">
            <v>2009</v>
          </cell>
          <cell r="B13">
            <v>9.3000000000000007</v>
          </cell>
        </row>
        <row r="14">
          <cell r="A14">
            <v>2010</v>
          </cell>
          <cell r="B14">
            <v>8.9</v>
          </cell>
        </row>
        <row r="15">
          <cell r="A15">
            <v>2011</v>
          </cell>
          <cell r="B15">
            <v>9.3000000000000007</v>
          </cell>
        </row>
        <row r="16">
          <cell r="A16">
            <v>2012</v>
          </cell>
          <cell r="B16">
            <v>10.199999999999999</v>
          </cell>
        </row>
        <row r="17">
          <cell r="A17">
            <v>2013</v>
          </cell>
          <cell r="B17">
            <v>10.6</v>
          </cell>
        </row>
        <row r="18">
          <cell r="A18">
            <v>2015</v>
          </cell>
          <cell r="B18">
            <v>12.3</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BC4D8-E943-4E5B-A173-5E491071BC6B}" name="Table1" displayName="Table1" ref="B19:O24" totalsRowShown="0">
  <tableColumns count="14">
    <tableColumn id="1" xr3:uid="{27A56B9A-A603-44F3-A854-FA2BD4FADC85}" name="Canada"/>
    <tableColumn id="2" xr3:uid="{3637D261-453F-42A8-A090-E6AE08CD6BD9}" name="Newfoundland and Labrador"/>
    <tableColumn id="3" xr3:uid="{358253E9-F4F6-4E15-BD6F-2DA583B75A29}" name="Prince Edward Island"/>
    <tableColumn id="4" xr3:uid="{99692984-892C-45D5-91BC-FCCE0BD5DBD2}" name="Nova Scotia"/>
    <tableColumn id="5" xr3:uid="{EC5CDFF4-B360-4C92-A7A6-5D8E3E8B03ED}" name="New Brunswick"/>
    <tableColumn id="6" xr3:uid="{053EFDF1-DD8B-4FA1-97EA-01DED936942D}" name="Quebec"/>
    <tableColumn id="7" xr3:uid="{FBF5F0FD-7FAB-4463-8F97-AFFFA6326CC7}" name="Ontario"/>
    <tableColumn id="8" xr3:uid="{071173C2-0414-4C14-B534-6076946E9521}" name="Manitoba"/>
    <tableColumn id="9" xr3:uid="{B7AE049A-5D74-4220-98DB-5927F50D70BF}" name="Saskatchewan"/>
    <tableColumn id="10" xr3:uid="{CE8E3BA2-4C48-4F7B-88F3-BC15F5B9C911}" name="Alberta"/>
    <tableColumn id="11" xr3:uid="{41A83967-3DC3-43A7-BA87-F0DC0E7AB574}" name="British Columbia"/>
    <tableColumn id="12" xr3:uid="{DD5E7E95-74AD-4971-B247-869A8946E83A}" name="Yukon"/>
    <tableColumn id="13" xr3:uid="{54FDC27B-D39D-4352-8AE8-8C68649975DA}" name="Northwest Territories"/>
    <tableColumn id="14" xr3:uid="{7A114D22-8D6E-4B1C-993F-B0F791087843}" name="Nunavut"/>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204746-48C5-4C80-98C4-8A14BE0BDDA2}" name="Table2" displayName="Table2" ref="B28:O31" totalsRowShown="0">
  <tableColumns count="14">
    <tableColumn id="1" xr3:uid="{896B7D78-1BDD-4974-B6CE-2DF2114AD8BF}" name="Canada"/>
    <tableColumn id="2" xr3:uid="{BA6400BA-4C75-4947-9078-D2854E783A2A}" name="Newfoundland and Labrador"/>
    <tableColumn id="3" xr3:uid="{A701073C-3F2B-4390-9481-4341040E3254}" name="Prince Edward Island"/>
    <tableColumn id="4" xr3:uid="{8BBA8C14-D109-42CC-B3AE-A7B28D3A80F0}" name="Nova Scotia"/>
    <tableColumn id="5" xr3:uid="{871A63D1-2F2D-4B69-9FAB-C5A7C82397C3}" name="New Brunswick"/>
    <tableColumn id="6" xr3:uid="{5D1F2C19-54DD-47EB-98E1-A669FA514BFA}" name="Quebec"/>
    <tableColumn id="7" xr3:uid="{3700F177-00A9-43F9-ACC7-FAE6F147EDE6}" name="Ontario"/>
    <tableColumn id="8" xr3:uid="{0A6B40F8-1B2B-423D-8901-5B098DCC24FF}" name="Manitoba"/>
    <tableColumn id="9" xr3:uid="{23B2FFB9-0449-470C-8C31-60F0870E27A0}" name="Saskatchewan"/>
    <tableColumn id="10" xr3:uid="{5C7F8D8B-6F10-417A-8191-AD4B579B86A2}" name="Alberta"/>
    <tableColumn id="11" xr3:uid="{6351BA37-2D39-4ED0-B9B8-251E03D1DFFD}" name="British Columbia"/>
    <tableColumn id="12" xr3:uid="{DD153700-B8A3-4F9A-852B-A17B4DEB37B6}" name="Yukon"/>
    <tableColumn id="13" xr3:uid="{C31F702C-3E5D-430C-B1C4-2B5A522A625E}" name="Northwest Territories"/>
    <tableColumn id="14" xr3:uid="{1F18359F-A5FB-4464-930E-EAC414D25BBA}" name="Nunavut"/>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925FB7-32E0-4834-A3DF-AC56CB3F58C6}" name="Table3" displayName="Table3" ref="B5:O9" totalsRowShown="0">
  <tableColumns count="14">
    <tableColumn id="1" xr3:uid="{446ADC6F-AA60-485E-82D8-54EB57E2E4AA}" name="Canada"/>
    <tableColumn id="2" xr3:uid="{23779138-CCB3-4E27-9171-E569CE55BC02}" name="Newfoundland and Labrador"/>
    <tableColumn id="3" xr3:uid="{13211ABA-F3B1-4968-9401-6C2DE5A9C377}" name="Prince Edward Island"/>
    <tableColumn id="4" xr3:uid="{1F92DDFA-1BE2-482A-8DB4-CBD0EF9EBCAD}" name="Nova Scotia"/>
    <tableColumn id="5" xr3:uid="{7770D8C2-4E68-49AF-85F8-90002718B389}" name="New Brunswick"/>
    <tableColumn id="6" xr3:uid="{0074E7C1-1D7E-4A77-A29A-DBD3DF2F735C}" name="Quebec"/>
    <tableColumn id="7" xr3:uid="{004F5BE9-F461-47B5-96C0-529608B8BD81}" name="Ontario"/>
    <tableColumn id="8" xr3:uid="{BBABE640-1B36-4467-AEEE-878A178C8A87}" name="Manitoba"/>
    <tableColumn id="9" xr3:uid="{482A12A8-D573-4AA6-9E90-21D7293439B7}" name="Saskatchewan"/>
    <tableColumn id="10" xr3:uid="{095395DC-A1D3-48DD-BBAA-EF601C5277BB}" name="Alberta"/>
    <tableColumn id="11" xr3:uid="{FFB43013-5BF4-485C-8EB3-FB15E3C108A1}" name="British Columbia"/>
    <tableColumn id="12" xr3:uid="{194501A6-A4B3-4EAA-B3C8-123FB71A826B}" name="Yukon"/>
    <tableColumn id="13" xr3:uid="{DC7090A8-207C-4AEB-A379-D62B05FA5B95}" name="Northwest Territories"/>
    <tableColumn id="14" xr3:uid="{7EF4F535-C7B9-4BE7-BB5F-063AD59A2A16}" name="Nunavu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BC26EE5-80F9-410E-A153-A4AAD19000E8}" name="Table5" displayName="Table5" ref="A1:B2" insertRow="1" totalsRowShown="0" dataDxfId="7">
  <tableColumns count="2">
    <tableColumn id="1" xr3:uid="{2D661067-5256-4E35-B192-DF7FB6122659}" name="Column1" dataDxfId="6" dataCellStyle="Normal 2"/>
    <tableColumn id="2" xr3:uid="{3065E5D5-2402-4659-B7D1-504178281D0F}" name="Column2" dataDxfId="5" dataCellStyle="Normal 2"/>
  </tableColumns>
  <tableStyleInfo name="TableStyleLight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2B6C451-283D-4A93-9745-852A1F7C0BFB}" name="Table6" displayName="Table6" ref="A8:C22" totalsRowShown="0">
  <tableColumns count="3">
    <tableColumn id="1" xr3:uid="{FCD5CFE8-296A-48F7-A8D7-04991B56AF8B}" name="Column1" dataDxfId="4" dataCellStyle="Normal 2"/>
    <tableColumn id="2" xr3:uid="{1FF7C243-5918-4451-A0E2-1D22403D74CB}" name="Column2" dataDxfId="3" dataCellStyle="Normal 2"/>
    <tableColumn id="3" xr3:uid="{2A513CE3-49A0-4697-B7E3-8F585FA0AEA5}" name="Column3" dataDxfId="2" dataCellStyle="Normal 2"/>
  </tableColumns>
  <tableStyleInfo name="TableStyleLight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E8DF89-7218-4CB8-960C-ADABA3E75D24}" name="Table9" displayName="Table9" ref="A20:B29" totalsRowShown="0">
  <tableColumns count="2">
    <tableColumn id="1" xr3:uid="{B23C5787-C76D-4F19-90A1-17B80239F2D8}" name="Cannabis products used in Canada in the past three months 2018" dataDxfId="1" dataCellStyle="Normal 2"/>
    <tableColumn id="2" xr3:uid="{B73B4A7E-9086-4408-B0E7-C23D688CBC42}" name="Column1" dataDxfId="0" dataCellStyle="Normal 2"/>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3725-554D-4D25-974A-82A6D218A5AD}">
  <sheetPr>
    <tabColor rgb="FF002060"/>
  </sheetPr>
  <dimension ref="A1"/>
  <sheetViews>
    <sheetView topLeftCell="A20" workbookViewId="0">
      <selection activeCell="N68" sqref="N6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38425-1C53-46F2-8D68-299FD45DD2D8}">
  <sheetPr>
    <tabColor theme="5" tint="-0.249977111117893"/>
  </sheetPr>
  <dimension ref="A1:A11"/>
  <sheetViews>
    <sheetView tabSelected="1" workbookViewId="0">
      <selection activeCell="A8" sqref="A8"/>
    </sheetView>
  </sheetViews>
  <sheetFormatPr defaultRowHeight="15" x14ac:dyDescent="0.25"/>
  <cols>
    <col min="1" max="1" width="150.7109375" style="55" customWidth="1"/>
    <col min="2" max="2" width="24.5703125" style="55" customWidth="1"/>
    <col min="3" max="16384" width="9.140625" style="55"/>
  </cols>
  <sheetData>
    <row r="1" spans="1:1" x14ac:dyDescent="0.25">
      <c r="A1" s="57" t="s">
        <v>164</v>
      </c>
    </row>
    <row r="2" spans="1:1" ht="45" x14ac:dyDescent="0.25">
      <c r="A2" s="56" t="s">
        <v>159</v>
      </c>
    </row>
    <row r="3" spans="1:1" x14ac:dyDescent="0.25">
      <c r="A3" s="56"/>
    </row>
    <row r="4" spans="1:1" x14ac:dyDescent="0.25">
      <c r="A4" s="57" t="s">
        <v>165</v>
      </c>
    </row>
    <row r="5" spans="1:1" ht="60" x14ac:dyDescent="0.25">
      <c r="A5" s="56" t="s">
        <v>160</v>
      </c>
    </row>
    <row r="6" spans="1:1" x14ac:dyDescent="0.25">
      <c r="A6" s="56"/>
    </row>
    <row r="7" spans="1:1" x14ac:dyDescent="0.25">
      <c r="A7" s="57" t="s">
        <v>166</v>
      </c>
    </row>
    <row r="8" spans="1:1" ht="60" x14ac:dyDescent="0.25">
      <c r="A8" s="56" t="s">
        <v>161</v>
      </c>
    </row>
    <row r="9" spans="1:1" x14ac:dyDescent="0.25">
      <c r="A9" s="56">
        <v>4</v>
      </c>
    </row>
    <row r="10" spans="1:1" x14ac:dyDescent="0.25">
      <c r="A10" s="58" t="s">
        <v>163</v>
      </c>
    </row>
    <row r="11" spans="1:1" ht="75" x14ac:dyDescent="0.25">
      <c r="A11" s="56" t="s">
        <v>162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528D-8531-4EAD-9BEE-9F8D6E3D113F}">
  <dimension ref="A1:O35"/>
  <sheetViews>
    <sheetView topLeftCell="A12" workbookViewId="0">
      <selection activeCell="A33" sqref="A33"/>
    </sheetView>
  </sheetViews>
  <sheetFormatPr defaultRowHeight="15" x14ac:dyDescent="0.25"/>
  <cols>
    <col min="1" max="1" width="26" bestFit="1" customWidth="1"/>
    <col min="2" max="2" width="11.42578125" customWidth="1"/>
    <col min="3" max="3" width="26.7109375" bestFit="1" customWidth="1"/>
    <col min="4" max="4" width="19.5703125" bestFit="1" customWidth="1"/>
    <col min="5" max="5" width="11.28515625" bestFit="1" customWidth="1"/>
    <col min="6" max="6" width="14.7109375" bestFit="1" customWidth="1"/>
    <col min="7" max="7" width="8" bestFit="1" customWidth="1"/>
    <col min="10" max="10" width="14" customWidth="1"/>
    <col min="12" max="12" width="15.7109375" bestFit="1" customWidth="1"/>
    <col min="15" max="15" width="22.140625" bestFit="1" customWidth="1"/>
    <col min="16" max="16" width="16.42578125" bestFit="1" customWidth="1"/>
  </cols>
  <sheetData>
    <row r="1" spans="1:15" x14ac:dyDescent="0.25">
      <c r="A1" t="s">
        <v>0</v>
      </c>
    </row>
    <row r="2" spans="1:15" x14ac:dyDescent="0.25">
      <c r="A2">
        <v>2012</v>
      </c>
      <c r="O2" t="s">
        <v>1</v>
      </c>
    </row>
    <row r="4" spans="1:15" x14ac:dyDescent="0.25">
      <c r="A4" t="s">
        <v>1</v>
      </c>
      <c r="B4" t="s">
        <v>2</v>
      </c>
      <c r="C4" t="s">
        <v>3</v>
      </c>
      <c r="D4" t="s">
        <v>4</v>
      </c>
      <c r="E4" t="s">
        <v>5</v>
      </c>
      <c r="F4" t="s">
        <v>6</v>
      </c>
      <c r="G4" t="s">
        <v>7</v>
      </c>
      <c r="H4" t="s">
        <v>8</v>
      </c>
      <c r="I4" t="s">
        <v>9</v>
      </c>
      <c r="J4" t="s">
        <v>10</v>
      </c>
      <c r="K4" t="s">
        <v>11</v>
      </c>
      <c r="L4" t="s">
        <v>12</v>
      </c>
    </row>
    <row r="5" spans="1:15" x14ac:dyDescent="0.25">
      <c r="A5" t="s">
        <v>13</v>
      </c>
    </row>
    <row r="6" spans="1:15" x14ac:dyDescent="0.25">
      <c r="A6" t="s">
        <v>14</v>
      </c>
      <c r="B6">
        <v>11994100</v>
      </c>
      <c r="C6">
        <v>180600</v>
      </c>
      <c r="D6">
        <v>48900</v>
      </c>
      <c r="E6">
        <v>376600</v>
      </c>
      <c r="F6">
        <v>277500</v>
      </c>
      <c r="G6">
        <v>2863700</v>
      </c>
      <c r="H6">
        <v>4386900</v>
      </c>
      <c r="I6">
        <v>398000</v>
      </c>
      <c r="J6">
        <v>341500</v>
      </c>
      <c r="K6">
        <v>1366400</v>
      </c>
      <c r="L6">
        <v>1754100</v>
      </c>
    </row>
    <row r="7" spans="1:15" x14ac:dyDescent="0.25">
      <c r="A7" t="s">
        <v>15</v>
      </c>
      <c r="B7">
        <v>1992800</v>
      </c>
      <c r="C7">
        <v>29000</v>
      </c>
      <c r="D7">
        <v>7200</v>
      </c>
      <c r="E7">
        <v>55600</v>
      </c>
      <c r="F7">
        <v>44100</v>
      </c>
      <c r="G7">
        <v>512600</v>
      </c>
      <c r="H7">
        <v>732300</v>
      </c>
      <c r="I7">
        <v>80300</v>
      </c>
      <c r="J7">
        <v>64300</v>
      </c>
      <c r="K7">
        <v>233900</v>
      </c>
      <c r="L7">
        <v>233500</v>
      </c>
    </row>
    <row r="8" spans="1:15" x14ac:dyDescent="0.25">
      <c r="A8" t="s">
        <v>16</v>
      </c>
      <c r="B8">
        <v>9363400</v>
      </c>
      <c r="C8">
        <v>142900</v>
      </c>
      <c r="D8">
        <v>39300</v>
      </c>
      <c r="E8">
        <v>298000</v>
      </c>
      <c r="F8">
        <v>220700</v>
      </c>
      <c r="G8">
        <v>2211500</v>
      </c>
      <c r="H8">
        <v>3389400</v>
      </c>
      <c r="I8">
        <v>300200</v>
      </c>
      <c r="J8">
        <v>271900</v>
      </c>
      <c r="K8">
        <v>1087200</v>
      </c>
      <c r="L8">
        <v>1402400</v>
      </c>
    </row>
    <row r="9" spans="1:15" x14ac:dyDescent="0.25">
      <c r="A9" t="s">
        <v>17</v>
      </c>
      <c r="B9">
        <v>4951100</v>
      </c>
      <c r="C9">
        <v>70600</v>
      </c>
      <c r="D9">
        <v>19400</v>
      </c>
      <c r="E9">
        <v>151300</v>
      </c>
      <c r="F9">
        <v>115500</v>
      </c>
      <c r="G9">
        <v>1205600</v>
      </c>
      <c r="H9">
        <v>1790000</v>
      </c>
      <c r="I9">
        <v>166100</v>
      </c>
      <c r="J9">
        <v>146800</v>
      </c>
      <c r="K9">
        <v>604100</v>
      </c>
      <c r="L9">
        <v>681700</v>
      </c>
    </row>
    <row r="10" spans="1:15" x14ac:dyDescent="0.25">
      <c r="A10" t="s">
        <v>18</v>
      </c>
      <c r="B10">
        <v>4412300</v>
      </c>
      <c r="C10">
        <v>72300</v>
      </c>
      <c r="D10">
        <v>19800</v>
      </c>
      <c r="E10">
        <v>146700</v>
      </c>
      <c r="F10">
        <v>105200</v>
      </c>
      <c r="G10">
        <v>1005900</v>
      </c>
      <c r="H10">
        <v>1599400</v>
      </c>
      <c r="I10">
        <v>134100</v>
      </c>
      <c r="J10">
        <v>125100</v>
      </c>
      <c r="K10">
        <v>483100</v>
      </c>
      <c r="L10">
        <v>720600</v>
      </c>
    </row>
    <row r="11" spans="1:15" x14ac:dyDescent="0.25">
      <c r="A11" t="s">
        <v>19</v>
      </c>
      <c r="B11">
        <v>638000</v>
      </c>
      <c r="C11">
        <v>8800</v>
      </c>
      <c r="D11">
        <v>2400</v>
      </c>
      <c r="E11">
        <v>23000</v>
      </c>
      <c r="F11">
        <v>12700</v>
      </c>
      <c r="G11">
        <v>139500</v>
      </c>
      <c r="H11">
        <v>265100</v>
      </c>
      <c r="I11">
        <v>17500</v>
      </c>
      <c r="J11">
        <v>5300</v>
      </c>
      <c r="K11">
        <v>45300</v>
      </c>
      <c r="L11">
        <v>118200</v>
      </c>
    </row>
    <row r="13" spans="1:15" x14ac:dyDescent="0.25">
      <c r="A13" t="s">
        <v>20</v>
      </c>
      <c r="C13" t="s">
        <v>3</v>
      </c>
      <c r="D13" t="s">
        <v>4</v>
      </c>
      <c r="E13" t="s">
        <v>5</v>
      </c>
      <c r="F13" t="s">
        <v>6</v>
      </c>
      <c r="G13" t="s">
        <v>7</v>
      </c>
      <c r="H13" t="s">
        <v>8</v>
      </c>
      <c r="I13" t="s">
        <v>9</v>
      </c>
      <c r="J13" t="s">
        <v>10</v>
      </c>
      <c r="K13" t="s">
        <v>11</v>
      </c>
      <c r="L13" t="s">
        <v>12</v>
      </c>
    </row>
    <row r="14" spans="1:15" x14ac:dyDescent="0.25">
      <c r="A14" t="s">
        <v>14</v>
      </c>
      <c r="B14">
        <v>6871600</v>
      </c>
      <c r="C14">
        <v>105000</v>
      </c>
      <c r="D14">
        <v>26700</v>
      </c>
      <c r="E14">
        <v>211000</v>
      </c>
      <c r="F14">
        <v>148400</v>
      </c>
      <c r="G14">
        <v>1625300</v>
      </c>
      <c r="H14">
        <v>2524400</v>
      </c>
      <c r="I14">
        <v>218600</v>
      </c>
      <c r="J14">
        <v>203400</v>
      </c>
      <c r="K14">
        <v>789200</v>
      </c>
      <c r="L14">
        <v>1019700</v>
      </c>
    </row>
    <row r="15" spans="1:15" x14ac:dyDescent="0.25">
      <c r="A15" t="s">
        <v>15</v>
      </c>
      <c r="B15">
        <v>1073800</v>
      </c>
      <c r="C15">
        <v>15500</v>
      </c>
      <c r="D15">
        <v>3200</v>
      </c>
      <c r="E15">
        <v>31700</v>
      </c>
      <c r="F15">
        <v>24300</v>
      </c>
      <c r="G15">
        <v>279800</v>
      </c>
      <c r="H15">
        <v>383900</v>
      </c>
      <c r="I15">
        <v>40800</v>
      </c>
      <c r="J15">
        <v>38000</v>
      </c>
      <c r="K15">
        <v>133100</v>
      </c>
      <c r="L15">
        <v>123700</v>
      </c>
    </row>
    <row r="16" spans="1:15" x14ac:dyDescent="0.25">
      <c r="A16" t="s">
        <v>16</v>
      </c>
      <c r="B16">
        <v>5378500</v>
      </c>
      <c r="C16">
        <v>82400</v>
      </c>
      <c r="D16">
        <v>21800</v>
      </c>
      <c r="E16">
        <v>165900</v>
      </c>
      <c r="F16">
        <v>114900</v>
      </c>
      <c r="G16">
        <v>1243500</v>
      </c>
      <c r="H16">
        <v>1975100</v>
      </c>
      <c r="I16">
        <v>165900</v>
      </c>
      <c r="J16">
        <v>161500</v>
      </c>
      <c r="K16">
        <v>625400</v>
      </c>
      <c r="L16">
        <v>822000</v>
      </c>
    </row>
    <row r="17" spans="1:12" x14ac:dyDescent="0.25">
      <c r="A17" t="s">
        <v>17</v>
      </c>
      <c r="B17">
        <v>2796900</v>
      </c>
      <c r="C17">
        <v>39400</v>
      </c>
      <c r="D17">
        <v>9700</v>
      </c>
      <c r="E17">
        <v>81200</v>
      </c>
      <c r="F17">
        <v>57700</v>
      </c>
      <c r="G17">
        <v>648700</v>
      </c>
      <c r="H17">
        <v>1045200</v>
      </c>
      <c r="I17">
        <v>89400</v>
      </c>
      <c r="J17">
        <v>85600</v>
      </c>
      <c r="K17">
        <v>351100</v>
      </c>
      <c r="L17">
        <v>388900</v>
      </c>
    </row>
    <row r="18" spans="1:12" x14ac:dyDescent="0.25">
      <c r="A18" t="s">
        <v>18</v>
      </c>
      <c r="B18">
        <v>2581600</v>
      </c>
      <c r="C18">
        <v>43000</v>
      </c>
      <c r="D18">
        <v>12100</v>
      </c>
      <c r="E18">
        <v>84700</v>
      </c>
      <c r="F18">
        <v>57200</v>
      </c>
      <c r="G18">
        <v>594800</v>
      </c>
      <c r="H18">
        <v>930000</v>
      </c>
      <c r="I18">
        <v>76500</v>
      </c>
      <c r="J18">
        <v>75900</v>
      </c>
      <c r="K18">
        <v>274300</v>
      </c>
      <c r="L18">
        <v>433200</v>
      </c>
    </row>
    <row r="19" spans="1:12" x14ac:dyDescent="0.25">
      <c r="A19" t="s">
        <v>19</v>
      </c>
      <c r="B19">
        <v>419200</v>
      </c>
      <c r="C19">
        <v>7200</v>
      </c>
      <c r="D19">
        <v>1800</v>
      </c>
      <c r="E19">
        <v>13400</v>
      </c>
      <c r="F19">
        <v>9200</v>
      </c>
      <c r="G19">
        <v>102000</v>
      </c>
      <c r="H19">
        <v>165400</v>
      </c>
      <c r="I19">
        <v>11900</v>
      </c>
      <c r="J19">
        <v>3800</v>
      </c>
      <c r="K19">
        <v>30700</v>
      </c>
      <c r="L19">
        <v>73900</v>
      </c>
    </row>
    <row r="21" spans="1:12" x14ac:dyDescent="0.25">
      <c r="A21" t="s">
        <v>22</v>
      </c>
    </row>
    <row r="22" spans="1:12" x14ac:dyDescent="0.25">
      <c r="A22" t="s">
        <v>14</v>
      </c>
      <c r="B22">
        <v>5122500</v>
      </c>
      <c r="C22">
        <v>75700</v>
      </c>
      <c r="D22">
        <v>22100</v>
      </c>
      <c r="E22">
        <v>165600</v>
      </c>
      <c r="F22">
        <v>129100</v>
      </c>
      <c r="G22">
        <v>1238400</v>
      </c>
      <c r="H22">
        <v>1862500</v>
      </c>
      <c r="I22">
        <v>179500</v>
      </c>
      <c r="J22">
        <v>138100</v>
      </c>
      <c r="K22">
        <v>577200</v>
      </c>
      <c r="L22">
        <v>734400</v>
      </c>
    </row>
    <row r="23" spans="1:12" x14ac:dyDescent="0.25">
      <c r="A23" t="s">
        <v>15</v>
      </c>
      <c r="B23">
        <v>919000</v>
      </c>
      <c r="C23">
        <v>13500</v>
      </c>
      <c r="D23">
        <v>4000</v>
      </c>
      <c r="E23">
        <v>24000</v>
      </c>
      <c r="F23">
        <v>19800</v>
      </c>
      <c r="G23">
        <v>232800</v>
      </c>
      <c r="H23">
        <v>348400</v>
      </c>
      <c r="I23">
        <v>39600</v>
      </c>
      <c r="J23">
        <v>26300</v>
      </c>
      <c r="K23">
        <v>100800</v>
      </c>
      <c r="L23">
        <v>109700</v>
      </c>
    </row>
    <row r="24" spans="1:12" x14ac:dyDescent="0.25">
      <c r="A24" t="s">
        <v>16</v>
      </c>
      <c r="B24">
        <v>3984800</v>
      </c>
      <c r="C24">
        <v>60500</v>
      </c>
      <c r="D24">
        <v>17500</v>
      </c>
      <c r="E24">
        <v>132100</v>
      </c>
      <c r="F24">
        <v>105700</v>
      </c>
      <c r="G24">
        <v>968000</v>
      </c>
      <c r="H24">
        <v>1414300</v>
      </c>
      <c r="I24">
        <v>134200</v>
      </c>
      <c r="J24">
        <v>110300</v>
      </c>
      <c r="K24">
        <v>461800</v>
      </c>
      <c r="L24">
        <v>580300</v>
      </c>
    </row>
    <row r="25" spans="1:12" x14ac:dyDescent="0.25">
      <c r="A25" t="s">
        <v>17</v>
      </c>
      <c r="B25">
        <v>2154200</v>
      </c>
      <c r="C25">
        <v>31200</v>
      </c>
      <c r="D25">
        <v>9700</v>
      </c>
      <c r="E25">
        <v>70100</v>
      </c>
      <c r="F25">
        <v>57800</v>
      </c>
      <c r="G25">
        <v>556900</v>
      </c>
      <c r="H25">
        <v>744800</v>
      </c>
      <c r="I25">
        <v>76700</v>
      </c>
      <c r="J25">
        <v>61100</v>
      </c>
      <c r="K25">
        <v>252900</v>
      </c>
      <c r="L25">
        <v>292900</v>
      </c>
    </row>
    <row r="26" spans="1:12" x14ac:dyDescent="0.25">
      <c r="A26" t="s">
        <v>18</v>
      </c>
      <c r="B26">
        <v>1830700</v>
      </c>
      <c r="C26">
        <v>29300</v>
      </c>
      <c r="D26">
        <v>7800</v>
      </c>
      <c r="E26">
        <v>62000</v>
      </c>
      <c r="F26">
        <v>47900</v>
      </c>
      <c r="G26">
        <v>411100</v>
      </c>
      <c r="H26">
        <v>669500</v>
      </c>
      <c r="I26">
        <v>57500</v>
      </c>
      <c r="J26">
        <v>49200</v>
      </c>
      <c r="K26">
        <v>208800</v>
      </c>
      <c r="L26">
        <v>287500</v>
      </c>
    </row>
    <row r="27" spans="1:12" x14ac:dyDescent="0.25">
      <c r="A27" t="s">
        <v>19</v>
      </c>
      <c r="B27">
        <v>218700</v>
      </c>
      <c r="C27">
        <v>0</v>
      </c>
      <c r="D27">
        <v>600</v>
      </c>
      <c r="E27">
        <v>9500</v>
      </c>
      <c r="F27">
        <v>3500</v>
      </c>
      <c r="G27">
        <v>37500</v>
      </c>
      <c r="H27">
        <v>99800</v>
      </c>
      <c r="I27">
        <v>5700</v>
      </c>
      <c r="J27">
        <v>0</v>
      </c>
      <c r="K27">
        <v>14600</v>
      </c>
      <c r="L27">
        <v>44300</v>
      </c>
    </row>
    <row r="29" spans="1:12" x14ac:dyDescent="0.25">
      <c r="A29" t="s">
        <v>26</v>
      </c>
    </row>
    <row r="30" spans="1:12" x14ac:dyDescent="0.25">
      <c r="A30" t="s">
        <v>27</v>
      </c>
      <c r="B30" t="s">
        <v>28</v>
      </c>
    </row>
    <row r="31" spans="1:12" x14ac:dyDescent="0.25">
      <c r="A31" t="s">
        <v>23</v>
      </c>
      <c r="B31" t="s">
        <v>29</v>
      </c>
    </row>
    <row r="33" spans="1:2" x14ac:dyDescent="0.25">
      <c r="A33" t="s">
        <v>30</v>
      </c>
      <c r="B33" t="s">
        <v>31</v>
      </c>
    </row>
    <row r="34" spans="1:2" x14ac:dyDescent="0.25">
      <c r="A34" t="s">
        <v>32</v>
      </c>
      <c r="B34" t="s">
        <v>33</v>
      </c>
    </row>
    <row r="35" spans="1:2" x14ac:dyDescent="0.25">
      <c r="A35" t="s">
        <v>1</v>
      </c>
      <c r="B35"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BEB3-142E-48CA-85DD-71605CA15F80}">
  <dimension ref="A1:B39"/>
  <sheetViews>
    <sheetView topLeftCell="B50" workbookViewId="0">
      <selection activeCell="A39" sqref="A39"/>
    </sheetView>
  </sheetViews>
  <sheetFormatPr defaultRowHeight="15" x14ac:dyDescent="0.25"/>
  <cols>
    <col min="1" max="1" width="87.5703125" bestFit="1" customWidth="1"/>
    <col min="2" max="2" width="35.85546875" bestFit="1" customWidth="1"/>
  </cols>
  <sheetData>
    <row r="1" spans="1:2" x14ac:dyDescent="0.25">
      <c r="A1" s="28" t="s">
        <v>104</v>
      </c>
      <c r="B1" t="s">
        <v>105</v>
      </c>
    </row>
    <row r="2" spans="1:2" x14ac:dyDescent="0.25">
      <c r="A2">
        <v>1985</v>
      </c>
      <c r="B2">
        <v>5.6</v>
      </c>
    </row>
    <row r="3" spans="1:2" x14ac:dyDescent="0.25">
      <c r="A3">
        <v>1989</v>
      </c>
      <c r="B3">
        <v>6.5</v>
      </c>
    </row>
    <row r="4" spans="1:2" x14ac:dyDescent="0.25">
      <c r="A4">
        <v>1990</v>
      </c>
      <c r="B4">
        <v>5.0999999999999996</v>
      </c>
    </row>
    <row r="5" spans="1:2" x14ac:dyDescent="0.25">
      <c r="A5">
        <v>1993</v>
      </c>
      <c r="B5">
        <v>4.2</v>
      </c>
    </row>
    <row r="6" spans="1:2" x14ac:dyDescent="0.25">
      <c r="A6">
        <v>1994</v>
      </c>
      <c r="B6">
        <v>7.5</v>
      </c>
    </row>
    <row r="7" spans="1:2" x14ac:dyDescent="0.25">
      <c r="A7">
        <v>2002</v>
      </c>
      <c r="B7">
        <v>12.2</v>
      </c>
    </row>
    <row r="8" spans="1:2" x14ac:dyDescent="0.25">
      <c r="A8">
        <v>2004</v>
      </c>
      <c r="B8">
        <v>14.1</v>
      </c>
    </row>
    <row r="9" spans="1:2" x14ac:dyDescent="0.25">
      <c r="A9">
        <v>2005</v>
      </c>
      <c r="B9">
        <v>9.6999999999999993</v>
      </c>
    </row>
    <row r="10" spans="1:2" x14ac:dyDescent="0.25">
      <c r="A10">
        <v>2006</v>
      </c>
      <c r="B10">
        <v>9.5</v>
      </c>
    </row>
    <row r="11" spans="1:2" x14ac:dyDescent="0.25">
      <c r="A11">
        <v>2007</v>
      </c>
      <c r="B11">
        <v>9.4</v>
      </c>
    </row>
    <row r="12" spans="1:2" x14ac:dyDescent="0.25">
      <c r="A12">
        <v>2008</v>
      </c>
      <c r="B12">
        <v>9</v>
      </c>
    </row>
    <row r="13" spans="1:2" x14ac:dyDescent="0.25">
      <c r="A13">
        <v>2009</v>
      </c>
      <c r="B13">
        <v>9.3000000000000007</v>
      </c>
    </row>
    <row r="14" spans="1:2" x14ac:dyDescent="0.25">
      <c r="A14">
        <v>2010</v>
      </c>
      <c r="B14">
        <v>8.9</v>
      </c>
    </row>
    <row r="15" spans="1:2" x14ac:dyDescent="0.25">
      <c r="A15">
        <v>2011</v>
      </c>
      <c r="B15">
        <v>9.3000000000000007</v>
      </c>
    </row>
    <row r="16" spans="1:2" x14ac:dyDescent="0.25">
      <c r="A16">
        <v>2012</v>
      </c>
      <c r="B16">
        <v>10.199999999999999</v>
      </c>
    </row>
    <row r="17" spans="1:2" x14ac:dyDescent="0.25">
      <c r="A17">
        <v>2013</v>
      </c>
      <c r="B17">
        <v>10.6</v>
      </c>
    </row>
    <row r="18" spans="1:2" x14ac:dyDescent="0.25">
      <c r="A18">
        <v>2015</v>
      </c>
      <c r="B18">
        <v>12.3</v>
      </c>
    </row>
    <row r="20" spans="1:2" x14ac:dyDescent="0.25">
      <c r="A20" s="32" t="s">
        <v>148</v>
      </c>
      <c r="B20" s="29"/>
    </row>
    <row r="21" spans="1:2" x14ac:dyDescent="0.25">
      <c r="A21" s="31"/>
      <c r="B21" s="29"/>
    </row>
    <row r="22" spans="1:2" x14ac:dyDescent="0.25">
      <c r="A22" s="29" t="s">
        <v>149</v>
      </c>
      <c r="B22" s="33" t="s">
        <v>150</v>
      </c>
    </row>
    <row r="23" spans="1:2" x14ac:dyDescent="0.25">
      <c r="A23" s="30">
        <v>2014</v>
      </c>
      <c r="B23" s="34">
        <v>0.01</v>
      </c>
    </row>
    <row r="24" spans="1:2" x14ac:dyDescent="0.25">
      <c r="A24" s="30">
        <v>2015</v>
      </c>
      <c r="B24" s="34">
        <v>0.04</v>
      </c>
    </row>
    <row r="25" spans="1:2" x14ac:dyDescent="0.25">
      <c r="A25" s="30">
        <v>2016</v>
      </c>
      <c r="B25" s="34">
        <v>0.17</v>
      </c>
    </row>
    <row r="26" spans="1:2" x14ac:dyDescent="0.25">
      <c r="A26" s="30">
        <v>2017</v>
      </c>
      <c r="B26" s="34">
        <v>0.6</v>
      </c>
    </row>
    <row r="27" spans="1:2" x14ac:dyDescent="0.25">
      <c r="A27" s="30">
        <v>2018</v>
      </c>
      <c r="B27" s="34">
        <v>1.24</v>
      </c>
    </row>
    <row r="28" spans="1:2" x14ac:dyDescent="0.25">
      <c r="A28" s="30">
        <v>2019</v>
      </c>
      <c r="B28" s="34">
        <v>1.74</v>
      </c>
    </row>
    <row r="29" spans="1:2" x14ac:dyDescent="0.25">
      <c r="A29" s="30">
        <v>2020</v>
      </c>
      <c r="B29" s="34">
        <v>2.0299999999999998</v>
      </c>
    </row>
    <row r="30" spans="1:2" x14ac:dyDescent="0.25">
      <c r="A30" s="30">
        <v>2021</v>
      </c>
      <c r="B30" s="34">
        <v>2.31</v>
      </c>
    </row>
    <row r="31" spans="1:2" x14ac:dyDescent="0.25">
      <c r="A31" s="30">
        <v>2022</v>
      </c>
      <c r="B31" s="34">
        <v>2.38</v>
      </c>
    </row>
    <row r="32" spans="1:2" x14ac:dyDescent="0.25">
      <c r="A32" s="30">
        <v>2023</v>
      </c>
      <c r="B32" s="34">
        <v>2.37</v>
      </c>
    </row>
    <row r="33" spans="1:2" x14ac:dyDescent="0.25">
      <c r="A33" s="30">
        <v>2024</v>
      </c>
      <c r="B33" s="34">
        <v>2.36</v>
      </c>
    </row>
    <row r="34" spans="1:2" x14ac:dyDescent="0.25">
      <c r="A34" s="30">
        <v>2025</v>
      </c>
      <c r="B34" s="34">
        <v>2.35</v>
      </c>
    </row>
    <row r="37" spans="1:2" x14ac:dyDescent="0.25">
      <c r="A37" t="s">
        <v>151</v>
      </c>
    </row>
    <row r="39" spans="1:2" x14ac:dyDescent="0.25">
      <c r="A39" s="51" t="s">
        <v>155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8687B-D078-4EF0-8946-1F9E136CDA8F}">
  <dimension ref="A1:L35"/>
  <sheetViews>
    <sheetView workbookViewId="0">
      <selection activeCell="C32" sqref="C32"/>
    </sheetView>
  </sheetViews>
  <sheetFormatPr defaultRowHeight="15" x14ac:dyDescent="0.25"/>
  <cols>
    <col min="1" max="1" width="35" bestFit="1" customWidth="1"/>
    <col min="2" max="2" width="12" hidden="1" customWidth="1"/>
    <col min="3" max="3" width="26.7109375" bestFit="1" customWidth="1"/>
    <col min="4" max="4" width="19.5703125" bestFit="1" customWidth="1"/>
    <col min="5" max="5" width="11.28515625" bestFit="1" customWidth="1"/>
    <col min="6" max="6" width="14.7109375" bestFit="1" customWidth="1"/>
    <col min="9" max="9" width="9.42578125" bestFit="1" customWidth="1"/>
    <col min="10" max="10" width="13.5703125" bestFit="1" customWidth="1"/>
    <col min="11" max="11" width="7.5703125" bestFit="1" customWidth="1"/>
    <col min="12" max="12" width="15.7109375" bestFit="1" customWidth="1"/>
  </cols>
  <sheetData>
    <row r="1" spans="1:12" x14ac:dyDescent="0.25">
      <c r="A1" t="s">
        <v>46</v>
      </c>
    </row>
    <row r="2" spans="1:12" x14ac:dyDescent="0.25">
      <c r="A2">
        <v>2012</v>
      </c>
    </row>
    <row r="4" spans="1:12" x14ac:dyDescent="0.25">
      <c r="A4" t="s">
        <v>1</v>
      </c>
      <c r="B4" t="s">
        <v>2</v>
      </c>
      <c r="C4" t="s">
        <v>3</v>
      </c>
      <c r="D4" t="s">
        <v>4</v>
      </c>
      <c r="E4" t="s">
        <v>5</v>
      </c>
      <c r="F4" t="s">
        <v>6</v>
      </c>
      <c r="G4" t="s">
        <v>7</v>
      </c>
      <c r="H4" t="s">
        <v>8</v>
      </c>
      <c r="I4" t="s">
        <v>9</v>
      </c>
      <c r="J4" t="s">
        <v>10</v>
      </c>
      <c r="K4" t="s">
        <v>11</v>
      </c>
      <c r="L4" t="s">
        <v>12</v>
      </c>
    </row>
    <row r="5" spans="1:12" hidden="1" x14ac:dyDescent="0.25">
      <c r="A5" t="s">
        <v>13</v>
      </c>
    </row>
    <row r="6" spans="1:12" hidden="1" x14ac:dyDescent="0.25">
      <c r="A6" t="s">
        <v>14</v>
      </c>
      <c r="B6">
        <v>1913300</v>
      </c>
      <c r="C6">
        <v>17100</v>
      </c>
      <c r="D6" t="s">
        <v>47</v>
      </c>
      <c r="E6">
        <v>73400</v>
      </c>
      <c r="F6">
        <v>33000</v>
      </c>
      <c r="G6">
        <v>424300</v>
      </c>
      <c r="H6">
        <v>688800</v>
      </c>
      <c r="I6">
        <v>74600</v>
      </c>
      <c r="J6">
        <v>67800</v>
      </c>
      <c r="K6">
        <v>238800</v>
      </c>
      <c r="L6">
        <v>288200</v>
      </c>
    </row>
    <row r="7" spans="1:12" x14ac:dyDescent="0.25">
      <c r="A7" t="s">
        <v>15</v>
      </c>
      <c r="B7">
        <v>484600</v>
      </c>
      <c r="C7">
        <v>5300</v>
      </c>
      <c r="D7">
        <v>0</v>
      </c>
      <c r="E7">
        <v>19100</v>
      </c>
      <c r="F7">
        <v>10300</v>
      </c>
      <c r="G7">
        <v>118900</v>
      </c>
      <c r="H7">
        <v>183000</v>
      </c>
      <c r="I7">
        <v>17900</v>
      </c>
      <c r="J7">
        <v>13900</v>
      </c>
      <c r="K7">
        <v>56800</v>
      </c>
      <c r="L7">
        <v>58400</v>
      </c>
    </row>
    <row r="8" spans="1:12" x14ac:dyDescent="0.25">
      <c r="A8" t="s">
        <v>16</v>
      </c>
      <c r="B8">
        <v>1382600</v>
      </c>
      <c r="C8">
        <v>11500</v>
      </c>
      <c r="D8">
        <v>6500</v>
      </c>
      <c r="E8">
        <v>52900</v>
      </c>
      <c r="F8">
        <v>22000</v>
      </c>
      <c r="G8">
        <v>294600</v>
      </c>
      <c r="H8">
        <v>485000</v>
      </c>
      <c r="I8">
        <v>54500</v>
      </c>
      <c r="J8">
        <v>54000</v>
      </c>
      <c r="K8">
        <v>179800</v>
      </c>
      <c r="L8">
        <v>221900</v>
      </c>
    </row>
    <row r="9" spans="1:12" x14ac:dyDescent="0.25">
      <c r="A9" t="s">
        <v>17</v>
      </c>
      <c r="B9">
        <v>791400</v>
      </c>
      <c r="C9">
        <v>7200</v>
      </c>
      <c r="D9">
        <v>2800</v>
      </c>
      <c r="E9">
        <v>31100</v>
      </c>
      <c r="F9">
        <v>11300</v>
      </c>
      <c r="G9">
        <v>165800</v>
      </c>
      <c r="H9">
        <v>270100</v>
      </c>
      <c r="I9">
        <v>34300</v>
      </c>
      <c r="J9">
        <v>35500</v>
      </c>
      <c r="K9">
        <v>97500</v>
      </c>
      <c r="L9">
        <v>135800</v>
      </c>
    </row>
    <row r="10" spans="1:12" x14ac:dyDescent="0.25">
      <c r="A10" t="s">
        <v>18</v>
      </c>
      <c r="B10">
        <v>591200</v>
      </c>
      <c r="C10">
        <v>4300</v>
      </c>
      <c r="D10">
        <v>3600</v>
      </c>
      <c r="E10">
        <v>21800</v>
      </c>
      <c r="F10">
        <v>10700</v>
      </c>
      <c r="G10" t="s">
        <v>50</v>
      </c>
      <c r="H10">
        <v>214900</v>
      </c>
      <c r="I10">
        <v>20200</v>
      </c>
      <c r="J10">
        <v>18400</v>
      </c>
      <c r="K10">
        <v>82300</v>
      </c>
      <c r="L10">
        <v>86100</v>
      </c>
    </row>
    <row r="11" spans="1:12" x14ac:dyDescent="0.25">
      <c r="A11" t="s">
        <v>19</v>
      </c>
      <c r="B11" t="s">
        <v>51</v>
      </c>
      <c r="C11" t="s">
        <v>23</v>
      </c>
      <c r="D11" t="s">
        <v>23</v>
      </c>
      <c r="E11" t="s">
        <v>23</v>
      </c>
      <c r="F11" t="s">
        <v>23</v>
      </c>
      <c r="G11" t="s">
        <v>23</v>
      </c>
      <c r="H11" t="s">
        <v>23</v>
      </c>
      <c r="I11" t="s">
        <v>23</v>
      </c>
      <c r="J11" t="s">
        <v>23</v>
      </c>
      <c r="K11" t="s">
        <v>23</v>
      </c>
      <c r="L11" t="s">
        <v>23</v>
      </c>
    </row>
    <row r="13" spans="1:12" x14ac:dyDescent="0.25">
      <c r="A13" t="s">
        <v>20</v>
      </c>
    </row>
    <row r="14" spans="1:12" x14ac:dyDescent="0.25">
      <c r="A14" t="s">
        <v>14</v>
      </c>
      <c r="B14">
        <v>1363200</v>
      </c>
      <c r="C14" t="s">
        <v>52</v>
      </c>
      <c r="D14" t="s">
        <v>53</v>
      </c>
      <c r="E14">
        <v>52900</v>
      </c>
      <c r="F14">
        <v>24800</v>
      </c>
      <c r="G14">
        <v>298500</v>
      </c>
      <c r="H14">
        <v>476900</v>
      </c>
      <c r="I14">
        <v>49600</v>
      </c>
      <c r="J14" t="s">
        <v>54</v>
      </c>
      <c r="K14">
        <v>171100</v>
      </c>
      <c r="L14">
        <v>219500</v>
      </c>
    </row>
    <row r="15" spans="1:12" x14ac:dyDescent="0.25">
      <c r="A15" t="s">
        <v>15</v>
      </c>
      <c r="B15">
        <v>308500</v>
      </c>
      <c r="C15" t="s">
        <v>23</v>
      </c>
      <c r="D15" t="s">
        <v>23</v>
      </c>
      <c r="E15" t="s">
        <v>21</v>
      </c>
      <c r="F15" t="s">
        <v>55</v>
      </c>
      <c r="G15">
        <v>66800</v>
      </c>
      <c r="H15">
        <v>117400</v>
      </c>
      <c r="I15" t="s">
        <v>56</v>
      </c>
      <c r="J15" t="s">
        <v>57</v>
      </c>
      <c r="K15" t="s">
        <v>58</v>
      </c>
      <c r="L15" t="s">
        <v>59</v>
      </c>
    </row>
    <row r="16" spans="1:12" x14ac:dyDescent="0.25">
      <c r="A16" t="s">
        <v>16</v>
      </c>
      <c r="B16">
        <v>1012400</v>
      </c>
      <c r="C16" t="s">
        <v>60</v>
      </c>
      <c r="D16" t="s">
        <v>61</v>
      </c>
      <c r="E16">
        <v>38200</v>
      </c>
      <c r="F16" t="s">
        <v>62</v>
      </c>
      <c r="G16">
        <v>220900</v>
      </c>
      <c r="H16">
        <v>341400</v>
      </c>
      <c r="I16" t="s">
        <v>63</v>
      </c>
      <c r="J16" t="s">
        <v>64</v>
      </c>
      <c r="K16">
        <v>132900</v>
      </c>
      <c r="L16">
        <v>168500</v>
      </c>
    </row>
    <row r="17" spans="1:12" x14ac:dyDescent="0.25">
      <c r="A17" t="s">
        <v>17</v>
      </c>
      <c r="B17">
        <v>573200</v>
      </c>
      <c r="C17" t="s">
        <v>65</v>
      </c>
      <c r="D17" t="s">
        <v>66</v>
      </c>
      <c r="E17" t="s">
        <v>67</v>
      </c>
      <c r="F17" t="s">
        <v>47</v>
      </c>
      <c r="G17">
        <v>123900</v>
      </c>
      <c r="H17">
        <v>191200</v>
      </c>
      <c r="I17" t="s">
        <v>68</v>
      </c>
      <c r="J17" t="s">
        <v>69</v>
      </c>
      <c r="K17">
        <v>69200</v>
      </c>
      <c r="L17" t="s">
        <v>70</v>
      </c>
    </row>
    <row r="18" spans="1:12" x14ac:dyDescent="0.25">
      <c r="A18" t="s">
        <v>18</v>
      </c>
      <c r="B18">
        <v>439200</v>
      </c>
      <c r="C18" t="s">
        <v>48</v>
      </c>
      <c r="D18" t="s">
        <v>48</v>
      </c>
      <c r="E18" t="s">
        <v>71</v>
      </c>
      <c r="F18" t="s">
        <v>72</v>
      </c>
      <c r="G18" t="s">
        <v>73</v>
      </c>
      <c r="H18">
        <v>150200</v>
      </c>
      <c r="I18" t="s">
        <v>74</v>
      </c>
      <c r="J18" t="s">
        <v>75</v>
      </c>
      <c r="K18">
        <v>63700</v>
      </c>
      <c r="L18">
        <v>62700</v>
      </c>
    </row>
    <row r="19" spans="1:12" x14ac:dyDescent="0.25">
      <c r="A19" t="s">
        <v>19</v>
      </c>
      <c r="B19" t="s">
        <v>76</v>
      </c>
      <c r="C19" t="s">
        <v>23</v>
      </c>
      <c r="D19" t="s">
        <v>23</v>
      </c>
      <c r="E19" t="s">
        <v>23</v>
      </c>
      <c r="F19" t="s">
        <v>23</v>
      </c>
      <c r="G19" t="s">
        <v>23</v>
      </c>
      <c r="H19" t="s">
        <v>23</v>
      </c>
      <c r="I19" t="s">
        <v>23</v>
      </c>
      <c r="J19" t="s">
        <v>23</v>
      </c>
      <c r="K19" t="s">
        <v>23</v>
      </c>
      <c r="L19" t="s">
        <v>23</v>
      </c>
    </row>
    <row r="21" spans="1:12" x14ac:dyDescent="0.25">
      <c r="A21" t="s">
        <v>22</v>
      </c>
    </row>
    <row r="22" spans="1:12" x14ac:dyDescent="0.25">
      <c r="A22" t="s">
        <v>14</v>
      </c>
      <c r="B22">
        <v>550100</v>
      </c>
      <c r="C22" t="s">
        <v>77</v>
      </c>
      <c r="D22" t="s">
        <v>78</v>
      </c>
      <c r="E22">
        <v>20400</v>
      </c>
      <c r="F22" t="s">
        <v>79</v>
      </c>
      <c r="G22" t="s">
        <v>80</v>
      </c>
      <c r="H22">
        <v>211800</v>
      </c>
      <c r="I22" t="s">
        <v>81</v>
      </c>
      <c r="J22" t="s">
        <v>82</v>
      </c>
      <c r="K22">
        <v>67700</v>
      </c>
      <c r="L22">
        <v>68700</v>
      </c>
    </row>
    <row r="23" spans="1:12" x14ac:dyDescent="0.25">
      <c r="A23" t="s">
        <v>15</v>
      </c>
      <c r="B23">
        <v>176000</v>
      </c>
      <c r="C23" t="s">
        <v>23</v>
      </c>
      <c r="D23" t="s">
        <v>23</v>
      </c>
      <c r="E23" t="s">
        <v>25</v>
      </c>
      <c r="F23" t="s">
        <v>23</v>
      </c>
      <c r="G23" t="s">
        <v>83</v>
      </c>
      <c r="H23" t="s">
        <v>84</v>
      </c>
      <c r="I23" t="s">
        <v>23</v>
      </c>
      <c r="J23" t="s">
        <v>24</v>
      </c>
      <c r="K23" t="s">
        <v>85</v>
      </c>
      <c r="L23" t="s">
        <v>86</v>
      </c>
    </row>
    <row r="24" spans="1:12" x14ac:dyDescent="0.25">
      <c r="A24" t="s">
        <v>16</v>
      </c>
      <c r="B24">
        <v>370200</v>
      </c>
      <c r="C24" t="s">
        <v>87</v>
      </c>
      <c r="D24" t="s">
        <v>23</v>
      </c>
      <c r="E24" t="s">
        <v>88</v>
      </c>
      <c r="F24" t="s">
        <v>89</v>
      </c>
      <c r="G24" t="s">
        <v>90</v>
      </c>
      <c r="H24" t="s">
        <v>91</v>
      </c>
      <c r="I24" t="s">
        <v>23</v>
      </c>
      <c r="J24" t="s">
        <v>92</v>
      </c>
      <c r="K24" t="s">
        <v>93</v>
      </c>
      <c r="L24" t="s">
        <v>94</v>
      </c>
    </row>
    <row r="25" spans="1:12" x14ac:dyDescent="0.25">
      <c r="A25" t="s">
        <v>17</v>
      </c>
      <c r="B25">
        <v>218200</v>
      </c>
      <c r="C25" t="s">
        <v>23</v>
      </c>
      <c r="D25" t="s">
        <v>23</v>
      </c>
      <c r="E25" t="s">
        <v>95</v>
      </c>
      <c r="F25" t="s">
        <v>96</v>
      </c>
      <c r="G25" t="s">
        <v>97</v>
      </c>
      <c r="H25" t="s">
        <v>98</v>
      </c>
      <c r="I25" t="s">
        <v>49</v>
      </c>
      <c r="J25" t="s">
        <v>99</v>
      </c>
      <c r="K25" t="s">
        <v>100</v>
      </c>
      <c r="L25" t="s">
        <v>101</v>
      </c>
    </row>
    <row r="26" spans="1:12" x14ac:dyDescent="0.25">
      <c r="A26" t="s">
        <v>18</v>
      </c>
      <c r="B26">
        <v>152000</v>
      </c>
      <c r="C26" t="s">
        <v>23</v>
      </c>
      <c r="D26" t="s">
        <v>23</v>
      </c>
      <c r="E26" t="s">
        <v>23</v>
      </c>
      <c r="F26" t="s">
        <v>23</v>
      </c>
      <c r="G26" t="s">
        <v>23</v>
      </c>
      <c r="H26" t="s">
        <v>102</v>
      </c>
      <c r="I26" t="s">
        <v>23</v>
      </c>
      <c r="J26" t="s">
        <v>23</v>
      </c>
      <c r="K26" t="s">
        <v>23</v>
      </c>
      <c r="L26" t="s">
        <v>103</v>
      </c>
    </row>
    <row r="27" spans="1:12" x14ac:dyDescent="0.25">
      <c r="A27" t="s">
        <v>19</v>
      </c>
      <c r="B27" t="s">
        <v>23</v>
      </c>
      <c r="C27" t="s">
        <v>23</v>
      </c>
      <c r="D27" t="s">
        <v>23</v>
      </c>
      <c r="E27" t="s">
        <v>23</v>
      </c>
      <c r="F27" t="s">
        <v>23</v>
      </c>
      <c r="G27" t="s">
        <v>23</v>
      </c>
      <c r="H27" t="s">
        <v>23</v>
      </c>
      <c r="I27" t="s">
        <v>23</v>
      </c>
      <c r="J27" t="s">
        <v>23</v>
      </c>
      <c r="K27" t="s">
        <v>23</v>
      </c>
      <c r="L27" t="s">
        <v>23</v>
      </c>
    </row>
    <row r="29" spans="1:12" x14ac:dyDescent="0.25">
      <c r="A29" t="s">
        <v>26</v>
      </c>
    </row>
    <row r="30" spans="1:12" x14ac:dyDescent="0.25">
      <c r="A30" t="s">
        <v>27</v>
      </c>
      <c r="B30" t="s">
        <v>28</v>
      </c>
    </row>
    <row r="31" spans="1:12" x14ac:dyDescent="0.25">
      <c r="A31" t="s">
        <v>23</v>
      </c>
      <c r="B31" t="s">
        <v>29</v>
      </c>
    </row>
    <row r="32" spans="1:12" x14ac:dyDescent="0.25">
      <c r="C32" s="51" t="s">
        <v>155</v>
      </c>
    </row>
    <row r="33" spans="1:2" x14ac:dyDescent="0.25">
      <c r="A33" t="s">
        <v>30</v>
      </c>
      <c r="B33" t="s">
        <v>31</v>
      </c>
    </row>
    <row r="34" spans="1:2" x14ac:dyDescent="0.25">
      <c r="A34" t="s">
        <v>32</v>
      </c>
      <c r="B34" t="s">
        <v>33</v>
      </c>
    </row>
    <row r="35" spans="1:2" x14ac:dyDescent="0.25">
      <c r="A35" t="s">
        <v>1</v>
      </c>
      <c r="B35" t="s">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9A8C-570B-4A34-99E3-35016CD39BA8}">
  <dimension ref="A1:O46"/>
  <sheetViews>
    <sheetView topLeftCell="A21" workbookViewId="0">
      <selection activeCell="A28" sqref="A28:B30"/>
    </sheetView>
  </sheetViews>
  <sheetFormatPr defaultRowHeight="15" x14ac:dyDescent="0.25"/>
  <cols>
    <col min="1" max="1" width="114.42578125" bestFit="1" customWidth="1"/>
    <col min="2" max="2" width="19.7109375" bestFit="1" customWidth="1"/>
    <col min="3" max="3" width="37.7109375" bestFit="1" customWidth="1"/>
    <col min="4" max="4" width="20.140625" customWidth="1"/>
    <col min="5" max="5" width="12.42578125" customWidth="1"/>
    <col min="6" max="6" width="15.42578125" customWidth="1"/>
    <col min="7" max="8" width="9.140625" customWidth="1"/>
    <col min="9" max="9" width="10.85546875" customWidth="1"/>
    <col min="10" max="10" width="14.5703125" customWidth="1"/>
    <col min="11" max="11" width="8.85546875" customWidth="1"/>
    <col min="12" max="12" width="16.42578125" customWidth="1"/>
    <col min="14" max="14" width="20.5703125" customWidth="1"/>
    <col min="15" max="15" width="9.85546875" customWidth="1"/>
  </cols>
  <sheetData>
    <row r="1" spans="1:15" x14ac:dyDescent="0.25">
      <c r="A1" t="s">
        <v>35</v>
      </c>
    </row>
    <row r="2" spans="1:15" x14ac:dyDescent="0.25">
      <c r="A2">
        <v>2017</v>
      </c>
    </row>
    <row r="3" spans="1:15" x14ac:dyDescent="0.25">
      <c r="A3" t="s">
        <v>36</v>
      </c>
    </row>
    <row r="5" spans="1:15" x14ac:dyDescent="0.25">
      <c r="B5" t="s">
        <v>2</v>
      </c>
      <c r="C5" t="s">
        <v>3</v>
      </c>
      <c r="D5" t="s">
        <v>4</v>
      </c>
      <c r="E5" t="s">
        <v>5</v>
      </c>
      <c r="F5" t="s">
        <v>6</v>
      </c>
      <c r="G5" t="s">
        <v>7</v>
      </c>
      <c r="H5" t="s">
        <v>8</v>
      </c>
      <c r="I5" t="s">
        <v>9</v>
      </c>
      <c r="J5" t="s">
        <v>10</v>
      </c>
      <c r="K5" t="s">
        <v>11</v>
      </c>
      <c r="L5" t="s">
        <v>12</v>
      </c>
      <c r="M5" t="s">
        <v>37</v>
      </c>
      <c r="N5" t="s">
        <v>38</v>
      </c>
      <c r="O5" t="s">
        <v>39</v>
      </c>
    </row>
    <row r="6" spans="1:15" x14ac:dyDescent="0.25">
      <c r="A6" t="s">
        <v>40</v>
      </c>
      <c r="B6">
        <v>104.88</v>
      </c>
      <c r="C6">
        <v>94.74</v>
      </c>
      <c r="D6">
        <v>71.7</v>
      </c>
      <c r="E6">
        <v>134.19</v>
      </c>
      <c r="F6">
        <v>113.34</v>
      </c>
      <c r="G6">
        <v>119.11</v>
      </c>
      <c r="H6">
        <v>74.849999999999994</v>
      </c>
      <c r="I6">
        <v>57.32</v>
      </c>
      <c r="J6">
        <v>95.97</v>
      </c>
      <c r="K6">
        <v>87.12</v>
      </c>
      <c r="L6">
        <v>192.08</v>
      </c>
      <c r="M6">
        <v>150.81</v>
      </c>
      <c r="N6">
        <v>292</v>
      </c>
      <c r="O6">
        <v>173.7</v>
      </c>
    </row>
    <row r="7" spans="1:15" x14ac:dyDescent="0.25">
      <c r="A7" t="s">
        <v>41</v>
      </c>
      <c r="B7">
        <v>14.18</v>
      </c>
      <c r="C7">
        <v>17.399999999999999</v>
      </c>
      <c r="D7">
        <v>15.79</v>
      </c>
      <c r="E7">
        <v>31.14</v>
      </c>
      <c r="F7">
        <v>12.64</v>
      </c>
      <c r="G7">
        <v>23.72</v>
      </c>
      <c r="H7">
        <v>7.33</v>
      </c>
      <c r="I7">
        <v>23.17</v>
      </c>
      <c r="J7">
        <v>22.85</v>
      </c>
      <c r="K7">
        <v>11.81</v>
      </c>
      <c r="L7">
        <v>9.09</v>
      </c>
      <c r="M7">
        <v>41.6</v>
      </c>
      <c r="N7">
        <v>154.99</v>
      </c>
      <c r="O7">
        <v>157.91</v>
      </c>
    </row>
    <row r="8" spans="1:15" x14ac:dyDescent="0.25">
      <c r="A8" t="s">
        <v>42</v>
      </c>
      <c r="B8">
        <v>5.34</v>
      </c>
      <c r="C8">
        <v>0.38</v>
      </c>
      <c r="D8">
        <v>0</v>
      </c>
      <c r="E8">
        <v>0.21</v>
      </c>
      <c r="F8">
        <v>0</v>
      </c>
      <c r="G8">
        <v>14.31</v>
      </c>
      <c r="H8">
        <v>4.78</v>
      </c>
      <c r="I8">
        <v>0</v>
      </c>
      <c r="J8">
        <v>0</v>
      </c>
      <c r="K8">
        <v>0.16</v>
      </c>
      <c r="L8">
        <v>1.41</v>
      </c>
      <c r="M8">
        <v>0</v>
      </c>
      <c r="N8">
        <v>0</v>
      </c>
      <c r="O8">
        <v>5.26</v>
      </c>
    </row>
    <row r="9" spans="1:15" x14ac:dyDescent="0.25">
      <c r="A9" t="s">
        <v>43</v>
      </c>
      <c r="B9">
        <v>6.34</v>
      </c>
      <c r="C9">
        <v>1.7</v>
      </c>
      <c r="D9">
        <v>5.26</v>
      </c>
      <c r="E9">
        <v>13.94</v>
      </c>
      <c r="F9">
        <v>14.74</v>
      </c>
      <c r="G9">
        <v>15.09</v>
      </c>
      <c r="H9">
        <v>1.95</v>
      </c>
      <c r="I9">
        <v>3.96</v>
      </c>
      <c r="J9">
        <v>3.01</v>
      </c>
      <c r="K9">
        <v>1.75</v>
      </c>
      <c r="L9">
        <v>7.37</v>
      </c>
      <c r="M9">
        <v>7.8</v>
      </c>
      <c r="N9">
        <v>0</v>
      </c>
      <c r="O9">
        <v>5.26</v>
      </c>
    </row>
    <row r="11" spans="1:15" x14ac:dyDescent="0.25">
      <c r="A11" t="s">
        <v>44</v>
      </c>
    </row>
    <row r="15" spans="1:15" x14ac:dyDescent="0.25">
      <c r="A15" t="s">
        <v>35</v>
      </c>
    </row>
    <row r="16" spans="1:15" x14ac:dyDescent="0.25">
      <c r="A16">
        <v>2017</v>
      </c>
    </row>
    <row r="17" spans="1:15" x14ac:dyDescent="0.25">
      <c r="A17" t="s">
        <v>45</v>
      </c>
    </row>
    <row r="19" spans="1:15" x14ac:dyDescent="0.25">
      <c r="B19" t="s">
        <v>2</v>
      </c>
      <c r="C19" t="s">
        <v>3</v>
      </c>
      <c r="D19" t="s">
        <v>4</v>
      </c>
      <c r="E19" t="s">
        <v>5</v>
      </c>
      <c r="F19" t="s">
        <v>6</v>
      </c>
      <c r="G19" t="s">
        <v>7</v>
      </c>
      <c r="H19" t="s">
        <v>8</v>
      </c>
      <c r="I19" t="s">
        <v>9</v>
      </c>
      <c r="J19" t="s">
        <v>10</v>
      </c>
      <c r="K19" t="s">
        <v>11</v>
      </c>
      <c r="L19" t="s">
        <v>12</v>
      </c>
      <c r="M19" t="s">
        <v>37</v>
      </c>
      <c r="N19" t="s">
        <v>38</v>
      </c>
      <c r="O19" t="s">
        <v>39</v>
      </c>
    </row>
    <row r="20" spans="1:15" x14ac:dyDescent="0.25">
      <c r="A20" t="s">
        <v>40</v>
      </c>
      <c r="B20">
        <v>38498</v>
      </c>
      <c r="C20">
        <v>501</v>
      </c>
      <c r="D20">
        <v>109</v>
      </c>
      <c r="E20">
        <v>1280</v>
      </c>
      <c r="F20">
        <v>861</v>
      </c>
      <c r="G20">
        <v>9998</v>
      </c>
      <c r="H20">
        <v>10624</v>
      </c>
      <c r="I20">
        <v>767</v>
      </c>
      <c r="J20">
        <v>1117</v>
      </c>
      <c r="K20">
        <v>3734</v>
      </c>
      <c r="L20">
        <v>9253</v>
      </c>
      <c r="M20">
        <v>58</v>
      </c>
      <c r="N20">
        <v>130</v>
      </c>
      <c r="O20">
        <v>66</v>
      </c>
    </row>
    <row r="21" spans="1:15" x14ac:dyDescent="0.25">
      <c r="A21" t="s">
        <v>41</v>
      </c>
      <c r="B21">
        <v>5205</v>
      </c>
      <c r="C21">
        <v>92</v>
      </c>
      <c r="D21">
        <v>24</v>
      </c>
      <c r="E21">
        <v>297</v>
      </c>
      <c r="F21">
        <v>96</v>
      </c>
      <c r="G21">
        <v>1991</v>
      </c>
      <c r="H21">
        <v>1040</v>
      </c>
      <c r="I21">
        <v>310</v>
      </c>
      <c r="J21">
        <v>266</v>
      </c>
      <c r="K21">
        <v>506</v>
      </c>
      <c r="L21">
        <v>438</v>
      </c>
      <c r="M21">
        <v>16</v>
      </c>
      <c r="N21">
        <v>69</v>
      </c>
      <c r="O21">
        <v>60</v>
      </c>
    </row>
    <row r="22" spans="1:15" x14ac:dyDescent="0.25">
      <c r="A22" t="s">
        <v>42</v>
      </c>
      <c r="B22">
        <v>1960</v>
      </c>
      <c r="C22">
        <v>2</v>
      </c>
      <c r="D22">
        <v>0</v>
      </c>
      <c r="E22">
        <v>2</v>
      </c>
      <c r="F22">
        <v>0</v>
      </c>
      <c r="G22">
        <v>1201</v>
      </c>
      <c r="H22">
        <v>678</v>
      </c>
      <c r="I22">
        <v>0</v>
      </c>
      <c r="J22">
        <v>0</v>
      </c>
      <c r="K22">
        <v>7</v>
      </c>
      <c r="L22">
        <v>68</v>
      </c>
      <c r="M22">
        <v>0</v>
      </c>
      <c r="N22">
        <v>0</v>
      </c>
      <c r="O22">
        <v>2</v>
      </c>
    </row>
    <row r="23" spans="1:15" x14ac:dyDescent="0.25">
      <c r="A23" t="s">
        <v>43</v>
      </c>
      <c r="B23">
        <v>2329</v>
      </c>
      <c r="C23">
        <v>9</v>
      </c>
      <c r="D23">
        <v>8</v>
      </c>
      <c r="E23">
        <v>133</v>
      </c>
      <c r="F23">
        <v>112</v>
      </c>
      <c r="G23">
        <v>1267</v>
      </c>
      <c r="H23">
        <v>277</v>
      </c>
      <c r="I23">
        <v>53</v>
      </c>
      <c r="J23">
        <v>35</v>
      </c>
      <c r="K23">
        <v>75</v>
      </c>
      <c r="L23">
        <v>355</v>
      </c>
      <c r="M23">
        <v>3</v>
      </c>
      <c r="N23">
        <v>0</v>
      </c>
      <c r="O23">
        <v>2</v>
      </c>
    </row>
    <row r="24" spans="1:15" x14ac:dyDescent="0.25">
      <c r="A24" t="s">
        <v>107</v>
      </c>
      <c r="B24">
        <f t="shared" ref="B24:O24" si="0">SUM(B20:B23)</f>
        <v>47992</v>
      </c>
      <c r="C24">
        <f t="shared" si="0"/>
        <v>604</v>
      </c>
      <c r="D24">
        <f t="shared" si="0"/>
        <v>141</v>
      </c>
      <c r="E24">
        <f t="shared" si="0"/>
        <v>1712</v>
      </c>
      <c r="F24">
        <f t="shared" si="0"/>
        <v>1069</v>
      </c>
      <c r="G24">
        <f t="shared" si="0"/>
        <v>14457</v>
      </c>
      <c r="H24">
        <f t="shared" si="0"/>
        <v>12619</v>
      </c>
      <c r="I24">
        <f t="shared" si="0"/>
        <v>1130</v>
      </c>
      <c r="J24">
        <f t="shared" si="0"/>
        <v>1418</v>
      </c>
      <c r="K24">
        <f t="shared" si="0"/>
        <v>4322</v>
      </c>
      <c r="L24">
        <f t="shared" si="0"/>
        <v>10114</v>
      </c>
      <c r="M24">
        <f t="shared" si="0"/>
        <v>77</v>
      </c>
      <c r="N24">
        <f t="shared" si="0"/>
        <v>199</v>
      </c>
      <c r="O24">
        <f t="shared" si="0"/>
        <v>130</v>
      </c>
    </row>
    <row r="25" spans="1:15" x14ac:dyDescent="0.25">
      <c r="A25" t="s">
        <v>44</v>
      </c>
    </row>
    <row r="28" spans="1:15" x14ac:dyDescent="0.25">
      <c r="B28" t="s">
        <v>2</v>
      </c>
      <c r="C28" t="s">
        <v>3</v>
      </c>
      <c r="D28" t="s">
        <v>4</v>
      </c>
      <c r="E28" t="s">
        <v>5</v>
      </c>
      <c r="F28" t="s">
        <v>6</v>
      </c>
      <c r="G28" t="s">
        <v>7</v>
      </c>
      <c r="H28" t="s">
        <v>8</v>
      </c>
      <c r="I28" t="s">
        <v>9</v>
      </c>
      <c r="J28" t="s">
        <v>10</v>
      </c>
      <c r="K28" t="s">
        <v>11</v>
      </c>
      <c r="L28" t="s">
        <v>12</v>
      </c>
      <c r="M28" t="s">
        <v>37</v>
      </c>
      <c r="N28" t="s">
        <v>38</v>
      </c>
      <c r="O28" t="s">
        <v>39</v>
      </c>
    </row>
    <row r="29" spans="1:15" x14ac:dyDescent="0.25">
      <c r="A29" t="s">
        <v>108</v>
      </c>
      <c r="B29">
        <v>54940</v>
      </c>
      <c r="C29">
        <v>648</v>
      </c>
      <c r="D29">
        <v>188</v>
      </c>
      <c r="E29">
        <v>1896</v>
      </c>
      <c r="F29">
        <v>1127</v>
      </c>
      <c r="G29">
        <v>15486</v>
      </c>
      <c r="H29">
        <v>14870</v>
      </c>
      <c r="I29">
        <v>1336</v>
      </c>
      <c r="J29">
        <v>1732</v>
      </c>
      <c r="K29">
        <v>5146</v>
      </c>
      <c r="L29">
        <v>11970</v>
      </c>
      <c r="M29">
        <v>103</v>
      </c>
      <c r="N29">
        <v>250</v>
      </c>
      <c r="O29">
        <v>188</v>
      </c>
    </row>
    <row r="30" spans="1:15" x14ac:dyDescent="0.25">
      <c r="A30" t="s">
        <v>109</v>
      </c>
      <c r="B30">
        <v>47992</v>
      </c>
      <c r="C30">
        <v>604</v>
      </c>
      <c r="D30">
        <v>141</v>
      </c>
      <c r="E30">
        <v>1712</v>
      </c>
      <c r="F30">
        <v>1069</v>
      </c>
      <c r="G30">
        <v>14457</v>
      </c>
      <c r="H30">
        <v>12619</v>
      </c>
      <c r="I30">
        <v>1130</v>
      </c>
      <c r="J30">
        <v>1418</v>
      </c>
      <c r="K30">
        <v>4322</v>
      </c>
      <c r="L30">
        <v>10114</v>
      </c>
      <c r="M30">
        <v>77</v>
      </c>
      <c r="N30">
        <v>199</v>
      </c>
      <c r="O30">
        <v>130</v>
      </c>
    </row>
    <row r="31" spans="1:15" ht="15.75" thickBot="1" x14ac:dyDescent="0.3">
      <c r="A31" t="s">
        <v>106</v>
      </c>
      <c r="B31">
        <v>-8</v>
      </c>
      <c r="C31">
        <v>20</v>
      </c>
      <c r="D31">
        <v>-4</v>
      </c>
      <c r="E31">
        <v>5</v>
      </c>
      <c r="F31">
        <v>0</v>
      </c>
      <c r="G31">
        <v>-15</v>
      </c>
      <c r="H31">
        <v>-17</v>
      </c>
      <c r="I31">
        <v>-17</v>
      </c>
      <c r="J31">
        <v>-24</v>
      </c>
      <c r="K31">
        <v>-13</v>
      </c>
      <c r="L31">
        <v>18</v>
      </c>
      <c r="M31">
        <v>-29</v>
      </c>
      <c r="N31">
        <v>-32</v>
      </c>
      <c r="O31">
        <v>-11</v>
      </c>
    </row>
    <row r="32" spans="1:15" ht="15.75" thickBot="1" x14ac:dyDescent="0.3">
      <c r="B32" s="1"/>
      <c r="C32" s="1"/>
      <c r="D32" s="1"/>
      <c r="E32" s="1"/>
    </row>
    <row r="33" spans="1:5" ht="15.75" thickBot="1" x14ac:dyDescent="0.3">
      <c r="B33" s="2"/>
      <c r="C33" s="3"/>
      <c r="D33" s="3"/>
      <c r="E33" s="3"/>
    </row>
    <row r="34" spans="1:5" ht="15.75" thickBot="1" x14ac:dyDescent="0.3">
      <c r="A34" s="9" t="s">
        <v>132</v>
      </c>
      <c r="B34" s="9" t="s">
        <v>133</v>
      </c>
      <c r="C34" s="9" t="s">
        <v>134</v>
      </c>
      <c r="D34" s="3"/>
      <c r="E34" s="3"/>
    </row>
    <row r="35" spans="1:5" ht="15.75" thickBot="1" x14ac:dyDescent="0.3">
      <c r="A35" s="10" t="s">
        <v>114</v>
      </c>
      <c r="B35" s="10">
        <v>8.24</v>
      </c>
      <c r="C35" s="10">
        <v>8.98</v>
      </c>
      <c r="D35" s="3"/>
      <c r="E35" s="3"/>
    </row>
    <row r="36" spans="1:5" ht="15.75" thickBot="1" x14ac:dyDescent="0.3">
      <c r="A36" s="11" t="s">
        <v>135</v>
      </c>
      <c r="B36" s="11">
        <v>8.36</v>
      </c>
      <c r="C36" s="11">
        <v>8.89</v>
      </c>
      <c r="D36" s="3"/>
      <c r="E36" s="3"/>
    </row>
    <row r="37" spans="1:5" ht="15.75" thickBot="1" x14ac:dyDescent="0.3">
      <c r="A37" s="8" t="s">
        <v>8</v>
      </c>
      <c r="B37" s="8">
        <v>8.33</v>
      </c>
      <c r="C37" s="8">
        <v>9.33</v>
      </c>
      <c r="D37" s="3"/>
      <c r="E37" s="3"/>
    </row>
    <row r="38" spans="1:5" s="43" customFormat="1" ht="15.75" thickBot="1" x14ac:dyDescent="0.3">
      <c r="A38" s="42" t="s">
        <v>136</v>
      </c>
      <c r="B38" s="42">
        <v>8.17</v>
      </c>
      <c r="C38" s="42">
        <v>9.0399999999999991</v>
      </c>
      <c r="D38" s="3"/>
      <c r="E38" s="3"/>
    </row>
    <row r="39" spans="1:5" ht="15.75" thickBot="1" x14ac:dyDescent="0.3">
      <c r="A39" s="41" t="s">
        <v>7</v>
      </c>
      <c r="B39" s="41">
        <v>7.53</v>
      </c>
      <c r="C39" s="41">
        <v>7.81</v>
      </c>
      <c r="D39" s="3"/>
      <c r="E39" s="3"/>
    </row>
    <row r="40" spans="1:5" ht="15.75" thickBot="1" x14ac:dyDescent="0.3">
      <c r="B40" s="2"/>
      <c r="C40" s="4"/>
      <c r="D40" s="3"/>
      <c r="E40" s="3"/>
    </row>
    <row r="41" spans="1:5" ht="15.75" thickBot="1" x14ac:dyDescent="0.3">
      <c r="A41" s="51" t="s">
        <v>154</v>
      </c>
      <c r="B41" s="2"/>
      <c r="C41" s="4"/>
      <c r="D41" s="3"/>
      <c r="E41" s="3"/>
    </row>
    <row r="42" spans="1:5" ht="15.75" thickBot="1" x14ac:dyDescent="0.3">
      <c r="B42" s="2"/>
      <c r="C42" s="4"/>
      <c r="D42" s="3"/>
      <c r="E42" s="3"/>
    </row>
    <row r="43" spans="1:5" ht="15.75" thickBot="1" x14ac:dyDescent="0.3">
      <c r="B43" s="2"/>
      <c r="C43" s="3"/>
      <c r="D43" s="3"/>
      <c r="E43" s="3"/>
    </row>
    <row r="44" spans="1:5" ht="15.75" thickBot="1" x14ac:dyDescent="0.3">
      <c r="B44" s="2"/>
      <c r="C44" s="3"/>
      <c r="D44" s="3"/>
      <c r="E44" s="3"/>
    </row>
    <row r="45" spans="1:5" ht="15.75" thickBot="1" x14ac:dyDescent="0.3">
      <c r="B45" s="2"/>
      <c r="C45" s="3"/>
      <c r="D45" s="3"/>
      <c r="E45" s="3"/>
    </row>
    <row r="46" spans="1:5" ht="15.75" thickBot="1" x14ac:dyDescent="0.3">
      <c r="B46" s="5"/>
      <c r="C46" s="6"/>
      <c r="D46" s="7"/>
      <c r="E46" s="7"/>
    </row>
  </sheetData>
  <pageMargins left="0.7" right="0.7" top="0.75" bottom="0.75"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A2497-A5ED-40C0-BE5C-C418E1521007}">
  <dimension ref="A1:C40"/>
  <sheetViews>
    <sheetView topLeftCell="A2" zoomScale="116" zoomScaleNormal="116" workbookViewId="0">
      <selection activeCell="M16" sqref="M16"/>
    </sheetView>
  </sheetViews>
  <sheetFormatPr defaultRowHeight="15" x14ac:dyDescent="0.25"/>
  <cols>
    <col min="1" max="1" width="119.7109375" bestFit="1" customWidth="1"/>
    <col min="2" max="2" width="25.28515625" bestFit="1" customWidth="1"/>
    <col min="3" max="3" width="38.42578125" bestFit="1" customWidth="1"/>
  </cols>
  <sheetData>
    <row r="1" spans="1:3" hidden="1" x14ac:dyDescent="0.25">
      <c r="A1" s="13" t="s">
        <v>110</v>
      </c>
      <c r="B1" s="12" t="s">
        <v>111</v>
      </c>
    </row>
    <row r="2" spans="1:3" s="50" customFormat="1" x14ac:dyDescent="0.25"/>
    <row r="8" spans="1:3" hidden="1" x14ac:dyDescent="0.25">
      <c r="A8" s="16" t="s">
        <v>110</v>
      </c>
      <c r="B8" s="14" t="s">
        <v>111</v>
      </c>
      <c r="C8" s="14" t="s">
        <v>112</v>
      </c>
    </row>
    <row r="9" spans="1:3" x14ac:dyDescent="0.25">
      <c r="A9" s="25" t="s">
        <v>118</v>
      </c>
      <c r="B9" s="26" t="s">
        <v>2</v>
      </c>
      <c r="C9" s="26" t="s">
        <v>119</v>
      </c>
    </row>
    <row r="10" spans="1:3" x14ac:dyDescent="0.25">
      <c r="A10" s="15" t="s">
        <v>120</v>
      </c>
      <c r="B10" s="17">
        <v>4.0999999999999996</v>
      </c>
      <c r="C10" s="17">
        <v>4.5999999999999996</v>
      </c>
    </row>
    <row r="11" spans="1:3" x14ac:dyDescent="0.25">
      <c r="A11" s="15" t="s">
        <v>121</v>
      </c>
      <c r="B11" s="17">
        <v>4.8</v>
      </c>
      <c r="C11" s="17">
        <v>5.0999999999999996</v>
      </c>
    </row>
    <row r="12" spans="1:3" x14ac:dyDescent="0.25">
      <c r="A12" s="15" t="s">
        <v>122</v>
      </c>
      <c r="B12" s="17">
        <v>5.4</v>
      </c>
      <c r="C12" s="17">
        <v>5.5</v>
      </c>
    </row>
    <row r="13" spans="1:3" x14ac:dyDescent="0.25">
      <c r="A13" s="15" t="s">
        <v>123</v>
      </c>
      <c r="B13" s="17">
        <v>6.2</v>
      </c>
      <c r="C13" s="17">
        <v>5.8</v>
      </c>
    </row>
    <row r="14" spans="1:3" x14ac:dyDescent="0.25">
      <c r="A14" s="15" t="s">
        <v>124</v>
      </c>
      <c r="B14" s="17">
        <v>6.8</v>
      </c>
      <c r="C14" s="17">
        <v>6.4</v>
      </c>
    </row>
    <row r="15" spans="1:3" x14ac:dyDescent="0.25">
      <c r="A15" s="15" t="s">
        <v>125</v>
      </c>
      <c r="B15" s="17">
        <v>6.9</v>
      </c>
      <c r="C15" s="17">
        <v>6.9</v>
      </c>
    </row>
    <row r="16" spans="1:3" x14ac:dyDescent="0.25">
      <c r="A16" s="15" t="s">
        <v>126</v>
      </c>
      <c r="B16" s="17">
        <v>6.9</v>
      </c>
      <c r="C16" s="18">
        <v>7</v>
      </c>
    </row>
    <row r="17" spans="1:3" x14ac:dyDescent="0.25">
      <c r="A17" s="15" t="s">
        <v>127</v>
      </c>
      <c r="B17" s="18">
        <v>7</v>
      </c>
      <c r="C17" s="17">
        <v>7.2</v>
      </c>
    </row>
    <row r="18" spans="1:3" x14ac:dyDescent="0.25">
      <c r="A18" s="15" t="s">
        <v>128</v>
      </c>
      <c r="B18" s="17">
        <v>6.9</v>
      </c>
      <c r="C18" s="17">
        <v>7.3</v>
      </c>
    </row>
    <row r="19" spans="1:3" x14ac:dyDescent="0.25">
      <c r="A19" s="15" t="s">
        <v>129</v>
      </c>
      <c r="B19" s="18">
        <v>7</v>
      </c>
      <c r="C19" s="17">
        <v>7.4</v>
      </c>
    </row>
    <row r="20" spans="1:3" x14ac:dyDescent="0.25">
      <c r="A20" s="15" t="s">
        <v>130</v>
      </c>
      <c r="B20" s="17">
        <v>7.1</v>
      </c>
      <c r="C20" s="17">
        <v>7.5</v>
      </c>
    </row>
    <row r="21" spans="1:3" x14ac:dyDescent="0.25">
      <c r="A21" s="15" t="s">
        <v>131</v>
      </c>
      <c r="B21" s="17">
        <v>7.3</v>
      </c>
      <c r="C21" s="17">
        <v>7.6</v>
      </c>
    </row>
    <row r="22" spans="1:3" x14ac:dyDescent="0.25">
      <c r="A22" s="52" t="s">
        <v>152</v>
      </c>
      <c r="B22" s="53"/>
      <c r="C22" s="53"/>
    </row>
    <row r="27" spans="1:3" hidden="1" x14ac:dyDescent="0.25">
      <c r="A27" s="20"/>
      <c r="B27" s="19"/>
      <c r="C27" s="19"/>
    </row>
    <row r="40" hidden="1" x14ac:dyDescent="0.25"/>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CBF85-1BCF-4F87-9129-1ACBA0682F34}">
  <dimension ref="A1:B29"/>
  <sheetViews>
    <sheetView workbookViewId="0">
      <selection activeCell="A18" sqref="A18"/>
    </sheetView>
  </sheetViews>
  <sheetFormatPr defaultRowHeight="15" x14ac:dyDescent="0.25"/>
  <cols>
    <col min="1" max="1" width="88.42578125" bestFit="1" customWidth="1"/>
    <col min="2" max="2" width="25.28515625" bestFit="1" customWidth="1"/>
  </cols>
  <sheetData>
    <row r="1" spans="1:2" x14ac:dyDescent="0.25">
      <c r="A1" s="44" t="s">
        <v>113</v>
      </c>
      <c r="B1" s="45" t="s">
        <v>147</v>
      </c>
    </row>
    <row r="2" spans="1:2" x14ac:dyDescent="0.25">
      <c r="A2" s="46" t="s">
        <v>114</v>
      </c>
      <c r="B2" s="47">
        <v>15.6</v>
      </c>
    </row>
    <row r="3" spans="1:2" x14ac:dyDescent="0.25">
      <c r="A3" s="37" t="s">
        <v>115</v>
      </c>
      <c r="B3" s="38">
        <v>33</v>
      </c>
    </row>
    <row r="4" spans="1:2" x14ac:dyDescent="0.25">
      <c r="A4" s="35" t="s">
        <v>116</v>
      </c>
      <c r="B4" s="48">
        <v>26.8</v>
      </c>
    </row>
    <row r="5" spans="1:2" x14ac:dyDescent="0.25">
      <c r="A5" s="37" t="s">
        <v>117</v>
      </c>
      <c r="B5" s="38">
        <v>23.1</v>
      </c>
    </row>
    <row r="6" spans="1:2" x14ac:dyDescent="0.25">
      <c r="A6" s="35" t="s">
        <v>5</v>
      </c>
      <c r="B6" s="36">
        <v>21</v>
      </c>
    </row>
    <row r="7" spans="1:2" x14ac:dyDescent="0.25">
      <c r="A7" s="37" t="s">
        <v>4</v>
      </c>
      <c r="B7" s="49">
        <v>19.2</v>
      </c>
    </row>
    <row r="8" spans="1:2" x14ac:dyDescent="0.25">
      <c r="A8" s="35" t="s">
        <v>3</v>
      </c>
      <c r="B8" s="36">
        <v>18.100000000000001</v>
      </c>
    </row>
    <row r="9" spans="1:2" x14ac:dyDescent="0.25">
      <c r="A9" s="37" t="s">
        <v>8</v>
      </c>
      <c r="B9" s="38">
        <v>17.8</v>
      </c>
    </row>
    <row r="10" spans="1:2" x14ac:dyDescent="0.25">
      <c r="A10" s="35" t="s">
        <v>6</v>
      </c>
      <c r="B10" s="36">
        <v>17.3</v>
      </c>
    </row>
    <row r="11" spans="1:2" x14ac:dyDescent="0.25">
      <c r="A11" s="37" t="s">
        <v>12</v>
      </c>
      <c r="B11" s="38">
        <v>17.3</v>
      </c>
    </row>
    <row r="12" spans="1:2" x14ac:dyDescent="0.25">
      <c r="A12" s="35" t="s">
        <v>11</v>
      </c>
      <c r="B12" s="36">
        <v>15.6</v>
      </c>
    </row>
    <row r="13" spans="1:2" x14ac:dyDescent="0.25">
      <c r="A13" s="37" t="s">
        <v>9</v>
      </c>
      <c r="B13" s="38">
        <v>15.1</v>
      </c>
    </row>
    <row r="14" spans="1:2" x14ac:dyDescent="0.25">
      <c r="A14" s="35" t="s">
        <v>7</v>
      </c>
      <c r="B14" s="36">
        <v>10.6</v>
      </c>
    </row>
    <row r="15" spans="1:2" x14ac:dyDescent="0.25">
      <c r="A15" s="37" t="s">
        <v>10</v>
      </c>
      <c r="B15" s="38">
        <v>9.9</v>
      </c>
    </row>
    <row r="16" spans="1:2" x14ac:dyDescent="0.25">
      <c r="A16" s="39" t="s">
        <v>10</v>
      </c>
      <c r="B16" s="40">
        <v>9.9</v>
      </c>
    </row>
    <row r="17" spans="1:2" x14ac:dyDescent="0.25">
      <c r="A17" s="54" t="s">
        <v>153</v>
      </c>
    </row>
    <row r="20" spans="1:2" x14ac:dyDescent="0.25">
      <c r="A20" s="23" t="s">
        <v>137</v>
      </c>
      <c r="B20" s="21" t="s">
        <v>110</v>
      </c>
    </row>
    <row r="21" spans="1:2" x14ac:dyDescent="0.25">
      <c r="A21" s="25" t="s">
        <v>138</v>
      </c>
      <c r="B21" s="27" t="s">
        <v>147</v>
      </c>
    </row>
    <row r="22" spans="1:2" x14ac:dyDescent="0.25">
      <c r="A22" s="22" t="s">
        <v>139</v>
      </c>
      <c r="B22" s="24">
        <v>76</v>
      </c>
    </row>
    <row r="23" spans="1:2" x14ac:dyDescent="0.25">
      <c r="A23" s="22" t="s">
        <v>140</v>
      </c>
      <c r="B23" s="24">
        <v>28</v>
      </c>
    </row>
    <row r="24" spans="1:2" x14ac:dyDescent="0.25">
      <c r="A24" s="22" t="s">
        <v>141</v>
      </c>
      <c r="B24" s="24">
        <v>11</v>
      </c>
    </row>
    <row r="25" spans="1:2" x14ac:dyDescent="0.25">
      <c r="A25" s="22" t="s">
        <v>142</v>
      </c>
      <c r="B25" s="24">
        <v>11</v>
      </c>
    </row>
    <row r="26" spans="1:2" x14ac:dyDescent="0.25">
      <c r="A26" s="22" t="s">
        <v>143</v>
      </c>
      <c r="B26" s="24">
        <v>10</v>
      </c>
    </row>
    <row r="27" spans="1:2" x14ac:dyDescent="0.25">
      <c r="A27" s="22" t="s">
        <v>144</v>
      </c>
      <c r="B27" s="24">
        <v>8</v>
      </c>
    </row>
    <row r="28" spans="1:2" x14ac:dyDescent="0.25">
      <c r="A28" s="22" t="s">
        <v>145</v>
      </c>
      <c r="B28" s="24">
        <v>6</v>
      </c>
    </row>
    <row r="29" spans="1:2" x14ac:dyDescent="0.25">
      <c r="A29" s="22" t="s">
        <v>146</v>
      </c>
      <c r="B29" s="24">
        <v>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AAB94-8520-41DA-AAA5-D98253EC8B60}">
  <dimension ref="A1:B3"/>
  <sheetViews>
    <sheetView workbookViewId="0">
      <selection activeCell="B16" sqref="B16"/>
    </sheetView>
  </sheetViews>
  <sheetFormatPr defaultRowHeight="15" x14ac:dyDescent="0.25"/>
  <cols>
    <col min="1" max="1" width="11.5703125" customWidth="1"/>
    <col min="2" max="2" width="68.28515625" bestFit="1" customWidth="1"/>
  </cols>
  <sheetData>
    <row r="1" spans="1:2" x14ac:dyDescent="0.25">
      <c r="A1">
        <v>1</v>
      </c>
      <c r="B1" t="s">
        <v>156</v>
      </c>
    </row>
    <row r="2" spans="1:2" x14ac:dyDescent="0.25">
      <c r="A2">
        <v>2</v>
      </c>
      <c r="B2" t="s">
        <v>157</v>
      </c>
    </row>
    <row r="3" spans="1:2" x14ac:dyDescent="0.25">
      <c r="A3">
        <v>3</v>
      </c>
      <c r="B3"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Solutions</vt:lpstr>
      <vt:lpstr>Health - Cannabis Use (Life)</vt:lpstr>
      <vt:lpstr>CannabisConsumtion(yr-percent)</vt:lpstr>
      <vt:lpstr>Health-CannabisUseDisorders(L)</vt:lpstr>
      <vt:lpstr>Justice</vt:lpstr>
      <vt:lpstr>Economy</vt:lpstr>
      <vt:lpstr>Investment</vt: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Himani Dave</dc:creator>
  <cp:lastModifiedBy>Himani Dave</cp:lastModifiedBy>
  <dcterms:created xsi:type="dcterms:W3CDTF">2018-10-08T13:34:41Z</dcterms:created>
  <dcterms:modified xsi:type="dcterms:W3CDTF">2018-10-09T03:54:24Z</dcterms:modified>
</cp:coreProperties>
</file>