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nallap\Downloads\CommonConfigurationSourceCode\Final Results\"/>
    </mc:Choice>
  </mc:AlternateContent>
  <xr:revisionPtr revIDLastSave="0" documentId="8_{16789F8C-9CE3-4029-AE67-49799CFFB85A}" xr6:coauthVersionLast="36" xr6:coauthVersionMax="36" xr10:uidLastSave="{00000000-0000-0000-0000-000000000000}"/>
  <bookViews>
    <workbookView xWindow="0" yWindow="0" windowWidth="25200" windowHeight="11775" xr2:uid="{F8705C66-AFDA-4D87-85D9-6E97C2230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2" i="1" l="1"/>
  <c r="L152" i="1" s="1"/>
  <c r="K38" i="1"/>
  <c r="L38" i="1" s="1"/>
  <c r="J151" i="1"/>
  <c r="J142" i="1"/>
  <c r="J109" i="1"/>
  <c r="J89" i="1"/>
  <c r="J57" i="1"/>
  <c r="J31" i="1"/>
  <c r="J54" i="1"/>
  <c r="J36" i="1"/>
  <c r="J85" i="1"/>
  <c r="J17" i="1"/>
  <c r="J101" i="1"/>
  <c r="J113" i="1"/>
  <c r="J108" i="1"/>
  <c r="J45" i="1"/>
  <c r="J114" i="1"/>
  <c r="J79" i="1"/>
  <c r="J23" i="1"/>
  <c r="J7" i="1"/>
  <c r="J133" i="1"/>
  <c r="J122" i="1"/>
  <c r="J61" i="1"/>
  <c r="J25" i="1"/>
  <c r="J62" i="1"/>
  <c r="J66" i="1"/>
  <c r="J78" i="1"/>
  <c r="K78" i="1" s="1"/>
  <c r="L78" i="1" s="1"/>
  <c r="J22" i="1"/>
  <c r="J4" i="1"/>
  <c r="J8" i="1"/>
  <c r="J134" i="1"/>
  <c r="J91" i="1"/>
  <c r="J6" i="1"/>
  <c r="J152" i="1"/>
  <c r="J130" i="1"/>
  <c r="J19" i="1"/>
  <c r="J135" i="1"/>
  <c r="J136" i="1"/>
  <c r="J127" i="1"/>
  <c r="J104" i="1"/>
  <c r="J63" i="1"/>
  <c r="J73" i="1"/>
  <c r="J150" i="1"/>
  <c r="J74" i="1"/>
  <c r="J70" i="1"/>
  <c r="J2" i="1"/>
  <c r="J60" i="1"/>
  <c r="J5" i="1"/>
  <c r="J110" i="1"/>
  <c r="J59" i="1"/>
  <c r="J32" i="1"/>
  <c r="J43" i="1"/>
  <c r="J18" i="1"/>
  <c r="J16" i="1"/>
  <c r="J83" i="1"/>
  <c r="J53" i="1"/>
  <c r="J87" i="1"/>
  <c r="J145" i="1"/>
  <c r="J138" i="1"/>
  <c r="J140" i="1"/>
  <c r="J100" i="1"/>
  <c r="J125" i="1"/>
  <c r="J148" i="1"/>
  <c r="K148" i="1" s="1"/>
  <c r="L148" i="1" s="1"/>
  <c r="J24" i="1"/>
  <c r="J27" i="1"/>
  <c r="J21" i="1"/>
  <c r="J26" i="1"/>
  <c r="J116" i="1"/>
  <c r="J30" i="1"/>
  <c r="J38" i="1"/>
  <c r="J92" i="1"/>
  <c r="J65" i="1"/>
  <c r="J64" i="1"/>
  <c r="J143" i="1"/>
  <c r="J86" i="1"/>
  <c r="J132" i="1"/>
  <c r="J126" i="1"/>
  <c r="J117" i="1"/>
  <c r="J128" i="1"/>
  <c r="J15" i="1"/>
  <c r="J67" i="1"/>
  <c r="J141" i="1"/>
  <c r="J111" i="1"/>
  <c r="J55" i="1"/>
  <c r="J41" i="1"/>
  <c r="J103" i="1"/>
  <c r="J51" i="1"/>
  <c r="J93" i="1"/>
  <c r="J84" i="1"/>
  <c r="J82" i="1"/>
  <c r="J58" i="1"/>
  <c r="J105" i="1"/>
  <c r="J149" i="1"/>
  <c r="J115" i="1"/>
  <c r="J40" i="1"/>
  <c r="J129" i="1"/>
  <c r="J121" i="1"/>
  <c r="J124" i="1"/>
  <c r="J123" i="1"/>
  <c r="J94" i="1"/>
  <c r="J14" i="1"/>
  <c r="J95" i="1"/>
  <c r="J68" i="1"/>
  <c r="J131" i="1"/>
  <c r="J144" i="1"/>
  <c r="J37" i="1"/>
  <c r="J44" i="1"/>
  <c r="J106" i="1"/>
  <c r="J39" i="1"/>
  <c r="J80" i="1"/>
  <c r="J81" i="1"/>
  <c r="J46" i="1"/>
  <c r="J3" i="1"/>
  <c r="J48" i="1"/>
  <c r="J9" i="1"/>
  <c r="J118" i="1"/>
  <c r="J76" i="1"/>
  <c r="J77" i="1"/>
  <c r="J139" i="1"/>
  <c r="J11" i="1"/>
  <c r="J137" i="1"/>
  <c r="J75" i="1"/>
  <c r="J98" i="1"/>
  <c r="J102" i="1"/>
  <c r="J29" i="1"/>
  <c r="J33" i="1"/>
  <c r="J52" i="1"/>
  <c r="J50" i="1"/>
  <c r="J49" i="1"/>
  <c r="J35" i="1"/>
  <c r="J107" i="1"/>
  <c r="J96" i="1"/>
  <c r="J10" i="1"/>
  <c r="J20" i="1"/>
  <c r="J72" i="1"/>
  <c r="J71" i="1"/>
  <c r="J112" i="1"/>
  <c r="J146" i="1"/>
  <c r="J12" i="1"/>
  <c r="J34" i="1"/>
  <c r="J99" i="1"/>
  <c r="J120" i="1"/>
  <c r="J13" i="1"/>
  <c r="J69" i="1"/>
  <c r="J47" i="1"/>
  <c r="J42" i="1"/>
  <c r="J88" i="1"/>
  <c r="J147" i="1"/>
  <c r="J90" i="1"/>
  <c r="J119" i="1"/>
  <c r="J97" i="1"/>
  <c r="J56" i="1"/>
  <c r="J28" i="1"/>
  <c r="I151" i="1"/>
  <c r="I142" i="1"/>
  <c r="I109" i="1"/>
  <c r="K109" i="1" s="1"/>
  <c r="L109" i="1" s="1"/>
  <c r="I89" i="1"/>
  <c r="K89" i="1" s="1"/>
  <c r="L89" i="1" s="1"/>
  <c r="I57" i="1"/>
  <c r="I31" i="1"/>
  <c r="I54" i="1"/>
  <c r="K54" i="1" s="1"/>
  <c r="L54" i="1" s="1"/>
  <c r="I36" i="1"/>
  <c r="K36" i="1" s="1"/>
  <c r="L36" i="1" s="1"/>
  <c r="I85" i="1"/>
  <c r="I17" i="1"/>
  <c r="I101" i="1"/>
  <c r="K101" i="1" s="1"/>
  <c r="L101" i="1" s="1"/>
  <c r="I113" i="1"/>
  <c r="K113" i="1" s="1"/>
  <c r="L113" i="1" s="1"/>
  <c r="I108" i="1"/>
  <c r="I45" i="1"/>
  <c r="I114" i="1"/>
  <c r="K114" i="1" s="1"/>
  <c r="L114" i="1" s="1"/>
  <c r="I79" i="1"/>
  <c r="K79" i="1" s="1"/>
  <c r="L79" i="1" s="1"/>
  <c r="I23" i="1"/>
  <c r="I7" i="1"/>
  <c r="I133" i="1"/>
  <c r="K133" i="1" s="1"/>
  <c r="L133" i="1" s="1"/>
  <c r="I122" i="1"/>
  <c r="K122" i="1" s="1"/>
  <c r="L122" i="1" s="1"/>
  <c r="I61" i="1"/>
  <c r="I25" i="1"/>
  <c r="I62" i="1"/>
  <c r="K62" i="1" s="1"/>
  <c r="L62" i="1" s="1"/>
  <c r="I66" i="1"/>
  <c r="K66" i="1" s="1"/>
  <c r="L66" i="1" s="1"/>
  <c r="I78" i="1"/>
  <c r="I22" i="1"/>
  <c r="I4" i="1"/>
  <c r="K4" i="1" s="1"/>
  <c r="L4" i="1" s="1"/>
  <c r="I8" i="1"/>
  <c r="K8" i="1" s="1"/>
  <c r="L8" i="1" s="1"/>
  <c r="I134" i="1"/>
  <c r="I91" i="1"/>
  <c r="I6" i="1"/>
  <c r="K6" i="1" s="1"/>
  <c r="L6" i="1" s="1"/>
  <c r="I152" i="1"/>
  <c r="I130" i="1"/>
  <c r="I19" i="1"/>
  <c r="I135" i="1"/>
  <c r="K135" i="1" s="1"/>
  <c r="L135" i="1" s="1"/>
  <c r="I136" i="1"/>
  <c r="K136" i="1" s="1"/>
  <c r="L136" i="1" s="1"/>
  <c r="I127" i="1"/>
  <c r="I104" i="1"/>
  <c r="I63" i="1"/>
  <c r="K63" i="1" s="1"/>
  <c r="L63" i="1" s="1"/>
  <c r="I73" i="1"/>
  <c r="K73" i="1" s="1"/>
  <c r="L73" i="1" s="1"/>
  <c r="I150" i="1"/>
  <c r="I74" i="1"/>
  <c r="I70" i="1"/>
  <c r="K70" i="1" s="1"/>
  <c r="L70" i="1" s="1"/>
  <c r="I2" i="1"/>
  <c r="K2" i="1" s="1"/>
  <c r="L2" i="1" s="1"/>
  <c r="I60" i="1"/>
  <c r="I5" i="1"/>
  <c r="K5" i="1" s="1"/>
  <c r="L5" i="1" s="1"/>
  <c r="I110" i="1"/>
  <c r="K110" i="1" s="1"/>
  <c r="L110" i="1" s="1"/>
  <c r="I59" i="1"/>
  <c r="K59" i="1" s="1"/>
  <c r="L59" i="1" s="1"/>
  <c r="I32" i="1"/>
  <c r="I43" i="1"/>
  <c r="I18" i="1"/>
  <c r="K18" i="1" s="1"/>
  <c r="L18" i="1" s="1"/>
  <c r="I16" i="1"/>
  <c r="K16" i="1" s="1"/>
  <c r="L16" i="1" s="1"/>
  <c r="I83" i="1"/>
  <c r="I53" i="1"/>
  <c r="K53" i="1" s="1"/>
  <c r="L53" i="1" s="1"/>
  <c r="I87" i="1"/>
  <c r="K87" i="1" s="1"/>
  <c r="L87" i="1" s="1"/>
  <c r="I145" i="1"/>
  <c r="K145" i="1" s="1"/>
  <c r="L145" i="1" s="1"/>
  <c r="I138" i="1"/>
  <c r="I140" i="1"/>
  <c r="I100" i="1"/>
  <c r="K100" i="1" s="1"/>
  <c r="L100" i="1" s="1"/>
  <c r="I125" i="1"/>
  <c r="K125" i="1" s="1"/>
  <c r="L125" i="1" s="1"/>
  <c r="I148" i="1"/>
  <c r="I24" i="1"/>
  <c r="I27" i="1"/>
  <c r="K27" i="1" s="1"/>
  <c r="L27" i="1" s="1"/>
  <c r="I21" i="1"/>
  <c r="K21" i="1" s="1"/>
  <c r="L21" i="1" s="1"/>
  <c r="I26" i="1"/>
  <c r="I116" i="1"/>
  <c r="I30" i="1"/>
  <c r="K30" i="1" s="1"/>
  <c r="L30" i="1" s="1"/>
  <c r="I38" i="1"/>
  <c r="I92" i="1"/>
  <c r="I65" i="1"/>
  <c r="I64" i="1"/>
  <c r="K64" i="1" s="1"/>
  <c r="L64" i="1" s="1"/>
  <c r="I143" i="1"/>
  <c r="K143" i="1" s="1"/>
  <c r="L143" i="1" s="1"/>
  <c r="I86" i="1"/>
  <c r="I132" i="1"/>
  <c r="I126" i="1"/>
  <c r="K126" i="1" s="1"/>
  <c r="L126" i="1" s="1"/>
  <c r="I117" i="1"/>
  <c r="K117" i="1" s="1"/>
  <c r="L117" i="1" s="1"/>
  <c r="I128" i="1"/>
  <c r="I15" i="1"/>
  <c r="I67" i="1"/>
  <c r="K67" i="1" s="1"/>
  <c r="L67" i="1" s="1"/>
  <c r="I141" i="1"/>
  <c r="K141" i="1" s="1"/>
  <c r="L141" i="1" s="1"/>
  <c r="I111" i="1"/>
  <c r="I55" i="1"/>
  <c r="I41" i="1"/>
  <c r="K41" i="1" s="1"/>
  <c r="L41" i="1" s="1"/>
  <c r="I103" i="1"/>
  <c r="K103" i="1" s="1"/>
  <c r="L103" i="1" s="1"/>
  <c r="I51" i="1"/>
  <c r="I93" i="1"/>
  <c r="I84" i="1"/>
  <c r="K84" i="1" s="1"/>
  <c r="L84" i="1" s="1"/>
  <c r="I82" i="1"/>
  <c r="K82" i="1" s="1"/>
  <c r="L82" i="1" s="1"/>
  <c r="I58" i="1"/>
  <c r="I105" i="1"/>
  <c r="I149" i="1"/>
  <c r="K149" i="1" s="1"/>
  <c r="L149" i="1" s="1"/>
  <c r="I115" i="1"/>
  <c r="K115" i="1" s="1"/>
  <c r="L115" i="1" s="1"/>
  <c r="I40" i="1"/>
  <c r="I129" i="1"/>
  <c r="I121" i="1"/>
  <c r="K121" i="1" s="1"/>
  <c r="L121" i="1" s="1"/>
  <c r="I124" i="1"/>
  <c r="K124" i="1" s="1"/>
  <c r="L124" i="1" s="1"/>
  <c r="I123" i="1"/>
  <c r="I94" i="1"/>
  <c r="I14" i="1"/>
  <c r="K14" i="1" s="1"/>
  <c r="L14" i="1" s="1"/>
  <c r="I95" i="1"/>
  <c r="K95" i="1" s="1"/>
  <c r="L95" i="1" s="1"/>
  <c r="I68" i="1"/>
  <c r="I131" i="1"/>
  <c r="I144" i="1"/>
  <c r="K144" i="1" s="1"/>
  <c r="L144" i="1" s="1"/>
  <c r="I37" i="1"/>
  <c r="K37" i="1" s="1"/>
  <c r="L37" i="1" s="1"/>
  <c r="I44" i="1"/>
  <c r="I106" i="1"/>
  <c r="I39" i="1"/>
  <c r="K39" i="1" s="1"/>
  <c r="L39" i="1" s="1"/>
  <c r="I80" i="1"/>
  <c r="K80" i="1" s="1"/>
  <c r="L80" i="1" s="1"/>
  <c r="I81" i="1"/>
  <c r="I46" i="1"/>
  <c r="I3" i="1"/>
  <c r="K3" i="1" s="1"/>
  <c r="L3" i="1" s="1"/>
  <c r="I48" i="1"/>
  <c r="K48" i="1" s="1"/>
  <c r="L48" i="1" s="1"/>
  <c r="I9" i="1"/>
  <c r="I118" i="1"/>
  <c r="I76" i="1"/>
  <c r="K76" i="1" s="1"/>
  <c r="L76" i="1" s="1"/>
  <c r="I77" i="1"/>
  <c r="K77" i="1" s="1"/>
  <c r="L77" i="1" s="1"/>
  <c r="I139" i="1"/>
  <c r="I11" i="1"/>
  <c r="I137" i="1"/>
  <c r="K137" i="1" s="1"/>
  <c r="L137" i="1" s="1"/>
  <c r="I75" i="1"/>
  <c r="K75" i="1" s="1"/>
  <c r="L75" i="1" s="1"/>
  <c r="I98" i="1"/>
  <c r="I102" i="1"/>
  <c r="I29" i="1"/>
  <c r="K29" i="1" s="1"/>
  <c r="L29" i="1" s="1"/>
  <c r="I33" i="1"/>
  <c r="K33" i="1" s="1"/>
  <c r="L33" i="1" s="1"/>
  <c r="I52" i="1"/>
  <c r="I50" i="1"/>
  <c r="I49" i="1"/>
  <c r="K49" i="1" s="1"/>
  <c r="L49" i="1" s="1"/>
  <c r="I35" i="1"/>
  <c r="K35" i="1" s="1"/>
  <c r="L35" i="1" s="1"/>
  <c r="I107" i="1"/>
  <c r="I96" i="1"/>
  <c r="I10" i="1"/>
  <c r="K10" i="1" s="1"/>
  <c r="L10" i="1" s="1"/>
  <c r="I20" i="1"/>
  <c r="K20" i="1" s="1"/>
  <c r="L20" i="1" s="1"/>
  <c r="I72" i="1"/>
  <c r="I71" i="1"/>
  <c r="I112" i="1"/>
  <c r="K112" i="1" s="1"/>
  <c r="L112" i="1" s="1"/>
  <c r="I146" i="1"/>
  <c r="K146" i="1" s="1"/>
  <c r="L146" i="1" s="1"/>
  <c r="I12" i="1"/>
  <c r="I34" i="1"/>
  <c r="I99" i="1"/>
  <c r="K99" i="1" s="1"/>
  <c r="L99" i="1" s="1"/>
  <c r="I120" i="1"/>
  <c r="K120" i="1" s="1"/>
  <c r="L120" i="1" s="1"/>
  <c r="I13" i="1"/>
  <c r="I69" i="1"/>
  <c r="I47" i="1"/>
  <c r="K47" i="1" s="1"/>
  <c r="L47" i="1" s="1"/>
  <c r="I42" i="1"/>
  <c r="K42" i="1" s="1"/>
  <c r="L42" i="1" s="1"/>
  <c r="I88" i="1"/>
  <c r="I147" i="1"/>
  <c r="I90" i="1"/>
  <c r="K90" i="1" s="1"/>
  <c r="L90" i="1" s="1"/>
  <c r="I119" i="1"/>
  <c r="K119" i="1" s="1"/>
  <c r="L119" i="1" s="1"/>
  <c r="I97" i="1"/>
  <c r="I56" i="1"/>
  <c r="I28" i="1"/>
  <c r="K28" i="1" s="1"/>
  <c r="L28" i="1" s="1"/>
  <c r="K56" i="1" l="1"/>
  <c r="L56" i="1" s="1"/>
  <c r="K147" i="1"/>
  <c r="L147" i="1" s="1"/>
  <c r="K69" i="1"/>
  <c r="L69" i="1" s="1"/>
  <c r="K34" i="1"/>
  <c r="L34" i="1" s="1"/>
  <c r="K71" i="1"/>
  <c r="L71" i="1" s="1"/>
  <c r="K96" i="1"/>
  <c r="L96" i="1" s="1"/>
  <c r="K50" i="1"/>
  <c r="L50" i="1" s="1"/>
  <c r="K102" i="1"/>
  <c r="L102" i="1" s="1"/>
  <c r="K11" i="1"/>
  <c r="L11" i="1" s="1"/>
  <c r="K118" i="1"/>
  <c r="L118" i="1" s="1"/>
  <c r="K46" i="1"/>
  <c r="L46" i="1" s="1"/>
  <c r="K106" i="1"/>
  <c r="L106" i="1" s="1"/>
  <c r="K131" i="1"/>
  <c r="L131" i="1" s="1"/>
  <c r="K94" i="1"/>
  <c r="L94" i="1" s="1"/>
  <c r="K129" i="1"/>
  <c r="L129" i="1" s="1"/>
  <c r="K105" i="1"/>
  <c r="L105" i="1" s="1"/>
  <c r="K93" i="1"/>
  <c r="L93" i="1" s="1"/>
  <c r="K55" i="1"/>
  <c r="L55" i="1" s="1"/>
  <c r="K15" i="1"/>
  <c r="L15" i="1" s="1"/>
  <c r="K132" i="1"/>
  <c r="L132" i="1" s="1"/>
  <c r="K65" i="1"/>
  <c r="L65" i="1" s="1"/>
  <c r="K116" i="1"/>
  <c r="L116" i="1" s="1"/>
  <c r="K24" i="1"/>
  <c r="L24" i="1" s="1"/>
  <c r="K140" i="1"/>
  <c r="L140" i="1" s="1"/>
  <c r="K43" i="1"/>
  <c r="L43" i="1" s="1"/>
  <c r="K74" i="1"/>
  <c r="L74" i="1" s="1"/>
  <c r="K104" i="1"/>
  <c r="L104" i="1" s="1"/>
  <c r="K19" i="1"/>
  <c r="L19" i="1" s="1"/>
  <c r="K91" i="1"/>
  <c r="L91" i="1" s="1"/>
  <c r="K22" i="1"/>
  <c r="L22" i="1" s="1"/>
  <c r="K25" i="1"/>
  <c r="L25" i="1" s="1"/>
  <c r="K7" i="1"/>
  <c r="L7" i="1" s="1"/>
  <c r="K45" i="1"/>
  <c r="L45" i="1" s="1"/>
  <c r="K17" i="1"/>
  <c r="L17" i="1" s="1"/>
  <c r="K31" i="1"/>
  <c r="L31" i="1" s="1"/>
  <c r="K142" i="1"/>
  <c r="L142" i="1" s="1"/>
  <c r="K97" i="1"/>
  <c r="L97" i="1" s="1"/>
  <c r="K88" i="1"/>
  <c r="L88" i="1" s="1"/>
  <c r="K13" i="1"/>
  <c r="L13" i="1" s="1"/>
  <c r="K12" i="1"/>
  <c r="L12" i="1" s="1"/>
  <c r="K72" i="1"/>
  <c r="L72" i="1" s="1"/>
  <c r="K107" i="1"/>
  <c r="L107" i="1" s="1"/>
  <c r="K52" i="1"/>
  <c r="L52" i="1" s="1"/>
  <c r="K98" i="1"/>
  <c r="L98" i="1" s="1"/>
  <c r="K139" i="1"/>
  <c r="L139" i="1" s="1"/>
  <c r="K9" i="1"/>
  <c r="L9" i="1" s="1"/>
  <c r="K81" i="1"/>
  <c r="L81" i="1" s="1"/>
  <c r="K44" i="1"/>
  <c r="L44" i="1" s="1"/>
  <c r="K68" i="1"/>
  <c r="L68" i="1" s="1"/>
  <c r="K123" i="1"/>
  <c r="L123" i="1" s="1"/>
  <c r="K40" i="1"/>
  <c r="L40" i="1" s="1"/>
  <c r="K58" i="1"/>
  <c r="L58" i="1" s="1"/>
  <c r="K51" i="1"/>
  <c r="L51" i="1" s="1"/>
  <c r="K111" i="1"/>
  <c r="L111" i="1" s="1"/>
  <c r="K128" i="1"/>
  <c r="L128" i="1" s="1"/>
  <c r="K86" i="1"/>
  <c r="L86" i="1" s="1"/>
  <c r="K92" i="1"/>
  <c r="L92" i="1" s="1"/>
  <c r="K26" i="1"/>
  <c r="L26" i="1" s="1"/>
  <c r="K138" i="1"/>
  <c r="L138" i="1" s="1"/>
  <c r="K83" i="1"/>
  <c r="L83" i="1" s="1"/>
  <c r="K32" i="1"/>
  <c r="L32" i="1" s="1"/>
  <c r="K60" i="1"/>
  <c r="L60" i="1" s="1"/>
  <c r="K150" i="1"/>
  <c r="L150" i="1" s="1"/>
  <c r="K127" i="1"/>
  <c r="L127" i="1" s="1"/>
  <c r="K130" i="1"/>
  <c r="L130" i="1" s="1"/>
  <c r="K134" i="1"/>
  <c r="L134" i="1" s="1"/>
  <c r="K61" i="1"/>
  <c r="L61" i="1" s="1"/>
  <c r="K23" i="1"/>
  <c r="L23" i="1" s="1"/>
  <c r="K108" i="1"/>
  <c r="L108" i="1" s="1"/>
  <c r="K85" i="1"/>
  <c r="L85" i="1" s="1"/>
  <c r="K57" i="1"/>
  <c r="L57" i="1" s="1"/>
  <c r="K151" i="1"/>
  <c r="L151" i="1" s="1"/>
</calcChain>
</file>

<file path=xl/sharedStrings.xml><?xml version="1.0" encoding="utf-8"?>
<sst xmlns="http://schemas.openxmlformats.org/spreadsheetml/2006/main" count="315" uniqueCount="165">
  <si>
    <t>Kind</t>
  </si>
  <si>
    <t>Name</t>
  </si>
  <si>
    <t>CountLineCode</t>
  </si>
  <si>
    <t>SumCyclomatic</t>
  </si>
  <si>
    <t>File</t>
  </si>
  <si>
    <t>AbstractCombinerTest.java</t>
  </si>
  <si>
    <t>AbstractConfiguration.java</t>
  </si>
  <si>
    <t>AbstractFileConfiguration.java</t>
  </si>
  <si>
    <t>AbstractHierarchicalFileConfiguration.java</t>
  </si>
  <si>
    <t>AbstractTestConfigurationEvents.java</t>
  </si>
  <si>
    <t>AbstractTestFileConfigurationEvents.java</t>
  </si>
  <si>
    <t>AppletConfiguration.java</t>
  </si>
  <si>
    <t>BaseConfiguration.java</t>
  </si>
  <si>
    <t>BaseConfigurationXMLReader.java</t>
  </si>
  <si>
    <t>BaseNonStringProperties.java</t>
  </si>
  <si>
    <t>BaseWebConfiguration.java</t>
  </si>
  <si>
    <t>BeanHelper.java</t>
  </si>
  <si>
    <t>CombinedConfiguration.java</t>
  </si>
  <si>
    <t>CompositeConfiguration.java</t>
  </si>
  <si>
    <t>ConfigurationConverter.java</t>
  </si>
  <si>
    <t>ConfigurationDynaBean.java</t>
  </si>
  <si>
    <t>ConfigurationDynaClass.java</t>
  </si>
  <si>
    <t>ConfigurationEvent.java</t>
  </si>
  <si>
    <t>ConfigurationException.java</t>
  </si>
  <si>
    <t>ConfigurationFactory.java</t>
  </si>
  <si>
    <t>ConfigurationKey.java</t>
  </si>
  <si>
    <t>ConfigurationMap.java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</si>
  <si>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</si>
  <si>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</si>
  <si>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</si>
  <si>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</si>
  <si>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</si>
  <si>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ConfigurationNodeVisitorAdapter.java</t>
  </si>
  <si>
    <t>ConfigurationRuntimeException.java</t>
  </si>
  <si>
    <t>ConfigurationUtils.java</t>
  </si>
  <si>
    <t>ConfigurationXMLReader.java</t>
  </si>
  <si>
    <t>ConversionException.java</t>
  </si>
  <si>
    <t>DataConfiguration.java</t>
  </si>
  <si>
    <t>DatabaseConfiguration.java</t>
  </si>
  <si>
    <t>DefaultBeanFactory.java</t>
  </si>
  <si>
    <t>DefaultConfigurationBuilder.java</t>
  </si>
  <si>
    <t>DefaultConfigurationKey.java</t>
  </si>
  <si>
    <t>DefaultConfigurationNode.java</t>
  </si>
  <si>
    <t>DefaultExpressionEngine.java</t>
  </si>
  <si>
    <t>EventSource.java</t>
  </si>
  <si>
    <t>FileChangedReloadingStrategy.java</t>
  </si>
  <si>
    <t>HierarchicalConfiguration.java</t>
  </si>
  <si>
    <t>HierarchicalConfigurationConverter.java</t>
  </si>
  <si>
    <t>HierarchicalConfigurationXMLReader.java</t>
  </si>
  <si>
    <t>HierarchicalXMLConfiguration.java</t>
  </si>
  <si>
    <t>HsqlDB.java</t>
  </si>
  <si>
    <t>InvariantReloadingStrategy.java</t>
  </si>
  <si>
    <t>JNDIConfiguration.java</t>
  </si>
  <si>
    <t>MapConfiguration.java</t>
  </si>
  <si>
    <t>MockStaticMemoryInitialContextFactory.java</t>
  </si>
  <si>
    <t>NodeAddData.java</t>
  </si>
  <si>
    <t>NodeCombiner.java</t>
  </si>
  <si>
    <t>NonCloneableConfiguration.java</t>
  </si>
  <si>
    <t>NonStringTestHolder.java</t>
  </si>
  <si>
    <t>OverrideCombiner.java</t>
  </si>
  <si>
    <t>ParseException.java</t>
  </si>
  <si>
    <t>PropertiesConfiguration.java</t>
  </si>
  <si>
    <t>PropertiesConfigurationLayout.java</t>
  </si>
  <si>
    <t>PropertyConverter.java</t>
  </si>
  <si>
    <t>PropertyListConfiguration.java</t>
  </si>
  <si>
    <t>PropertyListParser.java</t>
  </si>
  <si>
    <t>PropertyListParserTokenManager.java</t>
  </si>
  <si>
    <t>ServletConfiguration.java</t>
  </si>
  <si>
    <t>ServletContextConfiguration.java</t>
  </si>
  <si>
    <t>ServletFilterConfiguration.java</t>
  </si>
  <si>
    <t>ServletRequestConfiguration.java</t>
  </si>
  <si>
    <t>SimpleCharStream.java</t>
  </si>
  <si>
    <t>StrictConfigurationComparator.java</t>
  </si>
  <si>
    <t>SubnodeConfiguration.java</t>
  </si>
  <si>
    <t>SubsetConfiguration.java</t>
  </si>
  <si>
    <t>TestAbstractConfiguration.java</t>
  </si>
  <si>
    <t>TestAppletConfiguration.java</t>
  </si>
  <si>
    <t>TestBaseConfiguration.java</t>
  </si>
  <si>
    <t>TestBaseConfigurationXMLReader.java</t>
  </si>
  <si>
    <t>TestBaseNullConfiguration.java</t>
  </si>
  <si>
    <t>TestBeanHelper.java</t>
  </si>
  <si>
    <t>TestCombinedConfiguration.java</t>
  </si>
  <si>
    <t>TestCompositeConfiguration.java</t>
  </si>
  <si>
    <t>TestCompositeConfigurationNonStringProperties.java</t>
  </si>
  <si>
    <t>TestConfigurationConverter.java</t>
  </si>
  <si>
    <t>TestConfigurationDynaBean.java</t>
  </si>
  <si>
    <t>TestConfigurationFactory.java</t>
  </si>
  <si>
    <t>TestConfigurationFactoryWithJNDI.java</t>
  </si>
  <si>
    <t>TestConfigurationIteratorAttributes.java</t>
  </si>
  <si>
    <t>TestConfigurationKey.java</t>
  </si>
  <si>
    <t>TestConfigurationMap.java</t>
  </si>
  <si>
    <t>TestConfigurationNodeIteratorChildren.java</t>
  </si>
  <si>
    <t>TestConfigurationNodePointer.java</t>
  </si>
  <si>
    <t>TestConfigurationNodePointerFactory.java</t>
  </si>
  <si>
    <t>TestConfigurationSet.java</t>
  </si>
  <si>
    <t>TestConfigurationUtils.java</t>
  </si>
  <si>
    <t>TestDataConfiguration.java</t>
  </si>
  <si>
    <t>TestDatabaseConfiguration.java</t>
  </si>
  <si>
    <t>TestDefaultBeanFactory.java</t>
  </si>
  <si>
    <t>TestDefaultConfigurationBuilder.java</t>
  </si>
  <si>
    <t>TestDefaultConfigurationKey.java</t>
  </si>
  <si>
    <t>TestDefaultConfigurationNode.java</t>
  </si>
  <si>
    <t>TestDefaultExpressionEngine.java</t>
  </si>
  <si>
    <t>TestEqualBehaviour.java</t>
  </si>
  <si>
    <t>TestEqualsProperty.java</t>
  </si>
  <si>
    <t>TestEventSource.java</t>
  </si>
  <si>
    <t>TestFileChangedReloadingStrategy.java</t>
  </si>
  <si>
    <t>TestFileConfiguration.java</t>
  </si>
  <si>
    <t>TestHierarchicalConfiguration.java</t>
  </si>
  <si>
    <t>TestHierarchicalConfigurationEvents.java</t>
  </si>
  <si>
    <t>TestHierarchicalConfigurationXMLReader.java</t>
  </si>
  <si>
    <t>TestHierarchicalXMLConfiguration.java</t>
  </si>
  <si>
    <t>TestJNDIAndCompositeConfiguration.java</t>
  </si>
  <si>
    <t>TestJNDIConfiguration.java</t>
  </si>
  <si>
    <t>TestJNDIEnvironmentValues.java</t>
  </si>
  <si>
    <t>TestMapConfiguration.java</t>
  </si>
  <si>
    <t>TestMapConfigurationEvents.java</t>
  </si>
  <si>
    <t>TestNodeAddData.java</t>
  </si>
  <si>
    <t>TestNonStringProperties.java</t>
  </si>
  <si>
    <t>TestNullCompositeConfiguration.java</t>
  </si>
  <si>
    <t>TestNullJNDIEnvironmentValues.java</t>
  </si>
  <si>
    <t>TestOverrideCombiner.java</t>
  </si>
  <si>
    <t>TestPropertiesConfiguration.java</t>
  </si>
  <si>
    <t>TestPropertiesConfigurationEvents.java</t>
  </si>
  <si>
    <t>TestPropertiesConfigurationLayout.java</t>
  </si>
  <si>
    <t>TestPropertiesSequence.java</t>
  </si>
  <si>
    <t>TestPropertyConverter.java</t>
  </si>
  <si>
    <t>TestPropertyListConfiguration.java</t>
  </si>
  <si>
    <t>TestPropertyListParser.java</t>
  </si>
  <si>
    <t>TestServletConfiguration.java</t>
  </si>
  <si>
    <t>TestServletContextConfiguration.java</t>
  </si>
  <si>
    <t>TestServletFilterConfiguration.java</t>
  </si>
  <si>
    <t>TestServletRequestConfiguration.java</t>
  </si>
  <si>
    <t>TestStrictConfigurationComparator.java</t>
  </si>
  <si>
    <t>TestSubnodeConfiguration.java</t>
  </si>
  <si>
    <t>TestSubsetConfiguration.java</t>
  </si>
  <si>
    <t>TestSystemConfiguration.java</t>
  </si>
  <si>
    <t>TestThreesomeConfiguration.java</t>
  </si>
  <si>
    <t>TestUnionCombiner.java</t>
  </si>
  <si>
    <t>TestViewNode.java</t>
  </si>
  <si>
    <t>TestXMLBeanDeclaration.java</t>
  </si>
  <si>
    <t>TestXMLConfiguration.java</t>
  </si>
  <si>
    <t>TestXMLConfigurationEvents.java</t>
  </si>
  <si>
    <t>TestXMLPropertiesConfiguration.java</t>
  </si>
  <si>
    <t>TestXMLPropertyListConfiguration.java</t>
  </si>
  <si>
    <t>TestXPathExpressionEngine.java</t>
  </si>
  <si>
    <t>Token.java</t>
  </si>
  <si>
    <t>TokenMgrError.java</t>
  </si>
  <si>
    <t>UnionCombiner.java</t>
  </si>
  <si>
    <t>ViewNode.java</t>
  </si>
  <si>
    <t>XMLBeanDeclaration.java</t>
  </si>
  <si>
    <t>XMLConfiguration.java</t>
  </si>
  <si>
    <t>XMLPropertiesConfiguration.java</t>
  </si>
  <si>
    <t>XMLPropertyListConfiguration.java</t>
  </si>
  <si>
    <t>XPathExpressionEngine.java</t>
  </si>
  <si>
    <t>XPathTest.java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</si>
  <si>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</si>
  <si>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</si>
  <si>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</si>
  <si>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</si>
  <si>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</si>
  <si>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</si>
  <si>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</si>
  <si>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</si>
  <si>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Avg MI=56.04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</si>
</sst>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0E28-4B5A-4E51-9C3C-17E4FCD53557}">
  <dimension ref="A1:N152"/>
  <sheetViews>
    <sheetView tabSelected="1" topLeftCell="B1" workbookViewId="0">
      <selection activeCell="M12" sqref="M12"/>
    </sheetView>
  </sheetViews>
  <sheetFormatPr defaultRowHeight="15" x14ac:dyDescent="0.25"/>
  <cols>
    <col min="1" max="1" width="5" bestFit="1" customWidth="1"/>
    <col min="2" max="2" width="50" bestFit="1" customWidth="1"/>
    <col min="3" max="3" width="14.7109375" bestFit="1" customWidth="1"/>
    <col min="4" max="5" width="14.5703125" bestFit="1" customWidth="1"/>
    <col min="6" max="6" width="14.85546875" bestFit="1" customWidth="1"/>
    <col min="7" max="7" width="22.5703125" bestFit="1" customWidth="1"/>
    <col min="8" max="8" width="22.85546875" bestFit="1" customWidth="1"/>
    <col min="11" max="11" width="16.28515625" bestFit="1" customWidth="1"/>
    <col min="12" max="1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5">
      <c r="A2" t="s">
        <v>4</v>
      </c>
      <c r="B2" t="s">
        <v>49</v>
      </c>
      <c r="C2">
        <v>5</v>
      </c>
      <c r="D2">
        <v>0</v>
      </c>
      <c r="E2">
        <v>1</v>
      </c>
      <c r="F2">
        <v>1</v>
      </c>
      <c r="G2">
        <v>1</v>
      </c>
      <c r="H2">
        <v>1</v>
      </c>
      <c r="I2">
        <f>E2+F2</f>
        <v>2</v>
      </c>
      <c r="J2">
        <f>G2+H2</f>
        <v>2</v>
      </c>
      <c r="K2">
        <f>I2*LOG(J2,2)</f>
        <v>2</v>
      </c>
      <c r="L2">
        <f>171-5.2*LN(K2)-0.23*D2-16.2*LN(C2)</f>
        <v>141.32274047965586</v>
      </c>
    </row>
    <row r="3" spans="1:12" x14ac:dyDescent="0.25">
      <c r="A3" t="s">
        <v>4</v>
      </c>
      <c r="B3" t="s">
        <v>116</v>
      </c>
      <c r="C3">
        <v>11</v>
      </c>
      <c r="D3">
        <v>1</v>
      </c>
      <c r="E3">
        <v>2</v>
      </c>
      <c r="F3">
        <v>1</v>
      </c>
      <c r="G3">
        <v>1</v>
      </c>
      <c r="H3">
        <v>1</v>
      </c>
      <c r="I3">
        <f>E3+F3</f>
        <v>3</v>
      </c>
      <c r="J3">
        <f>G3+H3</f>
        <v>2</v>
      </c>
      <c r="K3">
        <f>I3*LOG(J3,2)</f>
        <v>3</v>
      </c>
      <c r="L3">
        <f>171-5.2*LN(K3)-0.23*D3-16.2*LN(C3)</f>
        <v>126.21131267959223</v>
      </c>
    </row>
    <row r="4" spans="1:12" x14ac:dyDescent="0.25">
      <c r="A4" t="s">
        <v>4</v>
      </c>
      <c r="B4" t="s">
        <v>32</v>
      </c>
      <c r="C4">
        <v>15</v>
      </c>
      <c r="D4">
        <v>3</v>
      </c>
      <c r="E4">
        <v>1</v>
      </c>
      <c r="F4">
        <v>1</v>
      </c>
      <c r="G4">
        <v>1</v>
      </c>
      <c r="H4">
        <v>1</v>
      </c>
      <c r="I4">
        <f>E4+F4</f>
        <v>2</v>
      </c>
      <c r="J4">
        <f>G4+H4</f>
        <v>2</v>
      </c>
      <c r="K4">
        <f>I4*LOG(J4,2)</f>
        <v>2</v>
      </c>
      <c r="L4">
        <f>171-5.2*LN(K4)-0.23*D4-16.2*LN(C4)</f>
        <v>122.83522140323248</v>
      </c>
    </row>
    <row r="5" spans="1:12" x14ac:dyDescent="0.25">
      <c r="A5" t="s">
        <v>4</v>
      </c>
      <c r="B5" t="s">
        <v>51</v>
      </c>
      <c r="C5">
        <v>18</v>
      </c>
      <c r="D5">
        <v>4</v>
      </c>
      <c r="E5">
        <v>1</v>
      </c>
      <c r="F5">
        <v>1</v>
      </c>
      <c r="G5">
        <v>1</v>
      </c>
      <c r="H5">
        <v>1</v>
      </c>
      <c r="I5">
        <f>E5+F5</f>
        <v>2</v>
      </c>
      <c r="J5">
        <f>G5+H5</f>
        <v>2</v>
      </c>
      <c r="K5">
        <f>I5*LOG(J5,2)</f>
        <v>2</v>
      </c>
      <c r="L5">
        <f>171-5.2*LN(K5)-0.23*D5-16.2*LN(C5)</f>
        <v>119.65161218317043</v>
      </c>
    </row>
    <row r="6" spans="1:12" x14ac:dyDescent="0.25">
      <c r="A6" t="s">
        <v>4</v>
      </c>
      <c r="B6" t="s">
        <v>36</v>
      </c>
      <c r="C6">
        <v>21</v>
      </c>
      <c r="D6">
        <v>4</v>
      </c>
      <c r="E6">
        <v>1</v>
      </c>
      <c r="F6">
        <v>1</v>
      </c>
      <c r="G6">
        <v>1</v>
      </c>
      <c r="H6">
        <v>1</v>
      </c>
      <c r="I6">
        <f>E6+F6</f>
        <v>2</v>
      </c>
      <c r="J6">
        <f>G6+H6</f>
        <v>2</v>
      </c>
      <c r="K6">
        <f>I6*LOG(J6,2)</f>
        <v>2</v>
      </c>
      <c r="L6">
        <f>171-5.2*LN(K6)-0.23*D6-16.2*LN(C6)</f>
        <v>117.15437116996884</v>
      </c>
    </row>
    <row r="7" spans="1:12" x14ac:dyDescent="0.25">
      <c r="A7" t="s">
        <v>4</v>
      </c>
      <c r="B7" t="s">
        <v>23</v>
      </c>
      <c r="C7">
        <v>22</v>
      </c>
      <c r="D7">
        <v>4</v>
      </c>
      <c r="E7">
        <v>1</v>
      </c>
      <c r="F7">
        <v>1</v>
      </c>
      <c r="G7">
        <v>1</v>
      </c>
      <c r="H7">
        <v>1</v>
      </c>
      <c r="I7">
        <f>E7+F7</f>
        <v>2</v>
      </c>
      <c r="J7">
        <f>G7+H7</f>
        <v>2</v>
      </c>
      <c r="K7">
        <f>I7*LOG(J7,2)</f>
        <v>2</v>
      </c>
      <c r="L7">
        <f>171-5.2*LN(K7)-0.23*D7-16.2*LN(C7)</f>
        <v>116.40074691668357</v>
      </c>
    </row>
    <row r="8" spans="1:12" x14ac:dyDescent="0.25">
      <c r="A8" t="s">
        <v>4</v>
      </c>
      <c r="B8" t="s">
        <v>33</v>
      </c>
      <c r="C8">
        <v>22</v>
      </c>
      <c r="D8">
        <v>4</v>
      </c>
      <c r="E8">
        <v>1</v>
      </c>
      <c r="F8">
        <v>1</v>
      </c>
      <c r="G8">
        <v>1</v>
      </c>
      <c r="H8">
        <v>1</v>
      </c>
      <c r="I8">
        <f>E8+F8</f>
        <v>2</v>
      </c>
      <c r="J8">
        <f>G8+H8</f>
        <v>2</v>
      </c>
      <c r="K8">
        <f>I8*LOG(J8,2)</f>
        <v>2</v>
      </c>
      <c r="L8">
        <f>171-5.2*LN(K8)-0.23*D8-16.2*LN(C8)</f>
        <v>116.40074691668357</v>
      </c>
    </row>
    <row r="9" spans="1:12" x14ac:dyDescent="0.25">
      <c r="A9" t="s">
        <v>4</v>
      </c>
      <c r="B9" t="s">
        <v>118</v>
      </c>
      <c r="C9">
        <v>11</v>
      </c>
      <c r="D9">
        <v>1</v>
      </c>
      <c r="E9">
        <v>8</v>
      </c>
      <c r="F9">
        <v>4</v>
      </c>
      <c r="G9">
        <v>6</v>
      </c>
      <c r="H9">
        <v>2</v>
      </c>
      <c r="I9">
        <f>E9+F9</f>
        <v>12</v>
      </c>
      <c r="J9">
        <f>G9+H9</f>
        <v>8</v>
      </c>
      <c r="K9">
        <f>I9*LOG(J9,2)</f>
        <v>36</v>
      </c>
      <c r="L9">
        <f>171-5.2*LN(K9)-0.23*D9-16.2*LN(C9)</f>
        <v>113.28979810069464</v>
      </c>
    </row>
    <row r="10" spans="1:12" x14ac:dyDescent="0.25">
      <c r="A10" t="s">
        <v>4</v>
      </c>
      <c r="B10" t="s">
        <v>136</v>
      </c>
      <c r="C10">
        <v>13</v>
      </c>
      <c r="D10">
        <v>1</v>
      </c>
      <c r="E10">
        <v>7</v>
      </c>
      <c r="F10">
        <v>3</v>
      </c>
      <c r="G10">
        <v>6</v>
      </c>
      <c r="H10">
        <v>2</v>
      </c>
      <c r="I10">
        <f>E10+F10</f>
        <v>10</v>
      </c>
      <c r="J10">
        <f>G10+H10</f>
        <v>8</v>
      </c>
      <c r="K10">
        <f>I10*LOG(J10,2)</f>
        <v>30</v>
      </c>
      <c r="L10">
        <f>171-5.2*LN(K10)-0.23*D10-16.2*LN(C10)</f>
        <v>111.53159402447989</v>
      </c>
    </row>
    <row r="11" spans="1:12" x14ac:dyDescent="0.25">
      <c r="A11" t="s">
        <v>4</v>
      </c>
      <c r="B11" t="s">
        <v>123</v>
      </c>
      <c r="C11">
        <v>19</v>
      </c>
      <c r="D11">
        <v>2</v>
      </c>
      <c r="E11">
        <v>3</v>
      </c>
      <c r="F11">
        <v>3</v>
      </c>
      <c r="G11">
        <v>2</v>
      </c>
      <c r="H11">
        <v>2</v>
      </c>
      <c r="I11">
        <f>E11+F11</f>
        <v>6</v>
      </c>
      <c r="J11">
        <f>G11+H11</f>
        <v>4</v>
      </c>
      <c r="K11">
        <f>I11*LOG(J11,2)</f>
        <v>12</v>
      </c>
      <c r="L11">
        <f>171-5.2*LN(K11)-0.23*D11-16.2*LN(C11)</f>
        <v>109.91857395860605</v>
      </c>
    </row>
    <row r="12" spans="1:12" x14ac:dyDescent="0.25">
      <c r="A12" t="s">
        <v>4</v>
      </c>
      <c r="B12" t="s">
        <v>142</v>
      </c>
      <c r="C12">
        <v>19</v>
      </c>
      <c r="D12">
        <v>2</v>
      </c>
      <c r="E12">
        <v>3</v>
      </c>
      <c r="F12">
        <v>3</v>
      </c>
      <c r="G12">
        <v>2</v>
      </c>
      <c r="H12">
        <v>2</v>
      </c>
      <c r="I12">
        <f>E12+F12</f>
        <v>6</v>
      </c>
      <c r="J12">
        <f>G12+H12</f>
        <v>4</v>
      </c>
      <c r="K12">
        <f>I12*LOG(J12,2)</f>
        <v>12</v>
      </c>
      <c r="L12">
        <f>171-5.2*LN(K12)-0.23*D12-16.2*LN(C12)</f>
        <v>109.91857395860605</v>
      </c>
    </row>
    <row r="13" spans="1:12" x14ac:dyDescent="0.25">
      <c r="A13" t="s">
        <v>4</v>
      </c>
      <c r="B13" t="s">
        <v>146</v>
      </c>
      <c r="C13">
        <v>19</v>
      </c>
      <c r="D13">
        <v>2</v>
      </c>
      <c r="E13">
        <v>2</v>
      </c>
      <c r="F13">
        <v>4</v>
      </c>
      <c r="G13">
        <v>2</v>
      </c>
      <c r="H13">
        <v>3</v>
      </c>
      <c r="I13">
        <f>E13+F13</f>
        <v>6</v>
      </c>
      <c r="J13">
        <f>G13+H13</f>
        <v>5</v>
      </c>
      <c r="K13">
        <f>I13*LOG(J13,2)</f>
        <v>13.931568569324174</v>
      </c>
      <c r="L13">
        <f>171-5.2*LN(K13)-0.23*D13-16.2*LN(C13)</f>
        <v>109.14247013479213</v>
      </c>
    </row>
    <row r="14" spans="1:12" x14ac:dyDescent="0.25">
      <c r="A14" t="s">
        <v>4</v>
      </c>
      <c r="B14" t="s">
        <v>104</v>
      </c>
      <c r="C14">
        <v>13</v>
      </c>
      <c r="D14">
        <v>1</v>
      </c>
      <c r="E14">
        <v>10</v>
      </c>
      <c r="F14">
        <v>6</v>
      </c>
      <c r="G14">
        <v>9</v>
      </c>
      <c r="H14">
        <v>2</v>
      </c>
      <c r="I14">
        <f>E14+F14</f>
        <v>16</v>
      </c>
      <c r="J14">
        <f>G14+H14</f>
        <v>11</v>
      </c>
      <c r="K14">
        <f>I14*LOG(J14,2)</f>
        <v>55.350905898196764</v>
      </c>
      <c r="L14">
        <f>171-5.2*LN(K14)-0.23*D14-16.2*LN(C14)</f>
        <v>108.34661667524841</v>
      </c>
    </row>
    <row r="15" spans="1:12" x14ac:dyDescent="0.25">
      <c r="A15" t="s">
        <v>4</v>
      </c>
      <c r="B15" t="s">
        <v>83</v>
      </c>
      <c r="C15">
        <v>13</v>
      </c>
      <c r="D15">
        <v>1</v>
      </c>
      <c r="E15">
        <v>11</v>
      </c>
      <c r="F15">
        <v>6</v>
      </c>
      <c r="G15">
        <v>8</v>
      </c>
      <c r="H15">
        <v>2</v>
      </c>
      <c r="I15">
        <f>E15+F15</f>
        <v>17</v>
      </c>
      <c r="J15">
        <f>G15+H15</f>
        <v>10</v>
      </c>
      <c r="K15">
        <f>I15*LOG(J15,2)</f>
        <v>56.472777613085164</v>
      </c>
      <c r="L15">
        <f>171-5.2*LN(K15)-0.23*D15-16.2*LN(C15)</f>
        <v>108.24227511771676</v>
      </c>
    </row>
    <row r="16" spans="1:12" x14ac:dyDescent="0.25">
      <c r="A16" t="s">
        <v>4</v>
      </c>
      <c r="B16" t="s">
        <v>57</v>
      </c>
      <c r="C16">
        <v>24</v>
      </c>
      <c r="D16">
        <v>5</v>
      </c>
      <c r="E16">
        <v>4</v>
      </c>
      <c r="F16">
        <v>4</v>
      </c>
      <c r="G16">
        <v>3</v>
      </c>
      <c r="H16">
        <v>1</v>
      </c>
      <c r="I16">
        <f>E16+F16</f>
        <v>8</v>
      </c>
      <c r="J16">
        <f>G16+H16</f>
        <v>4</v>
      </c>
      <c r="K16">
        <f>I16*LOG(J16,2)</f>
        <v>16</v>
      </c>
      <c r="L16">
        <f>171-5.2*LN(K16)-0.23*D16-16.2*LN(C16)</f>
        <v>103.94806659271643</v>
      </c>
    </row>
    <row r="17" spans="1:14" x14ac:dyDescent="0.25">
      <c r="A17" t="s">
        <v>4</v>
      </c>
      <c r="B17" t="s">
        <v>15</v>
      </c>
      <c r="C17">
        <v>21</v>
      </c>
      <c r="D17">
        <v>4</v>
      </c>
      <c r="E17">
        <v>10</v>
      </c>
      <c r="F17">
        <v>10</v>
      </c>
      <c r="G17">
        <v>7</v>
      </c>
      <c r="H17">
        <v>5</v>
      </c>
      <c r="I17">
        <f>E17+F17</f>
        <v>20</v>
      </c>
      <c r="J17">
        <f>G17+H17</f>
        <v>12</v>
      </c>
      <c r="K17">
        <f>I17*LOG(J17,2)</f>
        <v>71.699250014423129</v>
      </c>
      <c r="L17">
        <f>171-5.2*LN(K17)-0.23*D17-16.2*LN(C17)</f>
        <v>98.54183901387546</v>
      </c>
    </row>
    <row r="18" spans="1:14" x14ac:dyDescent="0.25">
      <c r="A18" t="s">
        <v>4</v>
      </c>
      <c r="B18" t="s">
        <v>56</v>
      </c>
      <c r="C18">
        <v>30</v>
      </c>
      <c r="D18">
        <v>5</v>
      </c>
      <c r="E18">
        <v>6</v>
      </c>
      <c r="F18">
        <v>5</v>
      </c>
      <c r="G18">
        <v>4</v>
      </c>
      <c r="H18">
        <v>3</v>
      </c>
      <c r="I18">
        <f>E18+F18</f>
        <v>11</v>
      </c>
      <c r="J18">
        <f>G18+H18</f>
        <v>7</v>
      </c>
      <c r="K18">
        <f>I18*LOG(J18,2)</f>
        <v>30.880904142633646</v>
      </c>
      <c r="L18">
        <f>171-5.2*LN(K18)-0.23*D18-16.2*LN(C18)</f>
        <v>96.913884796489867</v>
      </c>
    </row>
    <row r="19" spans="1:14" x14ac:dyDescent="0.25">
      <c r="A19" t="s">
        <v>4</v>
      </c>
      <c r="B19" t="s">
        <v>39</v>
      </c>
      <c r="C19">
        <v>26</v>
      </c>
      <c r="D19">
        <v>4</v>
      </c>
      <c r="E19">
        <v>11</v>
      </c>
      <c r="F19">
        <v>8</v>
      </c>
      <c r="G19">
        <v>8</v>
      </c>
      <c r="H19">
        <v>3</v>
      </c>
      <c r="I19">
        <f>E19+F19</f>
        <v>19</v>
      </c>
      <c r="J19">
        <f>G19+H19</f>
        <v>11</v>
      </c>
      <c r="K19">
        <f>I19*LOG(J19,2)</f>
        <v>65.72920075410866</v>
      </c>
      <c r="L19">
        <f>171-5.2*LN(K19)-0.23*D19-16.2*LN(C19)</f>
        <v>95.534011014158665</v>
      </c>
    </row>
    <row r="20" spans="1:14" x14ac:dyDescent="0.25">
      <c r="A20" t="s">
        <v>4</v>
      </c>
      <c r="B20" t="s">
        <v>137</v>
      </c>
      <c r="C20">
        <v>26</v>
      </c>
      <c r="D20">
        <v>4</v>
      </c>
      <c r="E20">
        <v>13</v>
      </c>
      <c r="F20">
        <v>8</v>
      </c>
      <c r="G20">
        <v>9</v>
      </c>
      <c r="H20">
        <v>2</v>
      </c>
      <c r="I20">
        <f>E20+F20</f>
        <v>21</v>
      </c>
      <c r="J20">
        <f>G20+H20</f>
        <v>11</v>
      </c>
      <c r="K20">
        <f>I20*LOG(J20,2)</f>
        <v>72.648063991383253</v>
      </c>
      <c r="L20">
        <f>171-5.2*LN(K20)-0.23*D20-16.2*LN(C20)</f>
        <v>95.013577029662343</v>
      </c>
    </row>
    <row r="21" spans="1:14" x14ac:dyDescent="0.25">
      <c r="A21" t="s">
        <v>4</v>
      </c>
      <c r="B21" t="s">
        <v>69</v>
      </c>
      <c r="C21">
        <v>28</v>
      </c>
      <c r="D21">
        <v>5</v>
      </c>
      <c r="E21">
        <v>13</v>
      </c>
      <c r="F21">
        <v>15</v>
      </c>
      <c r="G21">
        <v>9</v>
      </c>
      <c r="H21">
        <v>8</v>
      </c>
      <c r="I21">
        <f>E21+F21</f>
        <v>28</v>
      </c>
      <c r="J21">
        <f>G21+H21</f>
        <v>17</v>
      </c>
      <c r="K21">
        <f>I21*LOG(J21,2)</f>
        <v>114.44895955500952</v>
      </c>
      <c r="L21">
        <f>171-5.2*LN(K21)-0.23*D21-16.2*LN(C21)</f>
        <v>91.219616366397119</v>
      </c>
    </row>
    <row r="22" spans="1:14" x14ac:dyDescent="0.25">
      <c r="A22" t="s">
        <v>4</v>
      </c>
      <c r="B22" t="s">
        <v>31</v>
      </c>
      <c r="C22">
        <v>33</v>
      </c>
      <c r="D22">
        <v>5</v>
      </c>
      <c r="E22">
        <v>11</v>
      </c>
      <c r="F22">
        <v>12</v>
      </c>
      <c r="G22">
        <v>6</v>
      </c>
      <c r="H22">
        <v>5</v>
      </c>
      <c r="I22">
        <f>E22+F22</f>
        <v>23</v>
      </c>
      <c r="J22">
        <f>G22+H22</f>
        <v>11</v>
      </c>
      <c r="K22">
        <f>I22*LOG(J22,2)</f>
        <v>79.566927228657846</v>
      </c>
      <c r="L22">
        <f>171-5.2*LN(K22)-0.23*D22-16.2*LN(C22)</f>
        <v>90.448265203183595</v>
      </c>
      <c r="N22" t="s">
        <v>164</v>
      </c>
    </row>
    <row r="23" spans="1:14" x14ac:dyDescent="0.25">
      <c r="A23" t="s">
        <v>4</v>
      </c>
      <c r="B23" t="s">
        <v>22</v>
      </c>
      <c r="C23">
        <v>35</v>
      </c>
      <c r="D23">
        <v>5</v>
      </c>
      <c r="E23">
        <v>14</v>
      </c>
      <c r="F23">
        <v>13</v>
      </c>
      <c r="G23">
        <v>6</v>
      </c>
      <c r="H23">
        <v>3</v>
      </c>
      <c r="I23">
        <f>E23+F23</f>
        <v>27</v>
      </c>
      <c r="J23">
        <f>G23+H23</f>
        <v>9</v>
      </c>
      <c r="K23">
        <f>I23*LOG(J23,2)</f>
        <v>85.587975038942446</v>
      </c>
      <c r="L23">
        <f>171-5.2*LN(K23)-0.23*D23-16.2*LN(C23)</f>
        <v>89.115728471105783</v>
      </c>
    </row>
    <row r="24" spans="1:14" x14ac:dyDescent="0.25">
      <c r="A24" t="s">
        <v>4</v>
      </c>
      <c r="B24" t="s">
        <v>67</v>
      </c>
      <c r="C24">
        <v>33</v>
      </c>
      <c r="D24">
        <v>6</v>
      </c>
      <c r="E24">
        <v>13</v>
      </c>
      <c r="F24">
        <v>15</v>
      </c>
      <c r="G24">
        <v>9</v>
      </c>
      <c r="H24">
        <v>8</v>
      </c>
      <c r="I24">
        <f>E24+F24</f>
        <v>28</v>
      </c>
      <c r="J24">
        <f>G24+H24</f>
        <v>17</v>
      </c>
      <c r="K24">
        <f>I24*LOG(J24,2)</f>
        <v>114.44895955500952</v>
      </c>
      <c r="L24">
        <f>171-5.2*LN(K24)-0.23*D24-16.2*LN(C24)</f>
        <v>88.327906935478453</v>
      </c>
    </row>
    <row r="25" spans="1:14" x14ac:dyDescent="0.25">
      <c r="A25" t="s">
        <v>4</v>
      </c>
      <c r="B25" t="s">
        <v>27</v>
      </c>
      <c r="C25">
        <v>35</v>
      </c>
      <c r="D25">
        <v>4</v>
      </c>
      <c r="E25">
        <v>11</v>
      </c>
      <c r="F25">
        <v>14</v>
      </c>
      <c r="G25">
        <v>10</v>
      </c>
      <c r="H25">
        <v>8</v>
      </c>
      <c r="I25">
        <f>E25+F25</f>
        <v>25</v>
      </c>
      <c r="J25">
        <f>G25+H25</f>
        <v>18</v>
      </c>
      <c r="K25">
        <f>I25*LOG(J25,2)</f>
        <v>104.2481250360578</v>
      </c>
      <c r="L25">
        <f>171-5.2*LN(K25)-0.23*D25-16.2*LN(C25)</f>
        <v>88.320137252563498</v>
      </c>
    </row>
    <row r="26" spans="1:14" x14ac:dyDescent="0.25">
      <c r="A26" t="s">
        <v>4</v>
      </c>
      <c r="B26" t="s">
        <v>70</v>
      </c>
      <c r="C26">
        <v>33</v>
      </c>
      <c r="D26">
        <v>5</v>
      </c>
      <c r="E26">
        <v>14</v>
      </c>
      <c r="F26">
        <v>16</v>
      </c>
      <c r="G26">
        <v>8</v>
      </c>
      <c r="H26">
        <v>8</v>
      </c>
      <c r="I26">
        <f>E26+F26</f>
        <v>30</v>
      </c>
      <c r="J26">
        <f>G26+H26</f>
        <v>16</v>
      </c>
      <c r="K26">
        <f>I26*LOG(J26,2)</f>
        <v>120</v>
      </c>
      <c r="L26">
        <f>171-5.2*LN(K26)-0.23*D26-16.2*LN(C26)</f>
        <v>88.311620441776384</v>
      </c>
    </row>
    <row r="27" spans="1:14" x14ac:dyDescent="0.25">
      <c r="A27" t="s">
        <v>4</v>
      </c>
      <c r="B27" t="s">
        <v>68</v>
      </c>
      <c r="C27">
        <v>33</v>
      </c>
      <c r="D27">
        <v>6</v>
      </c>
      <c r="E27">
        <v>15</v>
      </c>
      <c r="F27">
        <v>18</v>
      </c>
      <c r="G27">
        <v>10</v>
      </c>
      <c r="H27">
        <v>8</v>
      </c>
      <c r="I27">
        <f>E27+F27</f>
        <v>33</v>
      </c>
      <c r="J27">
        <f>G27+H27</f>
        <v>18</v>
      </c>
      <c r="K27">
        <f>I27*LOG(J27,2)</f>
        <v>137.60752504759631</v>
      </c>
      <c r="L27">
        <f>171-5.2*LN(K27)-0.23*D27-16.2*LN(C27)</f>
        <v>87.369668322623951</v>
      </c>
    </row>
    <row r="28" spans="1:14" x14ac:dyDescent="0.25">
      <c r="A28" t="s">
        <v>4</v>
      </c>
      <c r="B28" t="s">
        <v>5</v>
      </c>
      <c r="C28">
        <v>35</v>
      </c>
      <c r="D28">
        <v>3</v>
      </c>
      <c r="E28">
        <v>27</v>
      </c>
      <c r="F28">
        <v>19</v>
      </c>
      <c r="G28">
        <v>20</v>
      </c>
      <c r="H28">
        <v>3</v>
      </c>
      <c r="I28">
        <f>E28+F28</f>
        <v>46</v>
      </c>
      <c r="J28">
        <f>G28+H28</f>
        <v>23</v>
      </c>
      <c r="K28">
        <f>I28*LOG(J28,2)</f>
        <v>208.0838499786226</v>
      </c>
      <c r="L28">
        <f>171-5.2*LN(K28)-0.23*D28-16.2*LN(C28)</f>
        <v>84.956067562370734</v>
      </c>
    </row>
    <row r="29" spans="1:14" x14ac:dyDescent="0.25">
      <c r="A29" t="s">
        <v>4</v>
      </c>
      <c r="B29" t="s">
        <v>128</v>
      </c>
      <c r="C29">
        <v>30</v>
      </c>
      <c r="D29">
        <v>3</v>
      </c>
      <c r="E29">
        <v>62</v>
      </c>
      <c r="F29">
        <v>22</v>
      </c>
      <c r="G29">
        <v>30</v>
      </c>
      <c r="H29">
        <v>3</v>
      </c>
      <c r="I29">
        <f>E29+F29</f>
        <v>84</v>
      </c>
      <c r="J29">
        <f>G29+H29</f>
        <v>33</v>
      </c>
      <c r="K29">
        <f>I29*LOG(J29,2)</f>
        <v>423.72910602611006</v>
      </c>
      <c r="L29">
        <f>171-5.2*LN(K29)-0.23*D29-16.2*LN(C29)</f>
        <v>83.755311796209895</v>
      </c>
    </row>
    <row r="30" spans="1:14" x14ac:dyDescent="0.25">
      <c r="A30" t="s">
        <v>4</v>
      </c>
      <c r="B30" t="s">
        <v>72</v>
      </c>
      <c r="C30">
        <v>38</v>
      </c>
      <c r="D30">
        <v>8</v>
      </c>
      <c r="E30">
        <v>17</v>
      </c>
      <c r="F30">
        <v>28</v>
      </c>
      <c r="G30">
        <v>6</v>
      </c>
      <c r="H30">
        <v>10</v>
      </c>
      <c r="I30">
        <f>E30+F30</f>
        <v>45</v>
      </c>
      <c r="J30">
        <f>G30+H30</f>
        <v>16</v>
      </c>
      <c r="K30">
        <f>I30*LOG(J30,2)</f>
        <v>180</v>
      </c>
      <c r="L30">
        <f>171-5.2*LN(K30)-0.23*D30-16.2*LN(C30)</f>
        <v>83.227728587803455</v>
      </c>
    </row>
    <row r="31" spans="1:14" x14ac:dyDescent="0.25">
      <c r="A31" t="s">
        <v>4</v>
      </c>
      <c r="B31" t="s">
        <v>11</v>
      </c>
      <c r="C31">
        <v>34</v>
      </c>
      <c r="D31">
        <v>7</v>
      </c>
      <c r="E31">
        <v>28</v>
      </c>
      <c r="F31">
        <v>27</v>
      </c>
      <c r="G31">
        <v>16</v>
      </c>
      <c r="H31">
        <v>13</v>
      </c>
      <c r="I31">
        <f>E31+F31</f>
        <v>55</v>
      </c>
      <c r="J31">
        <f>G31+H31</f>
        <v>29</v>
      </c>
      <c r="K31">
        <f>I31*LOG(J31,2)</f>
        <v>267.1889547320165</v>
      </c>
      <c r="L31">
        <f>171-5.2*LN(K31)-0.23*D31-16.2*LN(C31)</f>
        <v>83.205587761836142</v>
      </c>
    </row>
    <row r="32" spans="1:14" x14ac:dyDescent="0.25">
      <c r="A32" t="s">
        <v>4</v>
      </c>
      <c r="B32" t="s">
        <v>54</v>
      </c>
      <c r="C32">
        <v>43</v>
      </c>
      <c r="D32">
        <v>3</v>
      </c>
      <c r="E32">
        <v>31</v>
      </c>
      <c r="F32">
        <v>10</v>
      </c>
      <c r="G32">
        <v>25</v>
      </c>
      <c r="H32">
        <v>6</v>
      </c>
      <c r="I32">
        <f>E32+F32</f>
        <v>41</v>
      </c>
      <c r="J32">
        <f>G32+H32</f>
        <v>31</v>
      </c>
      <c r="K32">
        <f>I32*LOG(J32,2)</f>
        <v>203.1220487258619</v>
      </c>
      <c r="L32">
        <f>171-5.2*LN(K32)-0.23*D32-16.2*LN(C32)</f>
        <v>81.74676160289431</v>
      </c>
    </row>
    <row r="33" spans="1:12" x14ac:dyDescent="0.25">
      <c r="A33" t="s">
        <v>4</v>
      </c>
      <c r="B33" t="s">
        <v>129</v>
      </c>
      <c r="C33">
        <v>50</v>
      </c>
      <c r="D33">
        <v>7</v>
      </c>
      <c r="E33">
        <v>17</v>
      </c>
      <c r="F33">
        <v>11</v>
      </c>
      <c r="G33">
        <v>12</v>
      </c>
      <c r="H33">
        <v>5</v>
      </c>
      <c r="I33">
        <f>E33+F33</f>
        <v>28</v>
      </c>
      <c r="J33">
        <f>G33+H33</f>
        <v>17</v>
      </c>
      <c r="K33">
        <f>I33*LOG(J33,2)</f>
        <v>114.44895955500952</v>
      </c>
      <c r="L33">
        <f>171-5.2*LN(K33)-0.23*D33-16.2*LN(C33)</f>
        <v>81.366556743299455</v>
      </c>
    </row>
    <row r="34" spans="1:12" x14ac:dyDescent="0.25">
      <c r="A34" t="s">
        <v>4</v>
      </c>
      <c r="B34" t="s">
        <v>143</v>
      </c>
      <c r="C34">
        <v>34</v>
      </c>
      <c r="D34">
        <v>3</v>
      </c>
      <c r="E34">
        <v>62</v>
      </c>
      <c r="F34">
        <v>30</v>
      </c>
      <c r="G34">
        <v>30</v>
      </c>
      <c r="H34">
        <v>3</v>
      </c>
      <c r="I34">
        <f>E34+F34</f>
        <v>92</v>
      </c>
      <c r="J34">
        <f>G34+H34</f>
        <v>33</v>
      </c>
      <c r="K34">
        <f>I34*LOG(J34,2)</f>
        <v>464.08425898097772</v>
      </c>
      <c r="L34">
        <f>171-5.2*LN(K34)-0.23*D34-16.2*LN(C34)</f>
        <v>81.254615633685205</v>
      </c>
    </row>
    <row r="35" spans="1:12" x14ac:dyDescent="0.25">
      <c r="A35" t="s">
        <v>4</v>
      </c>
      <c r="B35" t="s">
        <v>133</v>
      </c>
      <c r="C35">
        <v>43</v>
      </c>
      <c r="D35">
        <v>2</v>
      </c>
      <c r="E35">
        <v>52</v>
      </c>
      <c r="F35">
        <v>12</v>
      </c>
      <c r="G35">
        <v>20</v>
      </c>
      <c r="H35">
        <v>2</v>
      </c>
      <c r="I35">
        <f>E35+F35</f>
        <v>64</v>
      </c>
      <c r="J35">
        <f>G35+H35</f>
        <v>22</v>
      </c>
      <c r="K35">
        <f>I35*LOG(J35,2)</f>
        <v>285.40362359278703</v>
      </c>
      <c r="L35">
        <f>171-5.2*LN(K35)-0.23*D35-16.2*LN(C35)</f>
        <v>80.208255237948237</v>
      </c>
    </row>
    <row r="36" spans="1:12" x14ac:dyDescent="0.25">
      <c r="A36" t="s">
        <v>4</v>
      </c>
      <c r="B36" t="s">
        <v>13</v>
      </c>
      <c r="C36">
        <v>47</v>
      </c>
      <c r="D36">
        <v>9</v>
      </c>
      <c r="E36">
        <v>22</v>
      </c>
      <c r="F36">
        <v>16</v>
      </c>
      <c r="G36">
        <v>15</v>
      </c>
      <c r="H36">
        <v>5</v>
      </c>
      <c r="I36">
        <f>E36+F36</f>
        <v>38</v>
      </c>
      <c r="J36">
        <f>G36+H36</f>
        <v>20</v>
      </c>
      <c r="K36">
        <f>I36*LOG(J36,2)</f>
        <v>164.23326760571979</v>
      </c>
      <c r="L36">
        <f>171-5.2*LN(K36)-0.23*D36-16.2*LN(C36)</f>
        <v>80.030912392797475</v>
      </c>
    </row>
    <row r="37" spans="1:12" x14ac:dyDescent="0.25">
      <c r="A37" t="s">
        <v>4</v>
      </c>
      <c r="B37" t="s">
        <v>109</v>
      </c>
      <c r="C37">
        <v>45</v>
      </c>
      <c r="D37">
        <v>4</v>
      </c>
      <c r="E37">
        <v>43</v>
      </c>
      <c r="F37">
        <v>23</v>
      </c>
      <c r="G37">
        <v>21</v>
      </c>
      <c r="H37">
        <v>4</v>
      </c>
      <c r="I37">
        <f>E37+F37</f>
        <v>66</v>
      </c>
      <c r="J37">
        <f>G37+H37</f>
        <v>25</v>
      </c>
      <c r="K37">
        <f>I37*LOG(J37,2)</f>
        <v>306.49450852513183</v>
      </c>
      <c r="L37">
        <f>171-5.2*LN(K37)-0.23*D37-16.2*LN(C37)</f>
        <v>78.641028505546089</v>
      </c>
    </row>
    <row r="38" spans="1:12" x14ac:dyDescent="0.25">
      <c r="A38" t="s">
        <v>4</v>
      </c>
      <c r="B38" t="s">
        <v>73</v>
      </c>
      <c r="C38">
        <v>45</v>
      </c>
      <c r="D38">
        <v>8</v>
      </c>
      <c r="E38">
        <v>31</v>
      </c>
      <c r="F38">
        <v>26</v>
      </c>
      <c r="G38">
        <v>19</v>
      </c>
      <c r="H38">
        <v>6</v>
      </c>
      <c r="I38">
        <f>E38+F38</f>
        <v>57</v>
      </c>
      <c r="J38">
        <f>G38+H38</f>
        <v>25</v>
      </c>
      <c r="K38">
        <f>I38*LOG(J38,2)</f>
        <v>264.69980281715931</v>
      </c>
      <c r="L38">
        <f>171-5.2*LN(K38)-0.23*D38-16.2*LN(C38)</f>
        <v>78.483366571343808</v>
      </c>
    </row>
    <row r="39" spans="1:12" x14ac:dyDescent="0.25">
      <c r="A39" t="s">
        <v>4</v>
      </c>
      <c r="B39" t="s">
        <v>112</v>
      </c>
      <c r="C39">
        <v>43</v>
      </c>
      <c r="D39">
        <v>5</v>
      </c>
      <c r="E39">
        <v>51</v>
      </c>
      <c r="F39">
        <v>26</v>
      </c>
      <c r="G39">
        <v>28</v>
      </c>
      <c r="H39">
        <v>3</v>
      </c>
      <c r="I39">
        <f>E39+F39</f>
        <v>77</v>
      </c>
      <c r="J39">
        <f>G39+H39</f>
        <v>31</v>
      </c>
      <c r="K39">
        <f>I39*LOG(J39,2)</f>
        <v>381.47311589978943</v>
      </c>
      <c r="L39">
        <f>171-5.2*LN(K39)-0.23*D39-16.2*LN(C39)</f>
        <v>78.009548156117518</v>
      </c>
    </row>
    <row r="40" spans="1:12" x14ac:dyDescent="0.25">
      <c r="A40" t="s">
        <v>4</v>
      </c>
      <c r="B40" t="s">
        <v>98</v>
      </c>
      <c r="C40">
        <v>54</v>
      </c>
      <c r="D40">
        <v>8</v>
      </c>
      <c r="E40">
        <v>24</v>
      </c>
      <c r="F40">
        <v>17</v>
      </c>
      <c r="G40">
        <v>17</v>
      </c>
      <c r="H40">
        <v>4</v>
      </c>
      <c r="I40">
        <f>E40+F40</f>
        <v>41</v>
      </c>
      <c r="J40">
        <f>G40+H40</f>
        <v>21</v>
      </c>
      <c r="K40">
        <f>I40*LOG(J40,2)</f>
        <v>180.08501433392919</v>
      </c>
      <c r="L40">
        <f>171-5.2*LN(K40)-0.23*D40-16.2*LN(C40)</f>
        <v>77.532627431179762</v>
      </c>
    </row>
    <row r="41" spans="1:12" x14ac:dyDescent="0.25">
      <c r="A41" t="s">
        <v>4</v>
      </c>
      <c r="B41" t="s">
        <v>88</v>
      </c>
      <c r="C41">
        <v>43</v>
      </c>
      <c r="D41">
        <v>5</v>
      </c>
      <c r="E41">
        <v>69</v>
      </c>
      <c r="F41">
        <v>29</v>
      </c>
      <c r="G41">
        <v>23</v>
      </c>
      <c r="H41">
        <v>3</v>
      </c>
      <c r="I41">
        <f>E41+F41</f>
        <v>98</v>
      </c>
      <c r="J41">
        <f>G41+H41</f>
        <v>26</v>
      </c>
      <c r="K41">
        <f>I41*LOG(J41,2)</f>
        <v>460.64309237782709</v>
      </c>
      <c r="L41">
        <f>171-5.2*LN(K41)-0.23*D41-16.2*LN(C41)</f>
        <v>77.028915717443482</v>
      </c>
    </row>
    <row r="42" spans="1:12" x14ac:dyDescent="0.25">
      <c r="A42" t="s">
        <v>4</v>
      </c>
      <c r="B42" t="s">
        <v>149</v>
      </c>
      <c r="C42">
        <v>53</v>
      </c>
      <c r="D42">
        <v>10</v>
      </c>
      <c r="E42">
        <v>24</v>
      </c>
      <c r="F42">
        <v>26</v>
      </c>
      <c r="G42">
        <v>11</v>
      </c>
      <c r="H42">
        <v>8</v>
      </c>
      <c r="I42">
        <f>E42+F42</f>
        <v>50</v>
      </c>
      <c r="J42">
        <f>G42+H42</f>
        <v>19</v>
      </c>
      <c r="K42">
        <f>I42*LOG(J42,2)</f>
        <v>212.39637567217926</v>
      </c>
      <c r="L42">
        <f>171-5.2*LN(K42)-0.23*D42-16.2*LN(C42)</f>
        <v>76.517309027689763</v>
      </c>
    </row>
    <row r="43" spans="1:12" x14ac:dyDescent="0.25">
      <c r="A43" t="s">
        <v>4</v>
      </c>
      <c r="B43" t="s">
        <v>55</v>
      </c>
      <c r="C43">
        <v>57</v>
      </c>
      <c r="D43">
        <v>12</v>
      </c>
      <c r="E43">
        <v>23</v>
      </c>
      <c r="F43">
        <v>17</v>
      </c>
      <c r="G43">
        <v>9</v>
      </c>
      <c r="H43">
        <v>7</v>
      </c>
      <c r="I43">
        <f>E43+F43</f>
        <v>40</v>
      </c>
      <c r="J43">
        <f>G43+H43</f>
        <v>16</v>
      </c>
      <c r="K43">
        <f>I43*LOG(J43,2)</f>
        <v>160</v>
      </c>
      <c r="L43">
        <f>171-5.2*LN(K43)-0.23*D43-16.2*LN(C43)</f>
        <v>76.351665621864399</v>
      </c>
    </row>
    <row r="44" spans="1:12" x14ac:dyDescent="0.25">
      <c r="A44" t="s">
        <v>4</v>
      </c>
      <c r="B44" t="s">
        <v>110</v>
      </c>
      <c r="C44">
        <v>50</v>
      </c>
      <c r="D44">
        <v>3</v>
      </c>
      <c r="E44">
        <v>44</v>
      </c>
      <c r="F44">
        <v>26</v>
      </c>
      <c r="G44">
        <v>32</v>
      </c>
      <c r="H44">
        <v>6</v>
      </c>
      <c r="I44">
        <f>E44+F44</f>
        <v>70</v>
      </c>
      <c r="J44">
        <f>G44+H44</f>
        <v>38</v>
      </c>
      <c r="K44">
        <f>I44*LOG(J44,2)</f>
        <v>367.35492594105096</v>
      </c>
      <c r="L44">
        <f>171-5.2*LN(K44)-0.23*D44-16.2*LN(C44)</f>
        <v>76.22231920893573</v>
      </c>
    </row>
    <row r="45" spans="1:12" x14ac:dyDescent="0.25">
      <c r="A45" t="s">
        <v>4</v>
      </c>
      <c r="B45" t="s">
        <v>19</v>
      </c>
      <c r="C45">
        <v>56</v>
      </c>
      <c r="D45">
        <v>10</v>
      </c>
      <c r="E45">
        <v>24</v>
      </c>
      <c r="F45">
        <v>26</v>
      </c>
      <c r="G45">
        <v>9</v>
      </c>
      <c r="H45">
        <v>8</v>
      </c>
      <c r="I45">
        <f>E45+F45</f>
        <v>50</v>
      </c>
      <c r="J45">
        <f>G45+H45</f>
        <v>17</v>
      </c>
      <c r="K45">
        <f>I45*LOG(J45,2)</f>
        <v>204.37314206251699</v>
      </c>
      <c r="L45">
        <f>171-5.2*LN(K45)-0.23*D45-16.2*LN(C45)</f>
        <v>75.825575866010695</v>
      </c>
    </row>
    <row r="46" spans="1:12" x14ac:dyDescent="0.25">
      <c r="A46" t="s">
        <v>4</v>
      </c>
      <c r="B46" t="s">
        <v>115</v>
      </c>
      <c r="C46">
        <v>51</v>
      </c>
      <c r="D46">
        <v>6</v>
      </c>
      <c r="E46">
        <v>47</v>
      </c>
      <c r="F46">
        <v>33</v>
      </c>
      <c r="G46">
        <v>29</v>
      </c>
      <c r="H46">
        <v>4</v>
      </c>
      <c r="I46">
        <f>E46+F46</f>
        <v>80</v>
      </c>
      <c r="J46">
        <f>G46+H46</f>
        <v>33</v>
      </c>
      <c r="K46">
        <f>I46*LOG(J46,2)</f>
        <v>403.55152954867629</v>
      </c>
      <c r="L46">
        <f>171-5.2*LN(K46)-0.23*D46-16.2*LN(C46)</f>
        <v>74.722842982683773</v>
      </c>
    </row>
    <row r="47" spans="1:12" x14ac:dyDescent="0.25">
      <c r="A47" t="s">
        <v>4</v>
      </c>
      <c r="B47" t="s">
        <v>148</v>
      </c>
      <c r="C47">
        <v>52</v>
      </c>
      <c r="D47">
        <v>7</v>
      </c>
      <c r="E47">
        <v>34</v>
      </c>
      <c r="F47">
        <v>41</v>
      </c>
      <c r="G47">
        <v>19</v>
      </c>
      <c r="H47">
        <v>11</v>
      </c>
      <c r="I47">
        <f>E47+F47</f>
        <v>75</v>
      </c>
      <c r="J47">
        <f>G47+H47</f>
        <v>30</v>
      </c>
      <c r="K47">
        <f>I47*LOG(J47,2)</f>
        <v>368.01679467063889</v>
      </c>
      <c r="L47">
        <f>171-5.2*LN(K47)-0.23*D47-16.2*LN(C47)</f>
        <v>74.657583169919377</v>
      </c>
    </row>
    <row r="48" spans="1:12" x14ac:dyDescent="0.25">
      <c r="A48" t="s">
        <v>4</v>
      </c>
      <c r="B48" t="s">
        <v>117</v>
      </c>
      <c r="C48">
        <v>47</v>
      </c>
      <c r="D48">
        <v>6</v>
      </c>
      <c r="E48">
        <v>62</v>
      </c>
      <c r="F48">
        <v>42</v>
      </c>
      <c r="G48">
        <v>31</v>
      </c>
      <c r="H48">
        <v>6</v>
      </c>
      <c r="I48">
        <f>E48+F48</f>
        <v>104</v>
      </c>
      <c r="J48">
        <f>G48+H48</f>
        <v>37</v>
      </c>
      <c r="K48">
        <f>I48*LOG(J48,2)</f>
        <v>541.78315002541081</v>
      </c>
      <c r="L48">
        <f>171-5.2*LN(K48)-0.23*D48-16.2*LN(C48)</f>
        <v>74.514306540574765</v>
      </c>
    </row>
    <row r="49" spans="1:12" x14ac:dyDescent="0.25">
      <c r="A49" t="s">
        <v>4</v>
      </c>
      <c r="B49" t="s">
        <v>132</v>
      </c>
      <c r="C49">
        <v>70</v>
      </c>
      <c r="D49">
        <v>10</v>
      </c>
      <c r="E49">
        <v>24</v>
      </c>
      <c r="F49">
        <v>16</v>
      </c>
      <c r="G49">
        <v>12</v>
      </c>
      <c r="H49">
        <v>5</v>
      </c>
      <c r="I49">
        <f>E49+F49</f>
        <v>40</v>
      </c>
      <c r="J49">
        <f>G49+H49</f>
        <v>17</v>
      </c>
      <c r="K49">
        <f>I49*LOG(J49,2)</f>
        <v>163.49851365001359</v>
      </c>
      <c r="L49">
        <f>171-5.2*LN(K49)-0.23*D49-16.2*LN(C49)</f>
        <v>73.370996801554384</v>
      </c>
    </row>
    <row r="50" spans="1:12" x14ac:dyDescent="0.25">
      <c r="A50" t="s">
        <v>4</v>
      </c>
      <c r="B50" t="s">
        <v>131</v>
      </c>
      <c r="C50">
        <v>68</v>
      </c>
      <c r="D50">
        <v>11</v>
      </c>
      <c r="E50">
        <v>24</v>
      </c>
      <c r="F50">
        <v>17</v>
      </c>
      <c r="G50">
        <v>15</v>
      </c>
      <c r="H50">
        <v>5</v>
      </c>
      <c r="I50">
        <f>E50+F50</f>
        <v>41</v>
      </c>
      <c r="J50">
        <f>G50+H50</f>
        <v>20</v>
      </c>
      <c r="K50">
        <f>I50*LOG(J50,2)</f>
        <v>177.19905189038187</v>
      </c>
      <c r="L50">
        <f>171-5.2*LN(K50)-0.23*D50-16.2*LN(C50)</f>
        <v>73.19215200036227</v>
      </c>
    </row>
    <row r="51" spans="1:12" x14ac:dyDescent="0.25">
      <c r="A51" t="s">
        <v>4</v>
      </c>
      <c r="B51" t="s">
        <v>90</v>
      </c>
      <c r="C51">
        <v>56</v>
      </c>
      <c r="D51">
        <v>7</v>
      </c>
      <c r="E51">
        <v>59</v>
      </c>
      <c r="F51">
        <v>32</v>
      </c>
      <c r="G51">
        <v>27</v>
      </c>
      <c r="H51">
        <v>8</v>
      </c>
      <c r="I51">
        <f>E51+F51</f>
        <v>91</v>
      </c>
      <c r="J51">
        <f>G51+H51</f>
        <v>35</v>
      </c>
      <c r="K51">
        <f>I51*LOG(J51,2)</f>
        <v>466.76475454199192</v>
      </c>
      <c r="L51">
        <f>171-5.2*LN(K51)-0.23*D51-16.2*LN(C51)</f>
        <v>72.221010565694741</v>
      </c>
    </row>
    <row r="52" spans="1:12" x14ac:dyDescent="0.25">
      <c r="A52" t="s">
        <v>4</v>
      </c>
      <c r="B52" t="s">
        <v>130</v>
      </c>
      <c r="C52">
        <v>75</v>
      </c>
      <c r="D52">
        <v>10</v>
      </c>
      <c r="E52">
        <v>24</v>
      </c>
      <c r="F52">
        <v>18</v>
      </c>
      <c r="G52">
        <v>15</v>
      </c>
      <c r="H52">
        <v>5</v>
      </c>
      <c r="I52">
        <f>E52+F52</f>
        <v>42</v>
      </c>
      <c r="J52">
        <f>G52+H52</f>
        <v>20</v>
      </c>
      <c r="K52">
        <f>I52*LOG(J52,2)</f>
        <v>181.52097998526924</v>
      </c>
      <c r="L52">
        <f>171-5.2*LN(K52)-0.23*D52-16.2*LN(C52)</f>
        <v>71.709562116715858</v>
      </c>
    </row>
    <row r="53" spans="1:12" x14ac:dyDescent="0.25">
      <c r="A53" t="s">
        <v>4</v>
      </c>
      <c r="B53" t="s">
        <v>59</v>
      </c>
      <c r="C53">
        <v>64</v>
      </c>
      <c r="D53">
        <v>11</v>
      </c>
      <c r="E53">
        <v>39</v>
      </c>
      <c r="F53">
        <v>50</v>
      </c>
      <c r="G53">
        <v>21</v>
      </c>
      <c r="H53">
        <v>13</v>
      </c>
      <c r="I53">
        <f>E53+F53</f>
        <v>89</v>
      </c>
      <c r="J53">
        <f>G53+H53</f>
        <v>34</v>
      </c>
      <c r="K53">
        <f>I53*LOG(J53,2)</f>
        <v>452.78419287128025</v>
      </c>
      <c r="L53">
        <f>171-5.2*LN(K53)-0.23*D53-16.2*LN(C53)</f>
        <v>69.295932843549494</v>
      </c>
    </row>
    <row r="54" spans="1:12" x14ac:dyDescent="0.25">
      <c r="A54" t="s">
        <v>4</v>
      </c>
      <c r="B54" t="s">
        <v>12</v>
      </c>
      <c r="C54">
        <v>72</v>
      </c>
      <c r="D54">
        <v>12</v>
      </c>
      <c r="E54">
        <v>38</v>
      </c>
      <c r="F54">
        <v>31</v>
      </c>
      <c r="G54">
        <v>19</v>
      </c>
      <c r="H54">
        <v>11</v>
      </c>
      <c r="I54">
        <f>E54+F54</f>
        <v>69</v>
      </c>
      <c r="J54">
        <f>G54+H54</f>
        <v>30</v>
      </c>
      <c r="K54">
        <f>I54*LOG(J54,2)</f>
        <v>338.57545109698776</v>
      </c>
      <c r="L54">
        <f>171-5.2*LN(K54)-0.23*D54-16.2*LN(C54)</f>
        <v>68.669324649361499</v>
      </c>
    </row>
    <row r="55" spans="1:12" x14ac:dyDescent="0.25">
      <c r="A55" t="s">
        <v>4</v>
      </c>
      <c r="B55" t="s">
        <v>87</v>
      </c>
      <c r="C55">
        <v>65</v>
      </c>
      <c r="D55">
        <v>6</v>
      </c>
      <c r="E55">
        <v>67</v>
      </c>
      <c r="F55">
        <v>66</v>
      </c>
      <c r="G55">
        <v>33</v>
      </c>
      <c r="H55">
        <v>7</v>
      </c>
      <c r="I55">
        <f>E55+F55</f>
        <v>133</v>
      </c>
      <c r="J55">
        <f>G55+H55</f>
        <v>40</v>
      </c>
      <c r="K55">
        <f>I55*LOG(J55,2)</f>
        <v>707.8164366200192</v>
      </c>
      <c r="L55">
        <f>171-5.2*LN(K55)-0.23*D55-16.2*LN(C55)</f>
        <v>67.871565320904082</v>
      </c>
    </row>
    <row r="56" spans="1:12" x14ac:dyDescent="0.25">
      <c r="A56" t="s">
        <v>4</v>
      </c>
      <c r="B56" t="s">
        <v>155</v>
      </c>
      <c r="C56">
        <v>68</v>
      </c>
      <c r="D56">
        <v>12</v>
      </c>
      <c r="E56">
        <v>52</v>
      </c>
      <c r="F56">
        <v>43</v>
      </c>
      <c r="G56">
        <v>30</v>
      </c>
      <c r="H56">
        <v>14</v>
      </c>
      <c r="I56">
        <f>E56+F56</f>
        <v>95</v>
      </c>
      <c r="J56">
        <f>G56+H56</f>
        <v>44</v>
      </c>
      <c r="K56">
        <f>I56*LOG(J56,2)</f>
        <v>518.64600377054319</v>
      </c>
      <c r="L56">
        <f>171-5.2*LN(K56)-0.23*D56-16.2*LN(C56)</f>
        <v>67.377622976849565</v>
      </c>
    </row>
    <row r="57" spans="1:12" x14ac:dyDescent="0.25">
      <c r="A57" t="s">
        <v>4</v>
      </c>
      <c r="B57" t="s">
        <v>10</v>
      </c>
      <c r="C57">
        <v>80</v>
      </c>
      <c r="D57">
        <v>9</v>
      </c>
      <c r="E57">
        <v>50</v>
      </c>
      <c r="F57">
        <v>32</v>
      </c>
      <c r="G57">
        <v>19</v>
      </c>
      <c r="H57">
        <v>4</v>
      </c>
      <c r="I57">
        <f>E57+F57</f>
        <v>82</v>
      </c>
      <c r="J57">
        <f>G57+H57</f>
        <v>23</v>
      </c>
      <c r="K57">
        <f>I57*LOG(J57,2)</f>
        <v>370.93208039667508</v>
      </c>
      <c r="L57">
        <f>171-5.2*LN(K57)-0.23*D57-16.2*LN(C57)</f>
        <v>67.177869852751556</v>
      </c>
    </row>
    <row r="58" spans="1:12" x14ac:dyDescent="0.25">
      <c r="A58" t="s">
        <v>4</v>
      </c>
      <c r="B58" t="s">
        <v>94</v>
      </c>
      <c r="C58">
        <v>69</v>
      </c>
      <c r="D58">
        <v>10</v>
      </c>
      <c r="E58">
        <v>66</v>
      </c>
      <c r="F58">
        <v>48</v>
      </c>
      <c r="G58">
        <v>37</v>
      </c>
      <c r="H58">
        <v>13</v>
      </c>
      <c r="I58">
        <f>E58+F58</f>
        <v>114</v>
      </c>
      <c r="J58">
        <f>G58+H58</f>
        <v>50</v>
      </c>
      <c r="K58">
        <f>I58*LOG(J58,2)</f>
        <v>643.39960563431862</v>
      </c>
      <c r="L58">
        <f>171-5.2*LN(K58)-0.23*D58-16.2*LN(C58)</f>
        <v>66.480291415828447</v>
      </c>
    </row>
    <row r="59" spans="1:12" x14ac:dyDescent="0.25">
      <c r="A59" t="s">
        <v>4</v>
      </c>
      <c r="B59" t="s">
        <v>53</v>
      </c>
      <c r="C59">
        <v>79</v>
      </c>
      <c r="D59">
        <v>14</v>
      </c>
      <c r="E59">
        <v>37</v>
      </c>
      <c r="F59">
        <v>43</v>
      </c>
      <c r="G59">
        <v>18</v>
      </c>
      <c r="H59">
        <v>15</v>
      </c>
      <c r="I59">
        <f>E59+F59</f>
        <v>80</v>
      </c>
      <c r="J59">
        <f>G59+H59</f>
        <v>33</v>
      </c>
      <c r="K59">
        <f>I59*LOG(J59,2)</f>
        <v>403.55152954867629</v>
      </c>
      <c r="L59">
        <f>171-5.2*LN(K59)-0.23*D59-16.2*LN(C59)</f>
        <v>65.793363022852105</v>
      </c>
    </row>
    <row r="60" spans="1:12" x14ac:dyDescent="0.25">
      <c r="A60" t="s">
        <v>4</v>
      </c>
      <c r="B60" t="s">
        <v>50</v>
      </c>
      <c r="C60">
        <v>83</v>
      </c>
      <c r="D60">
        <v>11</v>
      </c>
      <c r="E60">
        <v>44</v>
      </c>
      <c r="F60">
        <v>40</v>
      </c>
      <c r="G60">
        <v>23</v>
      </c>
      <c r="H60">
        <v>12</v>
      </c>
      <c r="I60">
        <f>E60+F60</f>
        <v>84</v>
      </c>
      <c r="J60">
        <f>G60+H60</f>
        <v>35</v>
      </c>
      <c r="K60">
        <f>I60*LOG(J60,2)</f>
        <v>430.85977342337719</v>
      </c>
      <c r="L60">
        <f>171-5.2*LN(K60)-0.23*D60-16.2*LN(C60)</f>
        <v>65.342712189201677</v>
      </c>
    </row>
    <row r="61" spans="1:12" x14ac:dyDescent="0.25">
      <c r="A61" t="s">
        <v>4</v>
      </c>
      <c r="B61" t="s">
        <v>26</v>
      </c>
      <c r="C61">
        <v>97</v>
      </c>
      <c r="D61">
        <v>17</v>
      </c>
      <c r="E61">
        <v>27</v>
      </c>
      <c r="F61">
        <v>28</v>
      </c>
      <c r="G61">
        <v>10</v>
      </c>
      <c r="H61">
        <v>6</v>
      </c>
      <c r="I61">
        <f>E61+F61</f>
        <v>55</v>
      </c>
      <c r="J61">
        <f>G61+H61</f>
        <v>16</v>
      </c>
      <c r="K61">
        <f>I61*LOG(J61,2)</f>
        <v>220</v>
      </c>
      <c r="L61">
        <f>171-5.2*LN(K61)-0.23*D61-16.2*LN(C61)</f>
        <v>64.932818907212933</v>
      </c>
    </row>
    <row r="62" spans="1:12" x14ac:dyDescent="0.25">
      <c r="A62" t="s">
        <v>4</v>
      </c>
      <c r="B62" t="s">
        <v>28</v>
      </c>
      <c r="C62">
        <v>77</v>
      </c>
      <c r="D62">
        <v>16</v>
      </c>
      <c r="E62">
        <v>43</v>
      </c>
      <c r="F62">
        <v>50</v>
      </c>
      <c r="G62">
        <v>19</v>
      </c>
      <c r="H62">
        <v>16</v>
      </c>
      <c r="I62">
        <f>E62+F62</f>
        <v>93</v>
      </c>
      <c r="J62">
        <f>G62+H62</f>
        <v>35</v>
      </c>
      <c r="K62">
        <f>I62*LOG(J62,2)</f>
        <v>477.02332057588188</v>
      </c>
      <c r="L62">
        <f>171-5.2*LN(K62)-0.23*D62-16.2*LN(C62)</f>
        <v>64.879012191065186</v>
      </c>
    </row>
    <row r="63" spans="1:12" x14ac:dyDescent="0.25">
      <c r="A63" t="s">
        <v>4</v>
      </c>
      <c r="B63" t="s">
        <v>44</v>
      </c>
      <c r="C63">
        <v>91</v>
      </c>
      <c r="D63">
        <v>14</v>
      </c>
      <c r="E63">
        <v>37</v>
      </c>
      <c r="F63">
        <v>28</v>
      </c>
      <c r="G63">
        <v>14</v>
      </c>
      <c r="H63">
        <v>15</v>
      </c>
      <c r="I63">
        <f>E63+F63</f>
        <v>65</v>
      </c>
      <c r="J63">
        <f>G63+H63</f>
        <v>29</v>
      </c>
      <c r="K63">
        <f>I63*LOG(J63,2)</f>
        <v>315.7687646832922</v>
      </c>
      <c r="L63">
        <f>171-5.2*LN(K63)-0.23*D63-16.2*LN(C63)</f>
        <v>64.778023014796545</v>
      </c>
    </row>
    <row r="64" spans="1:12" x14ac:dyDescent="0.25">
      <c r="A64" t="s">
        <v>4</v>
      </c>
      <c r="B64" t="s">
        <v>76</v>
      </c>
      <c r="C64">
        <v>92</v>
      </c>
      <c r="D64">
        <v>14</v>
      </c>
      <c r="E64">
        <v>39</v>
      </c>
      <c r="F64">
        <v>27</v>
      </c>
      <c r="G64">
        <v>19</v>
      </c>
      <c r="H64">
        <v>8</v>
      </c>
      <c r="I64">
        <f>E64+F64</f>
        <v>66</v>
      </c>
      <c r="J64">
        <f>G64+H64</f>
        <v>27</v>
      </c>
      <c r="K64">
        <f>I64*LOG(J64,2)</f>
        <v>313.82257514278893</v>
      </c>
      <c r="L64">
        <f>171-5.2*LN(K64)-0.23*D64-16.2*LN(C64)</f>
        <v>64.633120601562482</v>
      </c>
    </row>
    <row r="65" spans="1:12" x14ac:dyDescent="0.25">
      <c r="A65" t="s">
        <v>4</v>
      </c>
      <c r="B65" t="s">
        <v>75</v>
      </c>
      <c r="C65">
        <v>77</v>
      </c>
      <c r="D65">
        <v>8</v>
      </c>
      <c r="E65">
        <v>87</v>
      </c>
      <c r="F65">
        <v>45</v>
      </c>
      <c r="G65">
        <v>41</v>
      </c>
      <c r="H65">
        <v>3</v>
      </c>
      <c r="I65">
        <f>E65+F65</f>
        <v>132</v>
      </c>
      <c r="J65">
        <f>G65+H65</f>
        <v>44</v>
      </c>
      <c r="K65">
        <f>I65*LOG(J65,2)</f>
        <v>720.64497366012324</v>
      </c>
      <c r="L65">
        <f>171-5.2*LN(K65)-0.23*D65-16.2*LN(C65)</f>
        <v>64.573589805546476</v>
      </c>
    </row>
    <row r="66" spans="1:12" x14ac:dyDescent="0.25">
      <c r="A66" t="s">
        <v>4</v>
      </c>
      <c r="B66" t="s">
        <v>29</v>
      </c>
      <c r="C66">
        <v>84</v>
      </c>
      <c r="D66">
        <v>14</v>
      </c>
      <c r="E66">
        <v>32</v>
      </c>
      <c r="F66">
        <v>53</v>
      </c>
      <c r="G66">
        <v>20</v>
      </c>
      <c r="H66">
        <v>13</v>
      </c>
      <c r="I66">
        <f>E66+F66</f>
        <v>85</v>
      </c>
      <c r="J66">
        <f>G66+H66</f>
        <v>33</v>
      </c>
      <c r="K66">
        <f>I66*LOG(J66,2)</f>
        <v>428.77350014546852</v>
      </c>
      <c r="L66">
        <f>171-5.2*LN(K66)-0.23*D66-16.2*LN(C66)</f>
        <v>64.483938058110709</v>
      </c>
    </row>
    <row r="67" spans="1:12" x14ac:dyDescent="0.25">
      <c r="A67" t="s">
        <v>4</v>
      </c>
      <c r="B67" t="s">
        <v>84</v>
      </c>
      <c r="C67">
        <v>74</v>
      </c>
      <c r="D67">
        <v>5</v>
      </c>
      <c r="E67">
        <v>131</v>
      </c>
      <c r="F67">
        <v>47</v>
      </c>
      <c r="G67">
        <v>41</v>
      </c>
      <c r="H67">
        <v>3</v>
      </c>
      <c r="I67">
        <f>E67+F67</f>
        <v>178</v>
      </c>
      <c r="J67">
        <f>G67+H67</f>
        <v>44</v>
      </c>
      <c r="K67">
        <f>I67*LOG(J67,2)</f>
        <v>971.77882811743893</v>
      </c>
      <c r="L67">
        <f>171-5.2*LN(K67)-0.23*D67-16.2*LN(C67)</f>
        <v>64.352678665598916</v>
      </c>
    </row>
    <row r="68" spans="1:12" x14ac:dyDescent="0.25">
      <c r="A68" t="s">
        <v>4</v>
      </c>
      <c r="B68" t="s">
        <v>106</v>
      </c>
      <c r="C68">
        <v>79</v>
      </c>
      <c r="D68">
        <v>7</v>
      </c>
      <c r="E68">
        <v>91</v>
      </c>
      <c r="F68">
        <v>52</v>
      </c>
      <c r="G68">
        <v>41</v>
      </c>
      <c r="H68">
        <v>4</v>
      </c>
      <c r="I68">
        <f>E68+F68</f>
        <v>143</v>
      </c>
      <c r="J68">
        <f>G68+H68</f>
        <v>45</v>
      </c>
      <c r="K68">
        <f>I68*LOG(J68,2)</f>
        <v>785.33499277514352</v>
      </c>
      <c r="L68">
        <f>171-5.2*LN(K68)-0.23*D68-16.2*LN(C68)</f>
        <v>63.941170870493295</v>
      </c>
    </row>
    <row r="69" spans="1:12" x14ac:dyDescent="0.25">
      <c r="A69" t="s">
        <v>4</v>
      </c>
      <c r="B69" t="s">
        <v>147</v>
      </c>
      <c r="C69">
        <v>72</v>
      </c>
      <c r="D69">
        <v>18</v>
      </c>
      <c r="E69">
        <v>56</v>
      </c>
      <c r="F69">
        <v>62</v>
      </c>
      <c r="G69">
        <v>42</v>
      </c>
      <c r="H69">
        <v>18</v>
      </c>
      <c r="I69">
        <f>E69+F69</f>
        <v>118</v>
      </c>
      <c r="J69">
        <f>G69+H69</f>
        <v>60</v>
      </c>
      <c r="K69">
        <f>I69*LOG(J69,2)</f>
        <v>697.01309028180526</v>
      </c>
      <c r="L69">
        <f>171-5.2*LN(K69)-0.23*D69-16.2*LN(C69)</f>
        <v>63.534627076263234</v>
      </c>
    </row>
    <row r="70" spans="1:12" x14ac:dyDescent="0.25">
      <c r="A70" t="s">
        <v>4</v>
      </c>
      <c r="B70" t="s">
        <v>48</v>
      </c>
      <c r="C70">
        <v>82</v>
      </c>
      <c r="D70">
        <v>18</v>
      </c>
      <c r="E70">
        <v>46</v>
      </c>
      <c r="F70">
        <v>49</v>
      </c>
      <c r="G70">
        <v>26</v>
      </c>
      <c r="H70">
        <v>10</v>
      </c>
      <c r="I70">
        <f>E70+F70</f>
        <v>95</v>
      </c>
      <c r="J70">
        <f>G70+H70</f>
        <v>36</v>
      </c>
      <c r="K70">
        <f>I70*LOG(J70,2)</f>
        <v>491.14287513701964</v>
      </c>
      <c r="L70">
        <f>171-5.2*LN(K70)-0.23*D70-16.2*LN(C70)</f>
        <v>63.248125811990093</v>
      </c>
    </row>
    <row r="71" spans="1:12" x14ac:dyDescent="0.25">
      <c r="A71" t="s">
        <v>4</v>
      </c>
      <c r="B71" t="s">
        <v>139</v>
      </c>
      <c r="C71">
        <v>82</v>
      </c>
      <c r="D71">
        <v>11</v>
      </c>
      <c r="E71">
        <v>87</v>
      </c>
      <c r="F71">
        <v>45</v>
      </c>
      <c r="G71">
        <v>32</v>
      </c>
      <c r="H71">
        <v>5</v>
      </c>
      <c r="I71">
        <f>E71+F71</f>
        <v>132</v>
      </c>
      <c r="J71">
        <f>G71+H71</f>
        <v>37</v>
      </c>
      <c r="K71">
        <f>I71*LOG(J71,2)</f>
        <v>687.6478442630214</v>
      </c>
      <c r="L71">
        <f>171-5.2*LN(K71)-0.23*D71-16.2*LN(C71)</f>
        <v>63.108108560682808</v>
      </c>
    </row>
    <row r="72" spans="1:12" x14ac:dyDescent="0.25">
      <c r="A72" t="s">
        <v>4</v>
      </c>
      <c r="B72" t="s">
        <v>138</v>
      </c>
      <c r="C72">
        <v>76</v>
      </c>
      <c r="D72">
        <v>6</v>
      </c>
      <c r="E72">
        <v>122</v>
      </c>
      <c r="F72">
        <v>58</v>
      </c>
      <c r="G72">
        <v>64</v>
      </c>
      <c r="H72">
        <v>3</v>
      </c>
      <c r="I72">
        <f>E72+F72</f>
        <v>180</v>
      </c>
      <c r="J72">
        <f>G72+H72</f>
        <v>67</v>
      </c>
      <c r="K72">
        <f>I72*LOG(J72,2)</f>
        <v>1091.8960542823991</v>
      </c>
      <c r="L72">
        <f>171-5.2*LN(K72)-0.23*D72-16.2*LN(C72)</f>
        <v>63.084630877743507</v>
      </c>
    </row>
    <row r="73" spans="1:12" x14ac:dyDescent="0.25">
      <c r="A73" t="s">
        <v>4</v>
      </c>
      <c r="B73" t="s">
        <v>45</v>
      </c>
      <c r="C73">
        <v>91</v>
      </c>
      <c r="D73">
        <v>17</v>
      </c>
      <c r="E73">
        <v>38</v>
      </c>
      <c r="F73">
        <v>48</v>
      </c>
      <c r="G73">
        <v>22</v>
      </c>
      <c r="H73">
        <v>14</v>
      </c>
      <c r="I73">
        <f>E73+F73</f>
        <v>86</v>
      </c>
      <c r="J73">
        <f>G73+H73</f>
        <v>36</v>
      </c>
      <c r="K73">
        <f>I73*LOG(J73,2)</f>
        <v>444.61355012403885</v>
      </c>
      <c r="L73">
        <f>171-5.2*LN(K73)-0.23*D73-16.2*LN(C73)</f>
        <v>62.308607507902607</v>
      </c>
    </row>
    <row r="74" spans="1:12" x14ac:dyDescent="0.25">
      <c r="A74" t="s">
        <v>4</v>
      </c>
      <c r="B74" t="s">
        <v>47</v>
      </c>
      <c r="C74">
        <v>86</v>
      </c>
      <c r="D74">
        <v>14</v>
      </c>
      <c r="E74">
        <v>64</v>
      </c>
      <c r="F74">
        <v>62</v>
      </c>
      <c r="G74">
        <v>28</v>
      </c>
      <c r="H74">
        <v>12</v>
      </c>
      <c r="I74">
        <f>E74+F74</f>
        <v>126</v>
      </c>
      <c r="J74">
        <f>G74+H74</f>
        <v>40</v>
      </c>
      <c r="K74">
        <f>I74*LOG(J74,2)</f>
        <v>670.56293995580768</v>
      </c>
      <c r="L74">
        <f>171-5.2*LN(K74)-0.23*D74-16.2*LN(C74)</f>
        <v>61.777362444512022</v>
      </c>
    </row>
    <row r="75" spans="1:12" x14ac:dyDescent="0.25">
      <c r="A75" t="s">
        <v>4</v>
      </c>
      <c r="B75" t="s">
        <v>125</v>
      </c>
      <c r="C75">
        <v>90</v>
      </c>
      <c r="D75">
        <v>11</v>
      </c>
      <c r="E75">
        <v>100</v>
      </c>
      <c r="F75">
        <v>93</v>
      </c>
      <c r="G75">
        <v>27</v>
      </c>
      <c r="H75">
        <v>13</v>
      </c>
      <c r="I75">
        <f>E75+F75</f>
        <v>193</v>
      </c>
      <c r="J75">
        <f>G75+H75</f>
        <v>40</v>
      </c>
      <c r="K75">
        <f>I75*LOG(J75,2)</f>
        <v>1027.1321223132609</v>
      </c>
      <c r="L75">
        <f>171-5.2*LN(K75)-0.23*D75-16.2*LN(C75)</f>
        <v>59.513548918310818</v>
      </c>
    </row>
    <row r="76" spans="1:12" x14ac:dyDescent="0.25">
      <c r="A76" t="s">
        <v>4</v>
      </c>
      <c r="B76" t="s">
        <v>120</v>
      </c>
      <c r="C76">
        <v>89</v>
      </c>
      <c r="D76">
        <v>16</v>
      </c>
      <c r="E76">
        <v>93</v>
      </c>
      <c r="F76">
        <v>63</v>
      </c>
      <c r="G76">
        <v>42</v>
      </c>
      <c r="H76">
        <v>5</v>
      </c>
      <c r="I76">
        <f>E76+F76</f>
        <v>156</v>
      </c>
      <c r="J76">
        <f>G76+H76</f>
        <v>47</v>
      </c>
      <c r="K76">
        <f>I76*LOG(J76,2)</f>
        <v>866.51586086171142</v>
      </c>
      <c r="L76">
        <f>171-5.2*LN(K76)-0.23*D76-16.2*LN(C76)</f>
        <v>59.428792660126248</v>
      </c>
    </row>
    <row r="77" spans="1:12" x14ac:dyDescent="0.25">
      <c r="A77" t="s">
        <v>4</v>
      </c>
      <c r="B77" t="s">
        <v>121</v>
      </c>
      <c r="C77">
        <v>91</v>
      </c>
      <c r="D77">
        <v>9</v>
      </c>
      <c r="E77">
        <v>137</v>
      </c>
      <c r="F77">
        <v>76</v>
      </c>
      <c r="G77">
        <v>76</v>
      </c>
      <c r="H77">
        <v>5</v>
      </c>
      <c r="I77">
        <f>E77+F77</f>
        <v>213</v>
      </c>
      <c r="J77">
        <f>G77+H77</f>
        <v>81</v>
      </c>
      <c r="K77">
        <f>I77*LOG(J77,2)</f>
        <v>1350.3880506144251</v>
      </c>
      <c r="L77">
        <f>171-5.2*LN(K77)-0.23*D77-16.2*LN(C77)</f>
        <v>58.37171016428313</v>
      </c>
    </row>
    <row r="78" spans="1:12" x14ac:dyDescent="0.25">
      <c r="A78" t="s">
        <v>4</v>
      </c>
      <c r="B78" t="s">
        <v>30</v>
      </c>
      <c r="C78">
        <v>113</v>
      </c>
      <c r="D78">
        <v>22</v>
      </c>
      <c r="E78">
        <v>34</v>
      </c>
      <c r="F78">
        <v>52</v>
      </c>
      <c r="G78">
        <v>17</v>
      </c>
      <c r="H78">
        <v>13</v>
      </c>
      <c r="I78">
        <f>E78+F78</f>
        <v>86</v>
      </c>
      <c r="J78">
        <f>G78+H78</f>
        <v>30</v>
      </c>
      <c r="K78">
        <f>I78*LOG(J78,2)</f>
        <v>421.99259122233263</v>
      </c>
      <c r="L78">
        <f>171-5.2*LN(K78)-0.23*D78-16.2*LN(C78)</f>
        <v>57.922380997669151</v>
      </c>
    </row>
    <row r="79" spans="1:12" x14ac:dyDescent="0.25">
      <c r="A79" t="s">
        <v>4</v>
      </c>
      <c r="B79" t="s">
        <v>21</v>
      </c>
      <c r="C79">
        <v>107</v>
      </c>
      <c r="D79">
        <v>20</v>
      </c>
      <c r="E79">
        <v>50</v>
      </c>
      <c r="F79">
        <v>67</v>
      </c>
      <c r="G79">
        <v>19</v>
      </c>
      <c r="H79">
        <v>10</v>
      </c>
      <c r="I79">
        <f>E79+F79</f>
        <v>117</v>
      </c>
      <c r="J79">
        <f>G79+H79</f>
        <v>29</v>
      </c>
      <c r="K79">
        <f>I79*LOG(J79,2)</f>
        <v>568.383776429926</v>
      </c>
      <c r="L79">
        <f>171-5.2*LN(K79)-0.23*D79-16.2*LN(C79)</f>
        <v>57.717629244595614</v>
      </c>
    </row>
    <row r="80" spans="1:12" x14ac:dyDescent="0.25">
      <c r="A80" t="s">
        <v>4</v>
      </c>
      <c r="B80" t="s">
        <v>113</v>
      </c>
      <c r="C80">
        <v>95</v>
      </c>
      <c r="D80">
        <v>21</v>
      </c>
      <c r="E80">
        <v>103</v>
      </c>
      <c r="F80">
        <v>56</v>
      </c>
      <c r="G80">
        <v>44</v>
      </c>
      <c r="H80">
        <v>3</v>
      </c>
      <c r="I80">
        <f>E80+F80</f>
        <v>159</v>
      </c>
      <c r="J80">
        <f>G80+H80</f>
        <v>47</v>
      </c>
      <c r="K80">
        <f>I80*LOG(J80,2)</f>
        <v>883.17962741674432</v>
      </c>
      <c r="L80">
        <f>171-5.2*LN(K80)-0.23*D80-16.2*LN(C80)</f>
        <v>57.12284559201052</v>
      </c>
    </row>
    <row r="81" spans="1:12" x14ac:dyDescent="0.25">
      <c r="A81" t="s">
        <v>4</v>
      </c>
      <c r="B81" t="s">
        <v>114</v>
      </c>
      <c r="C81">
        <v>98</v>
      </c>
      <c r="D81">
        <v>17</v>
      </c>
      <c r="E81">
        <v>100</v>
      </c>
      <c r="F81">
        <v>71</v>
      </c>
      <c r="G81">
        <v>46</v>
      </c>
      <c r="H81">
        <v>8</v>
      </c>
      <c r="I81">
        <f>E81+F81</f>
        <v>171</v>
      </c>
      <c r="J81">
        <f>G81+H81</f>
        <v>54</v>
      </c>
      <c r="K81">
        <f>I81*LOG(J81,2)</f>
        <v>984.08576286995321</v>
      </c>
      <c r="L81">
        <f>171-5.2*LN(K81)-0.23*D81-16.2*LN(C81)</f>
        <v>56.976618982196086</v>
      </c>
    </row>
    <row r="82" spans="1:12" x14ac:dyDescent="0.25">
      <c r="A82" t="s">
        <v>4</v>
      </c>
      <c r="B82" t="s">
        <v>93</v>
      </c>
      <c r="C82">
        <v>101</v>
      </c>
      <c r="D82">
        <v>11</v>
      </c>
      <c r="E82">
        <v>138</v>
      </c>
      <c r="F82">
        <v>88</v>
      </c>
      <c r="G82">
        <v>63</v>
      </c>
      <c r="H82">
        <v>8</v>
      </c>
      <c r="I82">
        <f>E82+F82</f>
        <v>226</v>
      </c>
      <c r="J82">
        <f>G82+H82</f>
        <v>71</v>
      </c>
      <c r="K82">
        <f>I82*LOG(J82,2)</f>
        <v>1389.8428490080582</v>
      </c>
      <c r="L82">
        <f>171-5.2*LN(K82)-0.23*D82-16.2*LN(C82)</f>
        <v>56.072928627550553</v>
      </c>
    </row>
    <row r="83" spans="1:12" x14ac:dyDescent="0.25">
      <c r="A83" t="s">
        <v>4</v>
      </c>
      <c r="B83" t="s">
        <v>58</v>
      </c>
      <c r="C83">
        <v>112</v>
      </c>
      <c r="D83">
        <v>18</v>
      </c>
      <c r="E83">
        <v>95</v>
      </c>
      <c r="F83">
        <v>43</v>
      </c>
      <c r="G83">
        <v>42</v>
      </c>
      <c r="H83">
        <v>6</v>
      </c>
      <c r="I83">
        <f>E83+F83</f>
        <v>138</v>
      </c>
      <c r="J83">
        <f>G83+H83</f>
        <v>48</v>
      </c>
      <c r="K83">
        <f>I83*LOG(J83,2)</f>
        <v>770.72482509951965</v>
      </c>
      <c r="L83">
        <f>171-5.2*LN(K83)-0.23*D83-16.2*LN(C83)</f>
        <v>55.854194987488469</v>
      </c>
    </row>
    <row r="84" spans="1:12" x14ac:dyDescent="0.25">
      <c r="A84" t="s">
        <v>4</v>
      </c>
      <c r="B84" t="s">
        <v>92</v>
      </c>
      <c r="C84">
        <v>109</v>
      </c>
      <c r="D84">
        <v>12</v>
      </c>
      <c r="E84">
        <v>139</v>
      </c>
      <c r="F84">
        <v>59</v>
      </c>
      <c r="G84">
        <v>47</v>
      </c>
      <c r="H84">
        <v>10</v>
      </c>
      <c r="I84">
        <f>E84+F84</f>
        <v>198</v>
      </c>
      <c r="J84">
        <f>G84+H84</f>
        <v>57</v>
      </c>
      <c r="K84">
        <f>I84*LOG(J84,2)</f>
        <v>1154.912222804619</v>
      </c>
      <c r="L84">
        <f>171-5.2*LN(K84)-0.23*D84-16.2*LN(C84)</f>
        <v>55.570910270907788</v>
      </c>
    </row>
    <row r="85" spans="1:12" x14ac:dyDescent="0.25">
      <c r="A85" t="s">
        <v>4</v>
      </c>
      <c r="B85" t="s">
        <v>14</v>
      </c>
      <c r="C85">
        <v>117</v>
      </c>
      <c r="D85">
        <v>23</v>
      </c>
      <c r="E85">
        <v>79</v>
      </c>
      <c r="F85">
        <v>50</v>
      </c>
      <c r="G85">
        <v>50</v>
      </c>
      <c r="H85">
        <v>3</v>
      </c>
      <c r="I85">
        <f>E85+F85</f>
        <v>129</v>
      </c>
      <c r="J85">
        <f>G85+H85</f>
        <v>53</v>
      </c>
      <c r="K85">
        <f>I85*LOG(J85,2)</f>
        <v>738.90173863865277</v>
      </c>
      <c r="L85">
        <f>171-5.2*LN(K85)-0.23*D85-16.2*LN(C85)</f>
        <v>54.215924532909895</v>
      </c>
    </row>
    <row r="86" spans="1:12" x14ac:dyDescent="0.25">
      <c r="A86" t="s">
        <v>4</v>
      </c>
      <c r="B86" t="s">
        <v>78</v>
      </c>
      <c r="C86">
        <v>124</v>
      </c>
      <c r="D86">
        <v>13</v>
      </c>
      <c r="E86">
        <v>135</v>
      </c>
      <c r="F86">
        <v>63</v>
      </c>
      <c r="G86">
        <v>76</v>
      </c>
      <c r="H86">
        <v>12</v>
      </c>
      <c r="I86">
        <f>E86+F86</f>
        <v>198</v>
      </c>
      <c r="J86">
        <f>G86+H86</f>
        <v>88</v>
      </c>
      <c r="K86">
        <f>I86*LOG(J86,2)</f>
        <v>1278.967460490185</v>
      </c>
      <c r="L86">
        <f>171-5.2*LN(K86)-0.23*D86-16.2*LN(C86)</f>
        <v>52.721635165785486</v>
      </c>
    </row>
    <row r="87" spans="1:12" x14ac:dyDescent="0.25">
      <c r="A87" t="s">
        <v>4</v>
      </c>
      <c r="B87" t="s">
        <v>60</v>
      </c>
      <c r="C87">
        <v>110</v>
      </c>
      <c r="D87">
        <v>25</v>
      </c>
      <c r="E87">
        <v>125</v>
      </c>
      <c r="F87">
        <v>115</v>
      </c>
      <c r="G87">
        <v>60</v>
      </c>
      <c r="H87">
        <v>22</v>
      </c>
      <c r="I87">
        <f>E87+F87</f>
        <v>240</v>
      </c>
      <c r="J87">
        <f>G87+H87</f>
        <v>82</v>
      </c>
      <c r="K87">
        <f>I87*LOG(J87,2)</f>
        <v>1525.8124811083403</v>
      </c>
      <c r="L87">
        <f>171-5.2*LN(K87)-0.23*D87-16.2*LN(C87)</f>
        <v>50.984750001505674</v>
      </c>
    </row>
    <row r="88" spans="1:12" x14ac:dyDescent="0.25">
      <c r="A88" t="s">
        <v>4</v>
      </c>
      <c r="B88" t="s">
        <v>150</v>
      </c>
      <c r="C88">
        <v>131</v>
      </c>
      <c r="D88">
        <v>23</v>
      </c>
      <c r="E88">
        <v>94</v>
      </c>
      <c r="F88">
        <v>95</v>
      </c>
      <c r="G88">
        <v>42</v>
      </c>
      <c r="H88">
        <v>15</v>
      </c>
      <c r="I88">
        <f>E88+F88</f>
        <v>189</v>
      </c>
      <c r="J88">
        <f>G88+H88</f>
        <v>57</v>
      </c>
      <c r="K88">
        <f>I88*LOG(J88,2)</f>
        <v>1102.4162126771362</v>
      </c>
      <c r="L88">
        <f>171-5.2*LN(K88)-0.23*D88-16.2*LN(C88)</f>
        <v>50.304453408462692</v>
      </c>
    </row>
    <row r="89" spans="1:12" x14ac:dyDescent="0.25">
      <c r="A89" t="s">
        <v>4</v>
      </c>
      <c r="B89" t="s">
        <v>9</v>
      </c>
      <c r="C89">
        <v>140</v>
      </c>
      <c r="D89">
        <v>15</v>
      </c>
      <c r="E89">
        <v>153</v>
      </c>
      <c r="F89">
        <v>76</v>
      </c>
      <c r="G89">
        <v>46</v>
      </c>
      <c r="H89">
        <v>7</v>
      </c>
      <c r="I89">
        <f>E89+F89</f>
        <v>229</v>
      </c>
      <c r="J89">
        <f>G89+H89</f>
        <v>53</v>
      </c>
      <c r="K89">
        <f>I89*LOG(J89,2)</f>
        <v>1311.6937840949727</v>
      </c>
      <c r="L89">
        <f>171-5.2*LN(K89)-0.23*D89-16.2*LN(C89)</f>
        <v>50.164205114561483</v>
      </c>
    </row>
    <row r="90" spans="1:12" x14ac:dyDescent="0.25">
      <c r="A90" t="s">
        <v>4</v>
      </c>
      <c r="B90" t="s">
        <v>152</v>
      </c>
      <c r="C90">
        <v>150</v>
      </c>
      <c r="D90">
        <v>23</v>
      </c>
      <c r="E90">
        <v>98</v>
      </c>
      <c r="F90">
        <v>76</v>
      </c>
      <c r="G90">
        <v>53</v>
      </c>
      <c r="H90">
        <v>17</v>
      </c>
      <c r="I90">
        <f>E90+F90</f>
        <v>174</v>
      </c>
      <c r="J90">
        <f>G90+H90</f>
        <v>70</v>
      </c>
      <c r="K90">
        <f>I90*LOG(J90,2)</f>
        <v>1066.4952449484242</v>
      </c>
      <c r="L90">
        <f>171-5.2*LN(K90)-0.23*D90-16.2*LN(C90)</f>
        <v>48.282616223052059</v>
      </c>
    </row>
    <row r="91" spans="1:12" x14ac:dyDescent="0.25">
      <c r="A91" t="s">
        <v>4</v>
      </c>
      <c r="B91" t="s">
        <v>35</v>
      </c>
      <c r="C91">
        <v>152</v>
      </c>
      <c r="D91">
        <v>32</v>
      </c>
      <c r="E91">
        <v>66</v>
      </c>
      <c r="F91">
        <v>67</v>
      </c>
      <c r="G91">
        <v>29</v>
      </c>
      <c r="H91">
        <v>10</v>
      </c>
      <c r="I91">
        <f>E91+F91</f>
        <v>133</v>
      </c>
      <c r="J91">
        <f>G91+H91</f>
        <v>39</v>
      </c>
      <c r="K91">
        <f>I91*LOG(J91,2)</f>
        <v>702.95849510867913</v>
      </c>
      <c r="L91">
        <f>171-5.2*LN(K91)-0.23*D91-16.2*LN(C91)</f>
        <v>48.165586740246482</v>
      </c>
    </row>
    <row r="92" spans="1:12" x14ac:dyDescent="0.25">
      <c r="A92" t="s">
        <v>4</v>
      </c>
      <c r="B92" t="s">
        <v>74</v>
      </c>
      <c r="C92">
        <v>147</v>
      </c>
      <c r="D92">
        <v>29</v>
      </c>
      <c r="E92">
        <v>86</v>
      </c>
      <c r="F92">
        <v>87</v>
      </c>
      <c r="G92">
        <v>23</v>
      </c>
      <c r="H92">
        <v>15</v>
      </c>
      <c r="I92">
        <f>E92+F92</f>
        <v>173</v>
      </c>
      <c r="J92">
        <f>G92+H92</f>
        <v>38</v>
      </c>
      <c r="K92">
        <f>I92*LOG(J92,2)</f>
        <v>907.89145982574018</v>
      </c>
      <c r="L92">
        <f>171-5.2*LN(K92)-0.23*D92-16.2*LN(C92)</f>
        <v>48.067142958324382</v>
      </c>
    </row>
    <row r="93" spans="1:12" x14ac:dyDescent="0.25">
      <c r="A93" t="s">
        <v>4</v>
      </c>
      <c r="B93" t="s">
        <v>91</v>
      </c>
      <c r="C93">
        <v>143</v>
      </c>
      <c r="D93">
        <v>17</v>
      </c>
      <c r="E93">
        <v>208</v>
      </c>
      <c r="F93">
        <v>99</v>
      </c>
      <c r="G93">
        <v>54</v>
      </c>
      <c r="H93">
        <v>11</v>
      </c>
      <c r="I93">
        <f>E93+F93</f>
        <v>307</v>
      </c>
      <c r="J93">
        <f>G93+H93</f>
        <v>65</v>
      </c>
      <c r="K93">
        <f>I93*LOG(J93,2)</f>
        <v>1848.8669185997355</v>
      </c>
      <c r="L93">
        <f>171-5.2*LN(K93)-0.23*D93-16.2*LN(C93)</f>
        <v>47.575810068992183</v>
      </c>
    </row>
    <row r="94" spans="1:12" x14ac:dyDescent="0.25">
      <c r="A94" t="s">
        <v>4</v>
      </c>
      <c r="B94" t="s">
        <v>103</v>
      </c>
      <c r="C94">
        <v>149</v>
      </c>
      <c r="D94">
        <v>14</v>
      </c>
      <c r="E94">
        <v>206</v>
      </c>
      <c r="F94">
        <v>129</v>
      </c>
      <c r="G94">
        <v>54</v>
      </c>
      <c r="H94">
        <v>11</v>
      </c>
      <c r="I94">
        <f>E94+F94</f>
        <v>335</v>
      </c>
      <c r="J94">
        <f>G94+H94</f>
        <v>65</v>
      </c>
      <c r="K94">
        <f>I94*LOG(J94,2)</f>
        <v>2017.4932173645323</v>
      </c>
      <c r="L94">
        <f>171-5.2*LN(K94)-0.23*D94-16.2*LN(C94)</f>
        <v>47.146092444849344</v>
      </c>
    </row>
    <row r="95" spans="1:12" x14ac:dyDescent="0.25">
      <c r="A95" t="s">
        <v>4</v>
      </c>
      <c r="B95" t="s">
        <v>105</v>
      </c>
      <c r="C95">
        <v>152</v>
      </c>
      <c r="D95">
        <v>17</v>
      </c>
      <c r="E95">
        <v>175</v>
      </c>
      <c r="F95">
        <v>94</v>
      </c>
      <c r="G95">
        <v>68</v>
      </c>
      <c r="H95">
        <v>6</v>
      </c>
      <c r="I95">
        <f>E95+F95</f>
        <v>269</v>
      </c>
      <c r="J95">
        <f>G95+H95</f>
        <v>74</v>
      </c>
      <c r="K95">
        <f>I95*LOG(J95,2)</f>
        <v>1670.3429553541878</v>
      </c>
      <c r="L95">
        <f>171-5.2*LN(K95)-0.23*D95-16.2*LN(C95)</f>
        <v>47.115057478855704</v>
      </c>
    </row>
    <row r="96" spans="1:12" x14ac:dyDescent="0.25">
      <c r="A96" t="s">
        <v>4</v>
      </c>
      <c r="B96" t="s">
        <v>135</v>
      </c>
      <c r="C96">
        <v>161</v>
      </c>
      <c r="D96">
        <v>16</v>
      </c>
      <c r="E96">
        <v>232</v>
      </c>
      <c r="F96">
        <v>97</v>
      </c>
      <c r="G96">
        <v>76</v>
      </c>
      <c r="H96">
        <v>6</v>
      </c>
      <c r="I96">
        <f>E96+F96</f>
        <v>329</v>
      </c>
      <c r="J96">
        <f>G96+H96</f>
        <v>82</v>
      </c>
      <c r="K96">
        <f>I96*LOG(J96,2)</f>
        <v>2091.6346095193499</v>
      </c>
      <c r="L96">
        <f>171-5.2*LN(K96)-0.23*D96-16.2*LN(C96)</f>
        <v>45.243603311992942</v>
      </c>
    </row>
    <row r="97" spans="1:12" x14ac:dyDescent="0.25">
      <c r="A97" t="s">
        <v>4</v>
      </c>
      <c r="B97" t="s">
        <v>154</v>
      </c>
      <c r="C97">
        <v>164</v>
      </c>
      <c r="D97">
        <v>26</v>
      </c>
      <c r="E97">
        <v>117</v>
      </c>
      <c r="F97">
        <v>100</v>
      </c>
      <c r="G97">
        <v>44</v>
      </c>
      <c r="H97">
        <v>19</v>
      </c>
      <c r="I97">
        <f>E97+F97</f>
        <v>217</v>
      </c>
      <c r="J97">
        <f>G97+H97</f>
        <v>63</v>
      </c>
      <c r="K97">
        <f>I97*LOG(J97,2)</f>
        <v>1297.0697433994819</v>
      </c>
      <c r="L97">
        <f>171-5.2*LN(K97)-0.23*D97-16.2*LN(C97)</f>
        <v>45.129276499447926</v>
      </c>
    </row>
    <row r="98" spans="1:12" x14ac:dyDescent="0.25">
      <c r="A98" t="s">
        <v>4</v>
      </c>
      <c r="B98" t="s">
        <v>126</v>
      </c>
      <c r="C98">
        <v>162</v>
      </c>
      <c r="D98">
        <v>21</v>
      </c>
      <c r="E98">
        <v>222</v>
      </c>
      <c r="F98">
        <v>108</v>
      </c>
      <c r="G98">
        <v>79</v>
      </c>
      <c r="H98">
        <v>6</v>
      </c>
      <c r="I98">
        <f>E98+F98</f>
        <v>330</v>
      </c>
      <c r="J98">
        <f>G98+H98</f>
        <v>85</v>
      </c>
      <c r="K98">
        <f>I98*LOG(J98,2)</f>
        <v>2115.0990089254419</v>
      </c>
      <c r="L98">
        <f>171-5.2*LN(K98)-0.23*D98-16.2*LN(C98)</f>
        <v>43.935283473035298</v>
      </c>
    </row>
    <row r="99" spans="1:12" x14ac:dyDescent="0.25">
      <c r="A99" t="s">
        <v>4</v>
      </c>
      <c r="B99" t="s">
        <v>144</v>
      </c>
      <c r="C99">
        <v>164</v>
      </c>
      <c r="D99">
        <v>18</v>
      </c>
      <c r="E99">
        <v>232</v>
      </c>
      <c r="F99">
        <v>125</v>
      </c>
      <c r="G99">
        <v>87</v>
      </c>
      <c r="H99">
        <v>11</v>
      </c>
      <c r="I99">
        <f>E99+F99</f>
        <v>357</v>
      </c>
      <c r="J99">
        <f>G99+H99</f>
        <v>98</v>
      </c>
      <c r="K99">
        <f>I99*LOG(J99,2)</f>
        <v>2361.4514143491297</v>
      </c>
      <c r="L99">
        <f>171-5.2*LN(K99)-0.23*D99-16.2*LN(C99)</f>
        <v>43.853598950930476</v>
      </c>
    </row>
    <row r="100" spans="1:12" x14ac:dyDescent="0.25">
      <c r="A100" t="s">
        <v>4</v>
      </c>
      <c r="B100" t="s">
        <v>64</v>
      </c>
      <c r="C100">
        <v>182</v>
      </c>
      <c r="D100">
        <v>30</v>
      </c>
      <c r="E100">
        <v>137</v>
      </c>
      <c r="F100">
        <v>147</v>
      </c>
      <c r="G100">
        <v>59</v>
      </c>
      <c r="H100">
        <v>19</v>
      </c>
      <c r="I100">
        <f>E100+F100</f>
        <v>284</v>
      </c>
      <c r="J100">
        <f>G100+H100</f>
        <v>78</v>
      </c>
      <c r="K100">
        <f>I100*LOG(J100,2)</f>
        <v>1785.0542301568787</v>
      </c>
      <c r="L100">
        <f>171-5.2*LN(K100)-0.23*D100-16.2*LN(C100)</f>
        <v>40.861630480434854</v>
      </c>
    </row>
    <row r="101" spans="1:12" x14ac:dyDescent="0.25">
      <c r="A101" t="s">
        <v>4</v>
      </c>
      <c r="B101" t="s">
        <v>16</v>
      </c>
      <c r="C101">
        <v>193</v>
      </c>
      <c r="D101">
        <v>35</v>
      </c>
      <c r="E101">
        <v>105</v>
      </c>
      <c r="F101">
        <v>106</v>
      </c>
      <c r="G101">
        <v>39</v>
      </c>
      <c r="H101">
        <v>14</v>
      </c>
      <c r="I101">
        <f>E101+F101</f>
        <v>211</v>
      </c>
      <c r="J101">
        <f>G101+H101</f>
        <v>53</v>
      </c>
      <c r="K101">
        <f>I101*LOG(J101,2)</f>
        <v>1208.5912159128352</v>
      </c>
      <c r="L101">
        <f>171-5.2*LN(K101)-0.23*D101-16.2*LN(C101)</f>
        <v>40.788923424979529</v>
      </c>
    </row>
    <row r="102" spans="1:12" x14ac:dyDescent="0.25">
      <c r="A102" t="s">
        <v>4</v>
      </c>
      <c r="B102" t="s">
        <v>127</v>
      </c>
      <c r="C102">
        <v>176</v>
      </c>
      <c r="D102">
        <v>21</v>
      </c>
      <c r="E102">
        <v>270</v>
      </c>
      <c r="F102">
        <v>162</v>
      </c>
      <c r="G102">
        <v>111</v>
      </c>
      <c r="H102">
        <v>13</v>
      </c>
      <c r="I102">
        <f>E102+F102</f>
        <v>432</v>
      </c>
      <c r="J102">
        <f>G102+H102</f>
        <v>124</v>
      </c>
      <c r="K102">
        <f>I102*LOG(J102,2)</f>
        <v>3004.2128060871305</v>
      </c>
      <c r="L102">
        <f>171-5.2*LN(K102)-0.23*D102-16.2*LN(C102)</f>
        <v>40.767750853711604</v>
      </c>
    </row>
    <row r="103" spans="1:12" x14ac:dyDescent="0.25">
      <c r="A103" t="s">
        <v>4</v>
      </c>
      <c r="B103" t="s">
        <v>89</v>
      </c>
      <c r="C103">
        <v>184</v>
      </c>
      <c r="D103">
        <v>14</v>
      </c>
      <c r="E103">
        <v>337</v>
      </c>
      <c r="F103">
        <v>226</v>
      </c>
      <c r="G103">
        <v>87</v>
      </c>
      <c r="H103">
        <v>5</v>
      </c>
      <c r="I103">
        <f>E103+F103</f>
        <v>563</v>
      </c>
      <c r="J103">
        <f>G103+H103</f>
        <v>92</v>
      </c>
      <c r="K103">
        <f>I103*LOG(J103,2)</f>
        <v>3672.7653812600984</v>
      </c>
      <c r="L103">
        <f>171-5.2*LN(K103)-0.23*D103-16.2*LN(C103)</f>
        <v>40.612799857384346</v>
      </c>
    </row>
    <row r="104" spans="1:12" x14ac:dyDescent="0.25">
      <c r="A104" t="s">
        <v>4</v>
      </c>
      <c r="B104" t="s">
        <v>43</v>
      </c>
      <c r="C104">
        <v>194</v>
      </c>
      <c r="D104">
        <v>33</v>
      </c>
      <c r="E104">
        <v>112</v>
      </c>
      <c r="F104">
        <v>124</v>
      </c>
      <c r="G104">
        <v>58</v>
      </c>
      <c r="H104">
        <v>18</v>
      </c>
      <c r="I104">
        <f>E104+F104</f>
        <v>236</v>
      </c>
      <c r="J104">
        <f>G104+H104</f>
        <v>76</v>
      </c>
      <c r="K104">
        <f>I104*LOG(J104,2)</f>
        <v>1474.5108931726863</v>
      </c>
      <c r="L104">
        <f>171-5.2*LN(K104)-0.23*D104-16.2*LN(C104)</f>
        <v>40.131073420316383</v>
      </c>
    </row>
    <row r="105" spans="1:12" x14ac:dyDescent="0.25">
      <c r="A105" t="s">
        <v>4</v>
      </c>
      <c r="B105" t="s">
        <v>95</v>
      </c>
      <c r="C105">
        <v>199</v>
      </c>
      <c r="D105">
        <v>17</v>
      </c>
      <c r="E105">
        <v>291</v>
      </c>
      <c r="F105">
        <v>146</v>
      </c>
      <c r="G105">
        <v>94</v>
      </c>
      <c r="H105">
        <v>10</v>
      </c>
      <c r="I105">
        <f>E105+F105</f>
        <v>437</v>
      </c>
      <c r="J105">
        <f>G105+H105</f>
        <v>104</v>
      </c>
      <c r="K105">
        <f>I105*LOG(J105,2)</f>
        <v>2928.0921568276572</v>
      </c>
      <c r="L105">
        <f>171-5.2*LN(K105)-0.23*D105-16.2*LN(C105)</f>
        <v>39.831508825119357</v>
      </c>
    </row>
    <row r="106" spans="1:12" x14ac:dyDescent="0.25">
      <c r="A106" t="s">
        <v>4</v>
      </c>
      <c r="B106" t="s">
        <v>111</v>
      </c>
      <c r="C106">
        <v>211</v>
      </c>
      <c r="D106">
        <v>15</v>
      </c>
      <c r="E106">
        <v>370</v>
      </c>
      <c r="F106">
        <v>217</v>
      </c>
      <c r="G106">
        <v>149</v>
      </c>
      <c r="H106">
        <v>12</v>
      </c>
      <c r="I106">
        <f>E106+F106</f>
        <v>587</v>
      </c>
      <c r="J106">
        <f>G106+H106</f>
        <v>161</v>
      </c>
      <c r="K106">
        <f>I106*LOG(J106,2)</f>
        <v>4303.2482074532809</v>
      </c>
      <c r="L106">
        <f>171-5.2*LN(K106)-0.23*D106-16.2*LN(C106)</f>
        <v>37.340846086993523</v>
      </c>
    </row>
    <row r="107" spans="1:12" x14ac:dyDescent="0.25">
      <c r="A107" t="s">
        <v>4</v>
      </c>
      <c r="B107" t="s">
        <v>134</v>
      </c>
      <c r="C107">
        <v>220</v>
      </c>
      <c r="D107">
        <v>24</v>
      </c>
      <c r="E107">
        <v>290</v>
      </c>
      <c r="F107">
        <v>170</v>
      </c>
      <c r="G107">
        <v>133</v>
      </c>
      <c r="H107">
        <v>14</v>
      </c>
      <c r="I107">
        <f>E107+F107</f>
        <v>460</v>
      </c>
      <c r="J107">
        <f>G107+H107</f>
        <v>147</v>
      </c>
      <c r="K107">
        <f>I107*LOG(J107,2)</f>
        <v>3311.8492786247275</v>
      </c>
      <c r="L107">
        <f>171-5.2*LN(K107)-0.23*D107-16.2*LN(C107)</f>
        <v>35.955871313689983</v>
      </c>
    </row>
    <row r="108" spans="1:12" x14ac:dyDescent="0.25">
      <c r="A108" t="s">
        <v>4</v>
      </c>
      <c r="B108" t="s">
        <v>18</v>
      </c>
      <c r="C108">
        <v>225</v>
      </c>
      <c r="D108">
        <v>46</v>
      </c>
      <c r="E108">
        <v>93</v>
      </c>
      <c r="F108">
        <v>131</v>
      </c>
      <c r="G108">
        <v>34</v>
      </c>
      <c r="H108">
        <v>19</v>
      </c>
      <c r="I108">
        <f>E108+F108</f>
        <v>224</v>
      </c>
      <c r="J108">
        <f>G108+H108</f>
        <v>53</v>
      </c>
      <c r="K108">
        <f>I108*LOG(J108,2)</f>
        <v>1283.0541818221568</v>
      </c>
      <c r="L108">
        <f>171-5.2*LN(K108)-0.23*D108-16.2*LN(C108)</f>
        <v>35.462780793956412</v>
      </c>
    </row>
    <row r="109" spans="1:12" x14ac:dyDescent="0.25">
      <c r="A109" t="s">
        <v>4</v>
      </c>
      <c r="B109" t="s">
        <v>8</v>
      </c>
      <c r="C109">
        <v>243</v>
      </c>
      <c r="D109">
        <v>48</v>
      </c>
      <c r="E109">
        <v>97</v>
      </c>
      <c r="F109">
        <v>76</v>
      </c>
      <c r="G109">
        <v>49</v>
      </c>
      <c r="H109">
        <v>6</v>
      </c>
      <c r="I109">
        <f>E109+F109</f>
        <v>173</v>
      </c>
      <c r="J109">
        <f>G109+H109</f>
        <v>55</v>
      </c>
      <c r="K109">
        <f>I109*LOG(J109,2)</f>
        <v>1000.1752304397662</v>
      </c>
      <c r="L109">
        <f>171-5.2*LN(K109)-0.23*D109-16.2*LN(C109)</f>
        <v>35.05116604871472</v>
      </c>
    </row>
    <row r="110" spans="1:12" x14ac:dyDescent="0.25">
      <c r="A110" t="s">
        <v>4</v>
      </c>
      <c r="B110" t="s">
        <v>52</v>
      </c>
      <c r="C110">
        <v>247</v>
      </c>
      <c r="D110">
        <v>41</v>
      </c>
      <c r="E110">
        <v>135</v>
      </c>
      <c r="F110">
        <v>137</v>
      </c>
      <c r="G110">
        <v>34</v>
      </c>
      <c r="H110">
        <v>23</v>
      </c>
      <c r="I110">
        <f>E110+F110</f>
        <v>272</v>
      </c>
      <c r="J110">
        <f>G110+H110</f>
        <v>57</v>
      </c>
      <c r="K110">
        <f>I110*LOG(J110,2)</f>
        <v>1586.5460838528099</v>
      </c>
      <c r="L110">
        <f>171-5.2*LN(K110)-0.23*D110-16.2*LN(C110)</f>
        <v>33.997472724519056</v>
      </c>
    </row>
    <row r="111" spans="1:12" x14ac:dyDescent="0.25">
      <c r="A111" t="s">
        <v>4</v>
      </c>
      <c r="B111" t="s">
        <v>86</v>
      </c>
      <c r="C111">
        <v>262</v>
      </c>
      <c r="D111">
        <v>22</v>
      </c>
      <c r="E111">
        <v>342</v>
      </c>
      <c r="F111">
        <v>246</v>
      </c>
      <c r="G111">
        <v>122</v>
      </c>
      <c r="H111">
        <v>11</v>
      </c>
      <c r="I111">
        <f>E111+F111</f>
        <v>588</v>
      </c>
      <c r="J111">
        <f>G111+H111</f>
        <v>133</v>
      </c>
      <c r="K111">
        <f>I111*LOG(J111,2)</f>
        <v>4148.5060720746997</v>
      </c>
      <c r="L111">
        <f>171-5.2*LN(K111)-0.23*D111-16.2*LN(C111)</f>
        <v>32.41420049699947</v>
      </c>
    </row>
    <row r="112" spans="1:12" x14ac:dyDescent="0.25">
      <c r="A112" t="s">
        <v>4</v>
      </c>
      <c r="B112" t="s">
        <v>140</v>
      </c>
      <c r="C112">
        <v>241</v>
      </c>
      <c r="D112">
        <v>32</v>
      </c>
      <c r="E112">
        <v>339</v>
      </c>
      <c r="F112">
        <v>199</v>
      </c>
      <c r="G112">
        <v>106</v>
      </c>
      <c r="H112">
        <v>13</v>
      </c>
      <c r="I112">
        <f>E112+F112</f>
        <v>538</v>
      </c>
      <c r="J112">
        <f>G112+H112</f>
        <v>119</v>
      </c>
      <c r="K112">
        <f>I112*LOG(J112,2)</f>
        <v>3709.4119566596737</v>
      </c>
      <c r="L112">
        <f>171-5.2*LN(K112)-0.23*D112-16.2*LN(C112)</f>
        <v>32.049420745340242</v>
      </c>
    </row>
    <row r="113" spans="1:12" x14ac:dyDescent="0.25">
      <c r="A113" t="s">
        <v>4</v>
      </c>
      <c r="B113" t="s">
        <v>17</v>
      </c>
      <c r="C113">
        <v>258</v>
      </c>
      <c r="D113">
        <v>43</v>
      </c>
      <c r="E113">
        <v>166</v>
      </c>
      <c r="F113">
        <v>153</v>
      </c>
      <c r="G113">
        <v>64</v>
      </c>
      <c r="H113">
        <v>16</v>
      </c>
      <c r="I113">
        <f>E113+F113</f>
        <v>319</v>
      </c>
      <c r="J113">
        <f>G113+H113</f>
        <v>80</v>
      </c>
      <c r="K113">
        <f>I113*LOG(J113,2)</f>
        <v>2016.6950622690683</v>
      </c>
      <c r="L113">
        <f>171-5.2*LN(K113)-0.23*D113-16.2*LN(C113)</f>
        <v>31.584134942117217</v>
      </c>
    </row>
    <row r="114" spans="1:12" x14ac:dyDescent="0.25">
      <c r="A114" t="s">
        <v>4</v>
      </c>
      <c r="B114" t="s">
        <v>20</v>
      </c>
      <c r="C114">
        <v>228</v>
      </c>
      <c r="D114">
        <v>48</v>
      </c>
      <c r="E114">
        <v>259</v>
      </c>
      <c r="F114">
        <v>257</v>
      </c>
      <c r="G114">
        <v>34</v>
      </c>
      <c r="H114">
        <v>18</v>
      </c>
      <c r="I114">
        <f>E114+F114</f>
        <v>516</v>
      </c>
      <c r="J114">
        <f>G114+H114</f>
        <v>52</v>
      </c>
      <c r="K114">
        <f>I114*LOG(J114,2)</f>
        <v>2941.4268945608037</v>
      </c>
      <c r="L114">
        <f>171-5.2*LN(K114)-0.23*D114-16.2*LN(C114)</f>
        <v>30.474020390361119</v>
      </c>
    </row>
    <row r="115" spans="1:12" x14ac:dyDescent="0.25">
      <c r="A115" t="s">
        <v>4</v>
      </c>
      <c r="B115" t="s">
        <v>97</v>
      </c>
      <c r="C115">
        <v>167</v>
      </c>
      <c r="D115">
        <v>21</v>
      </c>
      <c r="E115">
        <v>2234</v>
      </c>
      <c r="F115">
        <v>869</v>
      </c>
      <c r="G115">
        <v>321</v>
      </c>
      <c r="H115">
        <v>6</v>
      </c>
      <c r="I115">
        <f>E115+F115</f>
        <v>3103</v>
      </c>
      <c r="J115">
        <f>G115+H115</f>
        <v>327</v>
      </c>
      <c r="K115">
        <f>I115*LOG(J115,2)</f>
        <v>25919.814599520552</v>
      </c>
      <c r="L115">
        <f>171-5.2*LN(K115)-0.23*D115-16.2*LN(C115)</f>
        <v>30.41213265109792</v>
      </c>
    </row>
    <row r="116" spans="1:12" x14ac:dyDescent="0.25">
      <c r="A116" t="s">
        <v>4</v>
      </c>
      <c r="B116" t="s">
        <v>71</v>
      </c>
      <c r="C116">
        <v>248</v>
      </c>
      <c r="D116">
        <v>44</v>
      </c>
      <c r="E116">
        <v>290</v>
      </c>
      <c r="F116">
        <v>199</v>
      </c>
      <c r="G116">
        <v>40</v>
      </c>
      <c r="H116">
        <v>28</v>
      </c>
      <c r="I116">
        <f>E116+F116</f>
        <v>489</v>
      </c>
      <c r="J116">
        <f>G116+H116</f>
        <v>68</v>
      </c>
      <c r="K116">
        <f>I116*LOG(J116,2)</f>
        <v>2976.7693293714165</v>
      </c>
      <c r="L116">
        <f>171-5.2*LN(K116)-0.23*D116-16.2*LN(C116)</f>
        <v>29.969766168584485</v>
      </c>
    </row>
    <row r="117" spans="1:12" x14ac:dyDescent="0.25">
      <c r="A117" t="s">
        <v>4</v>
      </c>
      <c r="B117" t="s">
        <v>81</v>
      </c>
      <c r="C117">
        <v>290</v>
      </c>
      <c r="D117">
        <v>33</v>
      </c>
      <c r="E117">
        <v>400</v>
      </c>
      <c r="F117">
        <v>253</v>
      </c>
      <c r="G117">
        <v>117</v>
      </c>
      <c r="H117">
        <v>14</v>
      </c>
      <c r="I117">
        <f>E117+F117</f>
        <v>653</v>
      </c>
      <c r="J117">
        <f>G117+H117</f>
        <v>131</v>
      </c>
      <c r="K117">
        <f>I117*LOG(J117,2)</f>
        <v>4592.8252200039551</v>
      </c>
      <c r="L117">
        <f>171-5.2*LN(K117)-0.23*D117-16.2*LN(C117)</f>
        <v>27.710225771492844</v>
      </c>
    </row>
    <row r="118" spans="1:12" x14ac:dyDescent="0.25">
      <c r="A118" t="s">
        <v>4</v>
      </c>
      <c r="B118" t="s">
        <v>119</v>
      </c>
      <c r="C118">
        <v>288</v>
      </c>
      <c r="D118">
        <v>33</v>
      </c>
      <c r="E118">
        <v>440</v>
      </c>
      <c r="F118">
        <v>239</v>
      </c>
      <c r="G118">
        <v>126</v>
      </c>
      <c r="H118">
        <v>11</v>
      </c>
      <c r="I118">
        <f>E118+F118</f>
        <v>679</v>
      </c>
      <c r="J118">
        <f>G118+H118</f>
        <v>137</v>
      </c>
      <c r="K118">
        <f>I118*LOG(J118,2)</f>
        <v>4819.5637843301984</v>
      </c>
      <c r="L118">
        <f>171-5.2*LN(K118)-0.23*D118-16.2*LN(C118)</f>
        <v>27.571758972578806</v>
      </c>
    </row>
    <row r="119" spans="1:12" x14ac:dyDescent="0.25">
      <c r="A119" t="s">
        <v>4</v>
      </c>
      <c r="B119" t="s">
        <v>153</v>
      </c>
      <c r="C119">
        <v>326</v>
      </c>
      <c r="D119">
        <v>46</v>
      </c>
      <c r="E119">
        <v>254</v>
      </c>
      <c r="F119">
        <v>180</v>
      </c>
      <c r="G119">
        <v>109</v>
      </c>
      <c r="H119">
        <v>17</v>
      </c>
      <c r="I119">
        <f>E119+F119</f>
        <v>434</v>
      </c>
      <c r="J119">
        <f>G119+H119</f>
        <v>126</v>
      </c>
      <c r="K119">
        <f>I119*LOG(J119,2)</f>
        <v>3028.1394867989638</v>
      </c>
      <c r="L119">
        <f>171-5.2*LN(K119)-0.23*D119-16.2*LN(C119)</f>
        <v>24.990603290279822</v>
      </c>
    </row>
    <row r="120" spans="1:12" x14ac:dyDescent="0.25">
      <c r="A120" t="s">
        <v>4</v>
      </c>
      <c r="B120" t="s">
        <v>145</v>
      </c>
      <c r="C120">
        <v>322</v>
      </c>
      <c r="D120">
        <v>50</v>
      </c>
      <c r="E120">
        <v>285</v>
      </c>
      <c r="F120">
        <v>162</v>
      </c>
      <c r="G120">
        <v>104</v>
      </c>
      <c r="H120">
        <v>16</v>
      </c>
      <c r="I120">
        <f>E120+F120</f>
        <v>447</v>
      </c>
      <c r="J120">
        <f>G120+H120</f>
        <v>120</v>
      </c>
      <c r="K120">
        <f>I120*LOG(J120,2)</f>
        <v>3087.3800962370078</v>
      </c>
      <c r="L120">
        <f>171-5.2*LN(K120)-0.23*D120-16.2*LN(C120)</f>
        <v>24.169858608413321</v>
      </c>
    </row>
    <row r="121" spans="1:12" x14ac:dyDescent="0.25">
      <c r="A121" t="s">
        <v>4</v>
      </c>
      <c r="B121" t="s">
        <v>100</v>
      </c>
      <c r="C121">
        <v>319</v>
      </c>
      <c r="D121">
        <v>33</v>
      </c>
      <c r="E121">
        <v>566</v>
      </c>
      <c r="F121">
        <v>324</v>
      </c>
      <c r="G121">
        <v>182</v>
      </c>
      <c r="H121">
        <v>10</v>
      </c>
      <c r="I121">
        <f>E121+F121</f>
        <v>890</v>
      </c>
      <c r="J121">
        <f>G121+H121</f>
        <v>192</v>
      </c>
      <c r="K121">
        <f>I121*LOG(J121,2)</f>
        <v>6750.6166256418292</v>
      </c>
      <c r="L121">
        <f>171-5.2*LN(K121)-0.23*D121-16.2*LN(C121)</f>
        <v>24.163480650351389</v>
      </c>
    </row>
    <row r="122" spans="1:12" x14ac:dyDescent="0.25">
      <c r="A122" t="s">
        <v>4</v>
      </c>
      <c r="B122" t="s">
        <v>25</v>
      </c>
      <c r="C122">
        <v>319</v>
      </c>
      <c r="D122">
        <v>61</v>
      </c>
      <c r="E122">
        <v>213</v>
      </c>
      <c r="F122">
        <v>225</v>
      </c>
      <c r="G122">
        <v>79</v>
      </c>
      <c r="H122">
        <v>24</v>
      </c>
      <c r="I122">
        <f>E122+F122</f>
        <v>438</v>
      </c>
      <c r="J122">
        <f>G122+H122</f>
        <v>103</v>
      </c>
      <c r="K122">
        <f>I122*LOG(J122,2)</f>
        <v>2928.6872309062496</v>
      </c>
      <c r="L122">
        <f>171-5.2*LN(K122)-0.23*D122-16.2*LN(C122)</f>
        <v>22.065894435625111</v>
      </c>
    </row>
    <row r="123" spans="1:12" x14ac:dyDescent="0.25">
      <c r="A123" t="s">
        <v>4</v>
      </c>
      <c r="B123" t="s">
        <v>102</v>
      </c>
      <c r="C123">
        <v>342</v>
      </c>
      <c r="D123">
        <v>36</v>
      </c>
      <c r="E123">
        <v>657</v>
      </c>
      <c r="F123">
        <v>347</v>
      </c>
      <c r="G123">
        <v>187</v>
      </c>
      <c r="H123">
        <v>12</v>
      </c>
      <c r="I123">
        <f>E123+F123</f>
        <v>1004</v>
      </c>
      <c r="J123">
        <f>G123+H123</f>
        <v>199</v>
      </c>
      <c r="K123">
        <f>I123*LOG(J123,2)</f>
        <v>7667.1711190258229</v>
      </c>
      <c r="L123">
        <f>171-5.2*LN(K123)-0.23*D123-16.2*LN(C123)</f>
        <v>21.683610448081424</v>
      </c>
    </row>
    <row r="124" spans="1:12" x14ac:dyDescent="0.25">
      <c r="A124" t="s">
        <v>4</v>
      </c>
      <c r="B124" t="s">
        <v>101</v>
      </c>
      <c r="C124">
        <v>352</v>
      </c>
      <c r="D124">
        <v>42</v>
      </c>
      <c r="E124">
        <v>457</v>
      </c>
      <c r="F124">
        <v>305</v>
      </c>
      <c r="G124">
        <v>147</v>
      </c>
      <c r="H124">
        <v>17</v>
      </c>
      <c r="I124">
        <f>E124+F124</f>
        <v>762</v>
      </c>
      <c r="J124">
        <f>G124+H124</f>
        <v>164</v>
      </c>
      <c r="K124">
        <f>I124*LOG(J124,2)</f>
        <v>5606.4546275189805</v>
      </c>
      <c r="L124">
        <f>171-5.2*LN(K124)-0.23*D124-16.2*LN(C124)</f>
        <v>21.464471065139747</v>
      </c>
    </row>
    <row r="125" spans="1:12" x14ac:dyDescent="0.25">
      <c r="A125" t="s">
        <v>4</v>
      </c>
      <c r="B125" t="s">
        <v>65</v>
      </c>
      <c r="C125">
        <v>298</v>
      </c>
      <c r="D125">
        <v>62</v>
      </c>
      <c r="E125">
        <v>319</v>
      </c>
      <c r="F125">
        <v>279</v>
      </c>
      <c r="G125">
        <v>87</v>
      </c>
      <c r="H125">
        <v>29</v>
      </c>
      <c r="I125">
        <f>E125+F125</f>
        <v>598</v>
      </c>
      <c r="J125">
        <f>G125+H125</f>
        <v>116</v>
      </c>
      <c r="K125">
        <f>I125*LOG(J125,2)</f>
        <v>4101.0726350862878</v>
      </c>
      <c r="L125">
        <f>171-5.2*LN(K125)-0.23*D125-16.2*LN(C125)</f>
        <v>21.188265567304313</v>
      </c>
    </row>
    <row r="126" spans="1:12" x14ac:dyDescent="0.25">
      <c r="A126" t="s">
        <v>4</v>
      </c>
      <c r="B126" t="s">
        <v>80</v>
      </c>
      <c r="C126">
        <v>368</v>
      </c>
      <c r="D126">
        <v>54</v>
      </c>
      <c r="E126">
        <v>285</v>
      </c>
      <c r="F126">
        <v>201</v>
      </c>
      <c r="G126">
        <v>87</v>
      </c>
      <c r="H126">
        <v>9</v>
      </c>
      <c r="I126">
        <f>E126+F126</f>
        <v>486</v>
      </c>
      <c r="J126">
        <f>G126+H126</f>
        <v>96</v>
      </c>
      <c r="K126">
        <f>I126*LOG(J126,2)</f>
        <v>3200.2917753504817</v>
      </c>
      <c r="L126">
        <f>171-5.2*LN(K126)-0.23*D126-16.2*LN(C126)</f>
        <v>20.89987062663657</v>
      </c>
    </row>
    <row r="127" spans="1:12" x14ac:dyDescent="0.25">
      <c r="A127" t="s">
        <v>4</v>
      </c>
      <c r="B127" t="s">
        <v>42</v>
      </c>
      <c r="C127">
        <v>333</v>
      </c>
      <c r="D127">
        <v>70</v>
      </c>
      <c r="E127">
        <v>183</v>
      </c>
      <c r="F127">
        <v>183</v>
      </c>
      <c r="G127">
        <v>57</v>
      </c>
      <c r="H127">
        <v>18</v>
      </c>
      <c r="I127">
        <f>E127+F127</f>
        <v>366</v>
      </c>
      <c r="J127">
        <f>G127+H127</f>
        <v>75</v>
      </c>
      <c r="K127">
        <f>I127*LOG(J127,2)</f>
        <v>2279.7476407214922</v>
      </c>
      <c r="L127">
        <f>171-5.2*LN(K127)-0.23*D127-16.2*LN(C127)</f>
        <v>20.602627496288662</v>
      </c>
    </row>
    <row r="128" spans="1:12" x14ac:dyDescent="0.25">
      <c r="A128" t="s">
        <v>4</v>
      </c>
      <c r="B128" t="s">
        <v>82</v>
      </c>
      <c r="C128">
        <v>360</v>
      </c>
      <c r="D128">
        <v>42</v>
      </c>
      <c r="E128">
        <v>541</v>
      </c>
      <c r="F128">
        <v>311</v>
      </c>
      <c r="G128">
        <v>161</v>
      </c>
      <c r="H128">
        <v>14</v>
      </c>
      <c r="I128">
        <f>E128+F128</f>
        <v>852</v>
      </c>
      <c r="J128">
        <f>G128+H128</f>
        <v>175</v>
      </c>
      <c r="K128">
        <f>I128*LOG(J128,2)</f>
        <v>6348.4318672811451</v>
      </c>
      <c r="L128">
        <f>171-5.2*LN(K128)-0.23*D128-16.2*LN(C128)</f>
        <v>20.454106511461006</v>
      </c>
    </row>
    <row r="129" spans="1:12" x14ac:dyDescent="0.25">
      <c r="A129" t="s">
        <v>4</v>
      </c>
      <c r="B129" t="s">
        <v>99</v>
      </c>
      <c r="C129">
        <v>406</v>
      </c>
      <c r="D129">
        <v>34</v>
      </c>
      <c r="E129">
        <v>526</v>
      </c>
      <c r="F129">
        <v>317</v>
      </c>
      <c r="G129">
        <v>214</v>
      </c>
      <c r="H129">
        <v>7</v>
      </c>
      <c r="I129">
        <f>E129+F129</f>
        <v>843</v>
      </c>
      <c r="J129">
        <f>G129+H129</f>
        <v>221</v>
      </c>
      <c r="K129">
        <f>I129*LOG(J129,2)</f>
        <v>6565.2018575669772</v>
      </c>
      <c r="L129">
        <f>171-5.2*LN(K129)-0.23*D129-16.2*LN(C129)</f>
        <v>20.17147843869634</v>
      </c>
    </row>
    <row r="130" spans="1:12" x14ac:dyDescent="0.25">
      <c r="A130" t="s">
        <v>4</v>
      </c>
      <c r="B130" t="s">
        <v>38</v>
      </c>
      <c r="C130">
        <v>293</v>
      </c>
      <c r="D130">
        <v>39</v>
      </c>
      <c r="E130">
        <v>1041</v>
      </c>
      <c r="F130">
        <v>1108</v>
      </c>
      <c r="G130">
        <v>102</v>
      </c>
      <c r="H130">
        <v>20</v>
      </c>
      <c r="I130">
        <f>E130+F130</f>
        <v>2149</v>
      </c>
      <c r="J130">
        <f>G130+H130</f>
        <v>122</v>
      </c>
      <c r="K130">
        <f>I130*LOG(J130,2)</f>
        <v>14894.154538422643</v>
      </c>
      <c r="L130">
        <f>171-5.2*LN(K130)-0.23*D130-16.2*LN(C130)</f>
        <v>20.045838402997333</v>
      </c>
    </row>
    <row r="131" spans="1:12" x14ac:dyDescent="0.25">
      <c r="A131" t="s">
        <v>4</v>
      </c>
      <c r="B131" t="s">
        <v>107</v>
      </c>
      <c r="C131">
        <v>407</v>
      </c>
      <c r="D131">
        <v>45</v>
      </c>
      <c r="E131">
        <v>352</v>
      </c>
      <c r="F131">
        <v>242</v>
      </c>
      <c r="G131">
        <v>117</v>
      </c>
      <c r="H131">
        <v>14</v>
      </c>
      <c r="I131">
        <f>E131+F131</f>
        <v>594</v>
      </c>
      <c r="J131">
        <f>G131+H131</f>
        <v>131</v>
      </c>
      <c r="K131">
        <f>I131*LOG(J131,2)</f>
        <v>4177.8532629132451</v>
      </c>
      <c r="L131">
        <f>171-5.2*LN(K131)-0.23*D131-16.2*LN(C131)</f>
        <v>19.951951731158928</v>
      </c>
    </row>
    <row r="132" spans="1:12" x14ac:dyDescent="0.25">
      <c r="A132" t="s">
        <v>4</v>
      </c>
      <c r="B132" t="s">
        <v>79</v>
      </c>
      <c r="C132">
        <v>386</v>
      </c>
      <c r="D132">
        <v>39</v>
      </c>
      <c r="E132">
        <v>622</v>
      </c>
      <c r="F132">
        <v>287</v>
      </c>
      <c r="G132">
        <v>165</v>
      </c>
      <c r="H132">
        <v>6</v>
      </c>
      <c r="I132">
        <f>E132+F132</f>
        <v>909</v>
      </c>
      <c r="J132">
        <f>G132+H132</f>
        <v>171</v>
      </c>
      <c r="K132">
        <f>I132*LOG(J132,2)</f>
        <v>6742.8279360312827</v>
      </c>
      <c r="L132">
        <f>171-5.2*LN(K132)-0.23*D132-16.2*LN(C132)</f>
        <v>19.701014221531267</v>
      </c>
    </row>
    <row r="133" spans="1:12" x14ac:dyDescent="0.25">
      <c r="A133" t="s">
        <v>4</v>
      </c>
      <c r="B133" t="s">
        <v>24</v>
      </c>
      <c r="C133">
        <v>411</v>
      </c>
      <c r="D133">
        <v>59</v>
      </c>
      <c r="E133">
        <v>211</v>
      </c>
      <c r="F133">
        <v>173</v>
      </c>
      <c r="G133">
        <v>95</v>
      </c>
      <c r="H133">
        <v>18</v>
      </c>
      <c r="I133">
        <f>E133+F133</f>
        <v>384</v>
      </c>
      <c r="J133">
        <f>G133+H133</f>
        <v>113</v>
      </c>
      <c r="K133">
        <f>I133*LOG(J133,2)</f>
        <v>2618.9487215674326</v>
      </c>
      <c r="L133">
        <f>171-5.2*LN(K133)-0.23*D133-16.2*LN(C133)</f>
        <v>19.002042947565812</v>
      </c>
    </row>
    <row r="134" spans="1:12" x14ac:dyDescent="0.25">
      <c r="A134" t="s">
        <v>4</v>
      </c>
      <c r="B134" t="s">
        <v>34</v>
      </c>
      <c r="C134">
        <v>383</v>
      </c>
      <c r="D134">
        <v>65</v>
      </c>
      <c r="E134">
        <v>203</v>
      </c>
      <c r="F134">
        <v>215</v>
      </c>
      <c r="G134">
        <v>53</v>
      </c>
      <c r="H134">
        <v>18</v>
      </c>
      <c r="I134">
        <f>E134+F134</f>
        <v>418</v>
      </c>
      <c r="J134">
        <f>G134+H134</f>
        <v>71</v>
      </c>
      <c r="K134">
        <f>I134*LOG(J134,2)</f>
        <v>2570.5942959529571</v>
      </c>
      <c r="L134">
        <f>171-5.2*LN(K134)-0.23*D134-16.2*LN(C134)</f>
        <v>18.861992722739657</v>
      </c>
    </row>
    <row r="135" spans="1:12" x14ac:dyDescent="0.25">
      <c r="A135" t="s">
        <v>4</v>
      </c>
      <c r="B135" t="s">
        <v>40</v>
      </c>
      <c r="C135">
        <v>419</v>
      </c>
      <c r="D135">
        <v>58</v>
      </c>
      <c r="E135">
        <v>251</v>
      </c>
      <c r="F135">
        <v>250</v>
      </c>
      <c r="G135">
        <v>133</v>
      </c>
      <c r="H135">
        <v>21</v>
      </c>
      <c r="I135">
        <f>E135+F135</f>
        <v>501</v>
      </c>
      <c r="J135">
        <f>G135+H135</f>
        <v>154</v>
      </c>
      <c r="K135">
        <f>I135*LOG(J135,2)</f>
        <v>3640.6600568881458</v>
      </c>
      <c r="L135">
        <f>171-5.2*LN(K135)-0.23*D135-16.2*LN(C135)</f>
        <v>17.206905649052857</v>
      </c>
    </row>
    <row r="136" spans="1:12" x14ac:dyDescent="0.25">
      <c r="A136" t="s">
        <v>4</v>
      </c>
      <c r="B136" t="s">
        <v>41</v>
      </c>
      <c r="C136">
        <v>411</v>
      </c>
      <c r="D136">
        <v>77</v>
      </c>
      <c r="E136">
        <v>362</v>
      </c>
      <c r="F136">
        <v>385</v>
      </c>
      <c r="G136">
        <v>77</v>
      </c>
      <c r="H136">
        <v>23</v>
      </c>
      <c r="I136">
        <f>E136+F136</f>
        <v>747</v>
      </c>
      <c r="J136">
        <f>G136+H136</f>
        <v>100</v>
      </c>
      <c r="K136">
        <f>I136*LOG(J136,2)</f>
        <v>4962.9605737617194</v>
      </c>
      <c r="L136">
        <f>171-5.2*LN(K136)-0.23*D136-16.2*LN(C136)</f>
        <v>11.538049721244604</v>
      </c>
    </row>
    <row r="137" spans="1:12" x14ac:dyDescent="0.25">
      <c r="A137" t="s">
        <v>4</v>
      </c>
      <c r="B137" t="s">
        <v>124</v>
      </c>
      <c r="C137">
        <v>491</v>
      </c>
      <c r="D137">
        <v>51</v>
      </c>
      <c r="E137">
        <v>777</v>
      </c>
      <c r="F137">
        <v>457</v>
      </c>
      <c r="G137">
        <v>179</v>
      </c>
      <c r="H137">
        <v>13</v>
      </c>
      <c r="I137">
        <f>E137+F137</f>
        <v>1234</v>
      </c>
      <c r="J137">
        <f>G137+H137</f>
        <v>192</v>
      </c>
      <c r="K137">
        <f>I137*LOG(J137,2)</f>
        <v>9359.8437258899066</v>
      </c>
      <c r="L137">
        <f>171-5.2*LN(K137)-0.23*D137-16.2*LN(C137)</f>
        <v>11.33784898815108</v>
      </c>
    </row>
    <row r="138" spans="1:12" x14ac:dyDescent="0.25">
      <c r="A138" t="s">
        <v>4</v>
      </c>
      <c r="B138" t="s">
        <v>62</v>
      </c>
      <c r="C138">
        <v>422</v>
      </c>
      <c r="D138">
        <v>80</v>
      </c>
      <c r="E138">
        <v>298</v>
      </c>
      <c r="F138">
        <v>311</v>
      </c>
      <c r="G138">
        <v>91</v>
      </c>
      <c r="H138">
        <v>32</v>
      </c>
      <c r="I138">
        <f>E138+F138</f>
        <v>609</v>
      </c>
      <c r="J138">
        <f>G138+H138</f>
        <v>123</v>
      </c>
      <c r="K138">
        <f>I138*LOG(J138,2)</f>
        <v>4227.9913337515973</v>
      </c>
      <c r="L138">
        <f>171-5.2*LN(K138)-0.23*D138-16.2*LN(C138)</f>
        <v>11.253605966862509</v>
      </c>
    </row>
    <row r="139" spans="1:12" x14ac:dyDescent="0.25">
      <c r="A139" t="s">
        <v>4</v>
      </c>
      <c r="B139" t="s">
        <v>122</v>
      </c>
      <c r="C139">
        <v>487</v>
      </c>
      <c r="D139">
        <v>62</v>
      </c>
      <c r="E139">
        <v>662</v>
      </c>
      <c r="F139">
        <v>405</v>
      </c>
      <c r="G139">
        <v>230</v>
      </c>
      <c r="H139">
        <v>16</v>
      </c>
      <c r="I139">
        <f>E139+F139</f>
        <v>1067</v>
      </c>
      <c r="J139">
        <f>G139+H139</f>
        <v>246</v>
      </c>
      <c r="K139">
        <f>I139*LOG(J139,2)</f>
        <v>8474.6629771969692</v>
      </c>
      <c r="L139">
        <f>171-5.2*LN(K139)-0.23*D139-16.2*LN(C139)</f>
        <v>9.4569731493333791</v>
      </c>
    </row>
    <row r="140" spans="1:12" x14ac:dyDescent="0.25">
      <c r="A140" t="s">
        <v>4</v>
      </c>
      <c r="B140" t="s">
        <v>63</v>
      </c>
      <c r="C140">
        <v>495</v>
      </c>
      <c r="D140">
        <v>79</v>
      </c>
      <c r="E140">
        <v>338</v>
      </c>
      <c r="F140">
        <v>398</v>
      </c>
      <c r="G140">
        <v>74</v>
      </c>
      <c r="H140">
        <v>28</v>
      </c>
      <c r="I140">
        <f>E140+F140</f>
        <v>736</v>
      </c>
      <c r="J140">
        <f>G140+H140</f>
        <v>102</v>
      </c>
      <c r="K140">
        <f>I140*LOG(J140,2)</f>
        <v>4910.9050516910202</v>
      </c>
      <c r="L140">
        <f>171-5.2*LN(K140)-0.23*D140-16.2*LN(C140)</f>
        <v>8.1202538797332124</v>
      </c>
    </row>
    <row r="141" spans="1:12" x14ac:dyDescent="0.25">
      <c r="A141" t="s">
        <v>4</v>
      </c>
      <c r="B141" t="s">
        <v>85</v>
      </c>
      <c r="C141">
        <v>493</v>
      </c>
      <c r="D141">
        <v>70</v>
      </c>
      <c r="E141">
        <v>764</v>
      </c>
      <c r="F141">
        <v>463</v>
      </c>
      <c r="G141">
        <v>209</v>
      </c>
      <c r="H141">
        <v>18</v>
      </c>
      <c r="I141">
        <f>E141+F141</f>
        <v>1227</v>
      </c>
      <c r="J141">
        <f>G141+H141</f>
        <v>227</v>
      </c>
      <c r="K141">
        <f>I141*LOG(J141,2)</f>
        <v>9603.1749939059537</v>
      </c>
      <c r="L141">
        <f>171-5.2*LN(K141)-0.23*D141-16.2*LN(C141)</f>
        <v>6.7685363137007215</v>
      </c>
    </row>
    <row r="142" spans="1:12" x14ac:dyDescent="0.25">
      <c r="A142" t="s">
        <v>4</v>
      </c>
      <c r="B142" t="s">
        <v>7</v>
      </c>
      <c r="C142">
        <v>522</v>
      </c>
      <c r="D142">
        <v>93</v>
      </c>
      <c r="E142">
        <v>282</v>
      </c>
      <c r="F142">
        <v>264</v>
      </c>
      <c r="G142">
        <v>67</v>
      </c>
      <c r="H142">
        <v>19</v>
      </c>
      <c r="I142">
        <f>E142+F142</f>
        <v>546</v>
      </c>
      <c r="J142">
        <f>G142+H142</f>
        <v>86</v>
      </c>
      <c r="K142">
        <f>I142*LOG(J142,2)</f>
        <v>3508.7405560673456</v>
      </c>
      <c r="L142">
        <f>171-5.2*LN(K142)-0.23*D142-16.2*LN(C142)</f>
        <v>5.7881204084000899</v>
      </c>
    </row>
    <row r="143" spans="1:12" x14ac:dyDescent="0.25">
      <c r="A143" t="s">
        <v>4</v>
      </c>
      <c r="B143" t="s">
        <v>77</v>
      </c>
      <c r="C143">
        <v>624</v>
      </c>
      <c r="D143">
        <v>54</v>
      </c>
      <c r="E143">
        <v>1057</v>
      </c>
      <c r="F143">
        <v>474</v>
      </c>
      <c r="G143">
        <v>296</v>
      </c>
      <c r="H143">
        <v>13</v>
      </c>
      <c r="I143">
        <f>E143+F143</f>
        <v>1531</v>
      </c>
      <c r="J143">
        <f>G143+H143</f>
        <v>309</v>
      </c>
      <c r="K143">
        <f>I143*LOG(J143,2)</f>
        <v>12663.609895721598</v>
      </c>
      <c r="L143">
        <f>171-5.2*LN(K143)-0.23*D143-16.2*LN(C143)</f>
        <v>5.1926274885607171</v>
      </c>
    </row>
    <row r="144" spans="1:12" x14ac:dyDescent="0.25">
      <c r="A144" t="s">
        <v>4</v>
      </c>
      <c r="B144" t="s">
        <v>108</v>
      </c>
      <c r="C144">
        <v>568</v>
      </c>
      <c r="D144">
        <v>59</v>
      </c>
      <c r="E144">
        <v>1016</v>
      </c>
      <c r="F144">
        <v>641</v>
      </c>
      <c r="G144">
        <v>292</v>
      </c>
      <c r="H144">
        <v>19</v>
      </c>
      <c r="I144">
        <f>E144+F144</f>
        <v>1657</v>
      </c>
      <c r="J144">
        <f>G144+H144</f>
        <v>311</v>
      </c>
      <c r="K144">
        <f>I144*LOG(J144,2)</f>
        <v>13721.23716610641</v>
      </c>
      <c r="L144">
        <f>171-5.2*LN(K144)-0.23*D144-16.2*LN(C144)</f>
        <v>5.1487926544264866</v>
      </c>
    </row>
    <row r="145" spans="1:12" x14ac:dyDescent="0.25">
      <c r="A145" t="s">
        <v>4</v>
      </c>
      <c r="B145" t="s">
        <v>61</v>
      </c>
      <c r="C145">
        <v>534</v>
      </c>
      <c r="D145">
        <v>93</v>
      </c>
      <c r="E145">
        <v>362</v>
      </c>
      <c r="F145">
        <v>330</v>
      </c>
      <c r="G145">
        <v>123</v>
      </c>
      <c r="H145">
        <v>30</v>
      </c>
      <c r="I145">
        <f>E145+F145</f>
        <v>692</v>
      </c>
      <c r="J145">
        <f>G145+H145</f>
        <v>153</v>
      </c>
      <c r="K145">
        <f>I145*LOG(J145,2)</f>
        <v>5022.1123871433156</v>
      </c>
      <c r="L145">
        <f>171-5.2*LN(K145)-0.23*D145-16.2*LN(C145)</f>
        <v>3.5552366330173726</v>
      </c>
    </row>
    <row r="146" spans="1:12" x14ac:dyDescent="0.25">
      <c r="A146" t="s">
        <v>4</v>
      </c>
      <c r="B146" t="s">
        <v>141</v>
      </c>
      <c r="C146">
        <v>634</v>
      </c>
      <c r="D146">
        <v>60</v>
      </c>
      <c r="E146">
        <v>1025</v>
      </c>
      <c r="F146">
        <v>588</v>
      </c>
      <c r="G146">
        <v>239</v>
      </c>
      <c r="H146">
        <v>19</v>
      </c>
      <c r="I146">
        <f>E146+F146</f>
        <v>1613</v>
      </c>
      <c r="J146">
        <f>G146+H146</f>
        <v>258</v>
      </c>
      <c r="K146">
        <f>I146*LOG(J146,2)</f>
        <v>12922.109562997708</v>
      </c>
      <c r="L146">
        <f>171-5.2*LN(K146)-0.23*D146-16.2*LN(C146)</f>
        <v>3.4499927151521774</v>
      </c>
    </row>
    <row r="147" spans="1:12" x14ac:dyDescent="0.25">
      <c r="A147" t="s">
        <v>4</v>
      </c>
      <c r="B147" t="s">
        <v>151</v>
      </c>
      <c r="C147">
        <v>567</v>
      </c>
      <c r="D147">
        <v>102</v>
      </c>
      <c r="E147">
        <v>343</v>
      </c>
      <c r="F147">
        <v>368</v>
      </c>
      <c r="G147">
        <v>115</v>
      </c>
      <c r="H147">
        <v>23</v>
      </c>
      <c r="I147">
        <f>E147+F147</f>
        <v>711</v>
      </c>
      <c r="J147">
        <f>G147+H147</f>
        <v>138</v>
      </c>
      <c r="K147">
        <f>I147*LOG(J147,2)</f>
        <v>5054.1608887692792</v>
      </c>
      <c r="L147">
        <f>171-5.2*LN(K147)-0.23*D147-16.2*LN(C147)</f>
        <v>0.48075024838931313</v>
      </c>
    </row>
    <row r="148" spans="1:12" x14ac:dyDescent="0.25">
      <c r="A148" t="s">
        <v>4</v>
      </c>
      <c r="B148" t="s">
        <v>66</v>
      </c>
      <c r="C148">
        <v>447</v>
      </c>
      <c r="D148">
        <v>116</v>
      </c>
      <c r="E148">
        <v>517</v>
      </c>
      <c r="F148">
        <v>472</v>
      </c>
      <c r="G148">
        <v>132</v>
      </c>
      <c r="H148">
        <v>36</v>
      </c>
      <c r="I148">
        <f>E148+F148</f>
        <v>989</v>
      </c>
      <c r="J148">
        <f>G148+H148</f>
        <v>168</v>
      </c>
      <c r="K148">
        <f>I148*LOG(J148,2)</f>
        <v>7311.001931128194</v>
      </c>
      <c r="L148">
        <f>171-5.2*LN(K148)-0.23*D148-16.2*LN(C148)</f>
        <v>-0.80655438619335484</v>
      </c>
    </row>
    <row r="149" spans="1:12" x14ac:dyDescent="0.25">
      <c r="A149" t="s">
        <v>4</v>
      </c>
      <c r="B149" t="s">
        <v>96</v>
      </c>
      <c r="C149">
        <v>1320</v>
      </c>
      <c r="D149">
        <v>92</v>
      </c>
      <c r="E149">
        <v>236</v>
      </c>
      <c r="F149">
        <v>78</v>
      </c>
      <c r="G149">
        <v>53</v>
      </c>
      <c r="H149">
        <v>6</v>
      </c>
      <c r="I149">
        <f>E149+F149</f>
        <v>314</v>
      </c>
      <c r="J149">
        <f>G149+H149</f>
        <v>59</v>
      </c>
      <c r="K149">
        <f>I149*LOG(J149,2)</f>
        <v>1847.1499174996181</v>
      </c>
      <c r="L149">
        <f>171-5.2*LN(K149)-0.23*D149-16.2*LN(C149)</f>
        <v>-5.6745452064834865</v>
      </c>
    </row>
    <row r="150" spans="1:12" x14ac:dyDescent="0.25">
      <c r="A150" t="s">
        <v>4</v>
      </c>
      <c r="B150" t="s">
        <v>46</v>
      </c>
      <c r="C150">
        <v>624</v>
      </c>
      <c r="D150">
        <v>126</v>
      </c>
      <c r="E150">
        <v>390</v>
      </c>
      <c r="F150">
        <v>427</v>
      </c>
      <c r="G150">
        <v>111</v>
      </c>
      <c r="H150">
        <v>24</v>
      </c>
      <c r="I150">
        <f>E150+F150</f>
        <v>817</v>
      </c>
      <c r="J150">
        <f>G150+H150</f>
        <v>135</v>
      </c>
      <c r="K150">
        <f>I150*LOG(J150,2)</f>
        <v>5781.7583427905292</v>
      </c>
      <c r="L150">
        <f>171-5.2*LN(K150)-0.23*D150-16.2*LN(C150)</f>
        <v>-7.2904442277711468</v>
      </c>
    </row>
    <row r="151" spans="1:12" x14ac:dyDescent="0.25">
      <c r="A151" t="s">
        <v>4</v>
      </c>
      <c r="B151" t="s">
        <v>6</v>
      </c>
      <c r="C151">
        <v>657</v>
      </c>
      <c r="D151">
        <v>125</v>
      </c>
      <c r="E151">
        <v>554</v>
      </c>
      <c r="F151">
        <v>529</v>
      </c>
      <c r="G151">
        <v>114</v>
      </c>
      <c r="H151">
        <v>25</v>
      </c>
      <c r="I151">
        <f>E151+F151</f>
        <v>1083</v>
      </c>
      <c r="J151">
        <f>G151+H151</f>
        <v>139</v>
      </c>
      <c r="K151">
        <f>I151*LOG(J151,2)</f>
        <v>7709.8131817595586</v>
      </c>
      <c r="L151">
        <f>171-5.2*LN(K151)-0.23*D151-16.2*LN(C151)</f>
        <v>-9.3917771246904067</v>
      </c>
    </row>
    <row r="152" spans="1:12" x14ac:dyDescent="0.25">
      <c r="A152" t="s">
        <v>4</v>
      </c>
      <c r="B152" t="s">
        <v>37</v>
      </c>
      <c r="C152">
        <v>1278</v>
      </c>
      <c r="D152">
        <v>227</v>
      </c>
      <c r="E152">
        <v>220</v>
      </c>
      <c r="F152">
        <v>186</v>
      </c>
      <c r="G152">
        <v>37</v>
      </c>
      <c r="H152">
        <v>13</v>
      </c>
      <c r="I152">
        <f>E152+F152</f>
        <v>406</v>
      </c>
      <c r="J152">
        <f>G152+H152</f>
        <v>50</v>
      </c>
      <c r="K152">
        <f>I152*LOG(J152,2)</f>
        <v>2291.4056130485383</v>
      </c>
      <c r="L152">
        <f>171-5.2*LN(K152)-0.23*D152-16.2*LN(C152)</f>
        <v>-37.321424193960766</v>
      </c>
    </row>
  </sheetData>
  <sortState ref="A2:L165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Raju Nallaparaju</dc:creator>
  <cp:lastModifiedBy>Pruthvi Raju Nallaparaju</cp:lastModifiedBy>
  <dcterms:created xsi:type="dcterms:W3CDTF">2019-04-13T22:19:56Z</dcterms:created>
  <dcterms:modified xsi:type="dcterms:W3CDTF">2019-04-13T22:24:09Z</dcterms:modified>
</cp:coreProperties>
</file>