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_nallap\Downloads\CommonsIOSourceCode\Commons io final results\"/>
    </mc:Choice>
  </mc:AlternateContent>
  <xr:revisionPtr revIDLastSave="0" documentId="8_{5C2C8305-BB02-4082-A498-5F9326ED5739}" xr6:coauthVersionLast="36" xr6:coauthVersionMax="36" xr10:uidLastSave="{00000000-0000-0000-0000-000000000000}"/>
  <bookViews>
    <workbookView xWindow="0" yWindow="0" windowWidth="25200" windowHeight="11775" xr2:uid="{A2B87D9E-A4D3-4DEE-AB97-686CA96C0D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4" i="1" l="1"/>
  <c r="L64" i="1" s="1"/>
  <c r="K191" i="1"/>
  <c r="L191" i="1" s="1"/>
  <c r="J20" i="1"/>
  <c r="J123" i="1"/>
  <c r="J64" i="1"/>
  <c r="J113" i="1"/>
  <c r="J156" i="1"/>
  <c r="J30" i="1"/>
  <c r="J87" i="1"/>
  <c r="J152" i="1"/>
  <c r="J177" i="1"/>
  <c r="J114" i="1"/>
  <c r="J86" i="1"/>
  <c r="J42" i="1"/>
  <c r="J84" i="1"/>
  <c r="J28" i="1"/>
  <c r="J73" i="1"/>
  <c r="J159" i="1"/>
  <c r="J129" i="1"/>
  <c r="J116" i="1"/>
  <c r="J124" i="1"/>
  <c r="J15" i="1"/>
  <c r="J11" i="1"/>
  <c r="J143" i="1"/>
  <c r="J139" i="1"/>
  <c r="J104" i="1"/>
  <c r="J122" i="1"/>
  <c r="J65" i="1"/>
  <c r="J58" i="1"/>
  <c r="J6" i="1"/>
  <c r="J26" i="1"/>
  <c r="J13" i="1"/>
  <c r="J37" i="1"/>
  <c r="J2" i="1"/>
  <c r="J14" i="1"/>
  <c r="J3" i="1"/>
  <c r="J21" i="1"/>
  <c r="J82" i="1"/>
  <c r="J94" i="1"/>
  <c r="J83" i="1"/>
  <c r="J79" i="1"/>
  <c r="J138" i="1"/>
  <c r="J99" i="1"/>
  <c r="J136" i="1"/>
  <c r="J71" i="1"/>
  <c r="J142" i="1"/>
  <c r="J63" i="1"/>
  <c r="J95" i="1"/>
  <c r="J8" i="1"/>
  <c r="J23" i="1"/>
  <c r="J112" i="1"/>
  <c r="J164" i="1"/>
  <c r="J74" i="1"/>
  <c r="J51" i="1"/>
  <c r="J55" i="1"/>
  <c r="J151" i="1"/>
  <c r="J25" i="1"/>
  <c r="J41" i="1"/>
  <c r="J9" i="1"/>
  <c r="J141" i="1"/>
  <c r="J182" i="1"/>
  <c r="J181" i="1"/>
  <c r="J24" i="1"/>
  <c r="J166" i="1"/>
  <c r="J168" i="1"/>
  <c r="J54" i="1"/>
  <c r="J61" i="1"/>
  <c r="J16" i="1"/>
  <c r="K16" i="1" s="1"/>
  <c r="L16" i="1" s="1"/>
  <c r="J117" i="1"/>
  <c r="J131" i="1"/>
  <c r="J169" i="1"/>
  <c r="J172" i="1"/>
  <c r="J153" i="1"/>
  <c r="J52" i="1"/>
  <c r="J7" i="1"/>
  <c r="J121" i="1"/>
  <c r="J165" i="1"/>
  <c r="J68" i="1"/>
  <c r="J105" i="1"/>
  <c r="J118" i="1"/>
  <c r="J18" i="1"/>
  <c r="J5" i="1"/>
  <c r="J188" i="1"/>
  <c r="J170" i="1"/>
  <c r="J176" i="1"/>
  <c r="J186" i="1"/>
  <c r="J191" i="1"/>
  <c r="J135" i="1"/>
  <c r="J158" i="1"/>
  <c r="J160" i="1"/>
  <c r="J93" i="1"/>
  <c r="J146" i="1"/>
  <c r="J190" i="1"/>
  <c r="J53" i="1"/>
  <c r="J147" i="1"/>
  <c r="J173" i="1"/>
  <c r="J183" i="1"/>
  <c r="J179" i="1"/>
  <c r="J149" i="1"/>
  <c r="J109" i="1"/>
  <c r="J163" i="1"/>
  <c r="J12" i="1"/>
  <c r="J97" i="1"/>
  <c r="J178" i="1"/>
  <c r="J19" i="1"/>
  <c r="J33" i="1"/>
  <c r="J134" i="1"/>
  <c r="J189" i="1"/>
  <c r="J171" i="1"/>
  <c r="J187" i="1"/>
  <c r="J185" i="1"/>
  <c r="J27" i="1"/>
  <c r="J67" i="1"/>
  <c r="J90" i="1"/>
  <c r="J175" i="1"/>
  <c r="J140" i="1"/>
  <c r="J148" i="1"/>
  <c r="J92" i="1"/>
  <c r="J44" i="1"/>
  <c r="J62" i="1"/>
  <c r="J100" i="1"/>
  <c r="J40" i="1"/>
  <c r="J144" i="1"/>
  <c r="J155" i="1"/>
  <c r="J4" i="1"/>
  <c r="J35" i="1"/>
  <c r="J137" i="1"/>
  <c r="J154" i="1"/>
  <c r="J34" i="1"/>
  <c r="J31" i="1"/>
  <c r="J98" i="1"/>
  <c r="J157" i="1"/>
  <c r="J45" i="1"/>
  <c r="J60" i="1"/>
  <c r="J101" i="1"/>
  <c r="J106" i="1"/>
  <c r="J81" i="1"/>
  <c r="J49" i="1"/>
  <c r="J128" i="1"/>
  <c r="J78" i="1"/>
  <c r="K78" i="1" s="1"/>
  <c r="L78" i="1" s="1"/>
  <c r="J132" i="1"/>
  <c r="J119" i="1"/>
  <c r="J133" i="1"/>
  <c r="J130" i="1"/>
  <c r="J69" i="1"/>
  <c r="J108" i="1"/>
  <c r="J32" i="1"/>
  <c r="J162" i="1"/>
  <c r="J150" i="1"/>
  <c r="J89" i="1"/>
  <c r="J66" i="1"/>
  <c r="J48" i="1"/>
  <c r="J77" i="1"/>
  <c r="J75" i="1"/>
  <c r="J50" i="1"/>
  <c r="J76" i="1"/>
  <c r="K76" i="1" s="1"/>
  <c r="L76" i="1" s="1"/>
  <c r="J115" i="1"/>
  <c r="J102" i="1"/>
  <c r="J110" i="1"/>
  <c r="J126" i="1"/>
  <c r="J38" i="1"/>
  <c r="J43" i="1"/>
  <c r="J39" i="1"/>
  <c r="J85" i="1"/>
  <c r="J29" i="1"/>
  <c r="J107" i="1"/>
  <c r="J145" i="1"/>
  <c r="J161" i="1"/>
  <c r="J72" i="1"/>
  <c r="J88" i="1"/>
  <c r="J59" i="1"/>
  <c r="J96" i="1"/>
  <c r="J56" i="1"/>
  <c r="J70" i="1"/>
  <c r="J91" i="1"/>
  <c r="J17" i="1"/>
  <c r="J103" i="1"/>
  <c r="J80" i="1"/>
  <c r="J120" i="1"/>
  <c r="J111" i="1"/>
  <c r="J180" i="1"/>
  <c r="J184" i="1"/>
  <c r="J57" i="1"/>
  <c r="J22" i="1"/>
  <c r="J174" i="1"/>
  <c r="J47" i="1"/>
  <c r="J167" i="1"/>
  <c r="J127" i="1"/>
  <c r="J125" i="1"/>
  <c r="J10" i="1"/>
  <c r="J46" i="1"/>
  <c r="J36" i="1"/>
  <c r="I20" i="1"/>
  <c r="I123" i="1"/>
  <c r="I64" i="1"/>
  <c r="I113" i="1"/>
  <c r="K113" i="1" s="1"/>
  <c r="L113" i="1" s="1"/>
  <c r="I156" i="1"/>
  <c r="I30" i="1"/>
  <c r="I87" i="1"/>
  <c r="K87" i="1" s="1"/>
  <c r="L87" i="1" s="1"/>
  <c r="I152" i="1"/>
  <c r="K152" i="1" s="1"/>
  <c r="L152" i="1" s="1"/>
  <c r="I177" i="1"/>
  <c r="I114" i="1"/>
  <c r="I86" i="1"/>
  <c r="K86" i="1" s="1"/>
  <c r="L86" i="1" s="1"/>
  <c r="I42" i="1"/>
  <c r="K42" i="1" s="1"/>
  <c r="L42" i="1" s="1"/>
  <c r="I84" i="1"/>
  <c r="I28" i="1"/>
  <c r="K28" i="1" s="1"/>
  <c r="L28" i="1" s="1"/>
  <c r="I73" i="1"/>
  <c r="K73" i="1" s="1"/>
  <c r="L73" i="1" s="1"/>
  <c r="I159" i="1"/>
  <c r="K159" i="1" s="1"/>
  <c r="L159" i="1" s="1"/>
  <c r="I129" i="1"/>
  <c r="I116" i="1"/>
  <c r="I124" i="1"/>
  <c r="K124" i="1" s="1"/>
  <c r="L124" i="1" s="1"/>
  <c r="I15" i="1"/>
  <c r="K15" i="1" s="1"/>
  <c r="L15" i="1" s="1"/>
  <c r="I11" i="1"/>
  <c r="I143" i="1"/>
  <c r="I139" i="1"/>
  <c r="K139" i="1" s="1"/>
  <c r="L139" i="1" s="1"/>
  <c r="I104" i="1"/>
  <c r="K104" i="1" s="1"/>
  <c r="L104" i="1" s="1"/>
  <c r="I122" i="1"/>
  <c r="I65" i="1"/>
  <c r="I58" i="1"/>
  <c r="K58" i="1" s="1"/>
  <c r="L58" i="1" s="1"/>
  <c r="I6" i="1"/>
  <c r="K6" i="1" s="1"/>
  <c r="L6" i="1" s="1"/>
  <c r="I26" i="1"/>
  <c r="I13" i="1"/>
  <c r="I37" i="1"/>
  <c r="K37" i="1" s="1"/>
  <c r="L37" i="1" s="1"/>
  <c r="I2" i="1"/>
  <c r="K2" i="1" s="1"/>
  <c r="L2" i="1" s="1"/>
  <c r="I14" i="1"/>
  <c r="I3" i="1"/>
  <c r="I21" i="1"/>
  <c r="K21" i="1" s="1"/>
  <c r="L21" i="1" s="1"/>
  <c r="I82" i="1"/>
  <c r="K82" i="1" s="1"/>
  <c r="L82" i="1" s="1"/>
  <c r="I94" i="1"/>
  <c r="I83" i="1"/>
  <c r="I79" i="1"/>
  <c r="K79" i="1" s="1"/>
  <c r="L79" i="1" s="1"/>
  <c r="I138" i="1"/>
  <c r="K138" i="1" s="1"/>
  <c r="L138" i="1" s="1"/>
  <c r="I99" i="1"/>
  <c r="I136" i="1"/>
  <c r="I71" i="1"/>
  <c r="K71" i="1" s="1"/>
  <c r="L71" i="1" s="1"/>
  <c r="I142" i="1"/>
  <c r="K142" i="1" s="1"/>
  <c r="L142" i="1" s="1"/>
  <c r="I63" i="1"/>
  <c r="I95" i="1"/>
  <c r="I8" i="1"/>
  <c r="K8" i="1" s="1"/>
  <c r="L8" i="1" s="1"/>
  <c r="I23" i="1"/>
  <c r="K23" i="1" s="1"/>
  <c r="L23" i="1" s="1"/>
  <c r="I112" i="1"/>
  <c r="I164" i="1"/>
  <c r="K164" i="1" s="1"/>
  <c r="L164" i="1" s="1"/>
  <c r="I74" i="1"/>
  <c r="K74" i="1" s="1"/>
  <c r="L74" i="1" s="1"/>
  <c r="I51" i="1"/>
  <c r="K51" i="1" s="1"/>
  <c r="L51" i="1" s="1"/>
  <c r="I55" i="1"/>
  <c r="I151" i="1"/>
  <c r="I25" i="1"/>
  <c r="K25" i="1" s="1"/>
  <c r="L25" i="1" s="1"/>
  <c r="I41" i="1"/>
  <c r="K41" i="1" s="1"/>
  <c r="L41" i="1" s="1"/>
  <c r="I9" i="1"/>
  <c r="I141" i="1"/>
  <c r="I182" i="1"/>
  <c r="K182" i="1" s="1"/>
  <c r="L182" i="1" s="1"/>
  <c r="I181" i="1"/>
  <c r="K181" i="1" s="1"/>
  <c r="L181" i="1" s="1"/>
  <c r="I24" i="1"/>
  <c r="I166" i="1"/>
  <c r="I168" i="1"/>
  <c r="K168" i="1" s="1"/>
  <c r="L168" i="1" s="1"/>
  <c r="I54" i="1"/>
  <c r="K54" i="1" s="1"/>
  <c r="L54" i="1" s="1"/>
  <c r="I61" i="1"/>
  <c r="I16" i="1"/>
  <c r="I117" i="1"/>
  <c r="K117" i="1" s="1"/>
  <c r="L117" i="1" s="1"/>
  <c r="I131" i="1"/>
  <c r="K131" i="1" s="1"/>
  <c r="L131" i="1" s="1"/>
  <c r="I169" i="1"/>
  <c r="K169" i="1" s="1"/>
  <c r="L169" i="1" s="1"/>
  <c r="I172" i="1"/>
  <c r="I153" i="1"/>
  <c r="K153" i="1" s="1"/>
  <c r="L153" i="1" s="1"/>
  <c r="I52" i="1"/>
  <c r="K52" i="1" s="1"/>
  <c r="L52" i="1" s="1"/>
  <c r="I7" i="1"/>
  <c r="I121" i="1"/>
  <c r="I165" i="1"/>
  <c r="K165" i="1" s="1"/>
  <c r="L165" i="1" s="1"/>
  <c r="I68" i="1"/>
  <c r="K68" i="1" s="1"/>
  <c r="L68" i="1" s="1"/>
  <c r="I105" i="1"/>
  <c r="I118" i="1"/>
  <c r="I18" i="1"/>
  <c r="K18" i="1" s="1"/>
  <c r="L18" i="1" s="1"/>
  <c r="I5" i="1"/>
  <c r="K5" i="1" s="1"/>
  <c r="L5" i="1" s="1"/>
  <c r="I188" i="1"/>
  <c r="I170" i="1"/>
  <c r="I176" i="1"/>
  <c r="K176" i="1" s="1"/>
  <c r="L176" i="1" s="1"/>
  <c r="I186" i="1"/>
  <c r="K186" i="1" s="1"/>
  <c r="L186" i="1" s="1"/>
  <c r="I191" i="1"/>
  <c r="I135" i="1"/>
  <c r="I158" i="1"/>
  <c r="K158" i="1" s="1"/>
  <c r="L158" i="1" s="1"/>
  <c r="I160" i="1"/>
  <c r="K160" i="1" s="1"/>
  <c r="L160" i="1" s="1"/>
  <c r="I93" i="1"/>
  <c r="I146" i="1"/>
  <c r="I190" i="1"/>
  <c r="K190" i="1" s="1"/>
  <c r="L190" i="1" s="1"/>
  <c r="I53" i="1"/>
  <c r="K53" i="1" s="1"/>
  <c r="L53" i="1" s="1"/>
  <c r="I147" i="1"/>
  <c r="I173" i="1"/>
  <c r="I183" i="1"/>
  <c r="K183" i="1" s="1"/>
  <c r="L183" i="1" s="1"/>
  <c r="I179" i="1"/>
  <c r="K179" i="1" s="1"/>
  <c r="L179" i="1" s="1"/>
  <c r="I149" i="1"/>
  <c r="I109" i="1"/>
  <c r="I163" i="1"/>
  <c r="K163" i="1" s="1"/>
  <c r="L163" i="1" s="1"/>
  <c r="I12" i="1"/>
  <c r="K12" i="1" s="1"/>
  <c r="L12" i="1" s="1"/>
  <c r="I97" i="1"/>
  <c r="K97" i="1" s="1"/>
  <c r="L97" i="1" s="1"/>
  <c r="I178" i="1"/>
  <c r="I19" i="1"/>
  <c r="K19" i="1" s="1"/>
  <c r="L19" i="1" s="1"/>
  <c r="I33" i="1"/>
  <c r="K33" i="1" s="1"/>
  <c r="L33" i="1" s="1"/>
  <c r="I134" i="1"/>
  <c r="I189" i="1"/>
  <c r="I171" i="1"/>
  <c r="K171" i="1" s="1"/>
  <c r="L171" i="1" s="1"/>
  <c r="I187" i="1"/>
  <c r="K187" i="1" s="1"/>
  <c r="L187" i="1" s="1"/>
  <c r="I185" i="1"/>
  <c r="I27" i="1"/>
  <c r="I67" i="1"/>
  <c r="K67" i="1" s="1"/>
  <c r="L67" i="1" s="1"/>
  <c r="I90" i="1"/>
  <c r="K90" i="1" s="1"/>
  <c r="L90" i="1" s="1"/>
  <c r="I175" i="1"/>
  <c r="I140" i="1"/>
  <c r="I148" i="1"/>
  <c r="K148" i="1" s="1"/>
  <c r="L148" i="1" s="1"/>
  <c r="I92" i="1"/>
  <c r="K92" i="1" s="1"/>
  <c r="L92" i="1" s="1"/>
  <c r="I44" i="1"/>
  <c r="I62" i="1"/>
  <c r="I100" i="1"/>
  <c r="K100" i="1" s="1"/>
  <c r="L100" i="1" s="1"/>
  <c r="I40" i="1"/>
  <c r="K40" i="1" s="1"/>
  <c r="L40" i="1" s="1"/>
  <c r="I144" i="1"/>
  <c r="I155" i="1"/>
  <c r="I4" i="1"/>
  <c r="K4" i="1" s="1"/>
  <c r="L4" i="1" s="1"/>
  <c r="I35" i="1"/>
  <c r="K35" i="1" s="1"/>
  <c r="L35" i="1" s="1"/>
  <c r="I137" i="1"/>
  <c r="I154" i="1"/>
  <c r="I34" i="1"/>
  <c r="K34" i="1" s="1"/>
  <c r="L34" i="1" s="1"/>
  <c r="I31" i="1"/>
  <c r="K31" i="1" s="1"/>
  <c r="L31" i="1" s="1"/>
  <c r="I98" i="1"/>
  <c r="I157" i="1"/>
  <c r="I45" i="1"/>
  <c r="K45" i="1" s="1"/>
  <c r="L45" i="1" s="1"/>
  <c r="I60" i="1"/>
  <c r="K60" i="1" s="1"/>
  <c r="L60" i="1" s="1"/>
  <c r="I101" i="1"/>
  <c r="I106" i="1"/>
  <c r="I81" i="1"/>
  <c r="K81" i="1" s="1"/>
  <c r="L81" i="1" s="1"/>
  <c r="I49" i="1"/>
  <c r="K49" i="1" s="1"/>
  <c r="L49" i="1" s="1"/>
  <c r="I128" i="1"/>
  <c r="I78" i="1"/>
  <c r="I132" i="1"/>
  <c r="K132" i="1" s="1"/>
  <c r="L132" i="1" s="1"/>
  <c r="I119" i="1"/>
  <c r="K119" i="1" s="1"/>
  <c r="L119" i="1" s="1"/>
  <c r="I133" i="1"/>
  <c r="I130" i="1"/>
  <c r="I69" i="1"/>
  <c r="K69" i="1" s="1"/>
  <c r="L69" i="1" s="1"/>
  <c r="I108" i="1"/>
  <c r="K108" i="1" s="1"/>
  <c r="L108" i="1" s="1"/>
  <c r="I32" i="1"/>
  <c r="I162" i="1"/>
  <c r="I150" i="1"/>
  <c r="K150" i="1" s="1"/>
  <c r="L150" i="1" s="1"/>
  <c r="I89" i="1"/>
  <c r="K89" i="1" s="1"/>
  <c r="L89" i="1" s="1"/>
  <c r="I66" i="1"/>
  <c r="I48" i="1"/>
  <c r="I77" i="1"/>
  <c r="K77" i="1" s="1"/>
  <c r="L77" i="1" s="1"/>
  <c r="I75" i="1"/>
  <c r="K75" i="1" s="1"/>
  <c r="L75" i="1" s="1"/>
  <c r="I50" i="1"/>
  <c r="I76" i="1"/>
  <c r="I115" i="1"/>
  <c r="K115" i="1" s="1"/>
  <c r="L115" i="1" s="1"/>
  <c r="I102" i="1"/>
  <c r="K102" i="1" s="1"/>
  <c r="L102" i="1" s="1"/>
  <c r="I110" i="1"/>
  <c r="I126" i="1"/>
  <c r="I38" i="1"/>
  <c r="K38" i="1" s="1"/>
  <c r="L38" i="1" s="1"/>
  <c r="I43" i="1"/>
  <c r="K43" i="1" s="1"/>
  <c r="L43" i="1" s="1"/>
  <c r="I39" i="1"/>
  <c r="I85" i="1"/>
  <c r="I29" i="1"/>
  <c r="K29" i="1" s="1"/>
  <c r="L29" i="1" s="1"/>
  <c r="I107" i="1"/>
  <c r="K107" i="1" s="1"/>
  <c r="L107" i="1" s="1"/>
  <c r="I145" i="1"/>
  <c r="I161" i="1"/>
  <c r="I72" i="1"/>
  <c r="K72" i="1" s="1"/>
  <c r="L72" i="1" s="1"/>
  <c r="I88" i="1"/>
  <c r="K88" i="1" s="1"/>
  <c r="L88" i="1" s="1"/>
  <c r="I59" i="1"/>
  <c r="I96" i="1"/>
  <c r="I56" i="1"/>
  <c r="K56" i="1" s="1"/>
  <c r="L56" i="1" s="1"/>
  <c r="I70" i="1"/>
  <c r="K70" i="1" s="1"/>
  <c r="L70" i="1" s="1"/>
  <c r="I91" i="1"/>
  <c r="I17" i="1"/>
  <c r="I103" i="1"/>
  <c r="K103" i="1" s="1"/>
  <c r="L103" i="1" s="1"/>
  <c r="I80" i="1"/>
  <c r="K80" i="1" s="1"/>
  <c r="L80" i="1" s="1"/>
  <c r="I120" i="1"/>
  <c r="I111" i="1"/>
  <c r="I180" i="1"/>
  <c r="K180" i="1" s="1"/>
  <c r="L180" i="1" s="1"/>
  <c r="I184" i="1"/>
  <c r="K184" i="1" s="1"/>
  <c r="L184" i="1" s="1"/>
  <c r="I57" i="1"/>
  <c r="I22" i="1"/>
  <c r="I174" i="1"/>
  <c r="K174" i="1" s="1"/>
  <c r="L174" i="1" s="1"/>
  <c r="I47" i="1"/>
  <c r="K47" i="1" s="1"/>
  <c r="L47" i="1" s="1"/>
  <c r="I167" i="1"/>
  <c r="I127" i="1"/>
  <c r="I125" i="1"/>
  <c r="K125" i="1" s="1"/>
  <c r="L125" i="1" s="1"/>
  <c r="I10" i="1"/>
  <c r="K10" i="1" s="1"/>
  <c r="L10" i="1" s="1"/>
  <c r="I46" i="1"/>
  <c r="I36" i="1"/>
  <c r="K36" i="1" l="1"/>
  <c r="L36" i="1" s="1"/>
  <c r="K22" i="1"/>
  <c r="L22" i="1" s="1"/>
  <c r="K17" i="1"/>
  <c r="L17" i="1" s="1"/>
  <c r="K161" i="1"/>
  <c r="L161" i="1" s="1"/>
  <c r="K126" i="1"/>
  <c r="L126" i="1" s="1"/>
  <c r="K162" i="1"/>
  <c r="L162" i="1" s="1"/>
  <c r="K130" i="1"/>
  <c r="L130" i="1" s="1"/>
  <c r="K157" i="1"/>
  <c r="L157" i="1" s="1"/>
  <c r="K155" i="1"/>
  <c r="L155" i="1" s="1"/>
  <c r="K140" i="1"/>
  <c r="L140" i="1" s="1"/>
  <c r="K189" i="1"/>
  <c r="L189" i="1" s="1"/>
  <c r="K109" i="1"/>
  <c r="L109" i="1" s="1"/>
  <c r="K135" i="1"/>
  <c r="L135" i="1" s="1"/>
  <c r="K170" i="1"/>
  <c r="L170" i="1" s="1"/>
  <c r="K121" i="1"/>
  <c r="L121" i="1" s="1"/>
  <c r="K141" i="1"/>
  <c r="L141" i="1" s="1"/>
  <c r="K95" i="1"/>
  <c r="L95" i="1" s="1"/>
  <c r="K83" i="1"/>
  <c r="L83" i="1" s="1"/>
  <c r="K13" i="1"/>
  <c r="L13" i="1" s="1"/>
  <c r="K143" i="1"/>
  <c r="L143" i="1" s="1"/>
  <c r="K116" i="1"/>
  <c r="L116" i="1" s="1"/>
  <c r="K30" i="1"/>
  <c r="L30" i="1" s="1"/>
  <c r="K123" i="1"/>
  <c r="L123" i="1" s="1"/>
  <c r="K127" i="1"/>
  <c r="L127" i="1" s="1"/>
  <c r="K111" i="1"/>
  <c r="L111" i="1" s="1"/>
  <c r="K96" i="1"/>
  <c r="L96" i="1" s="1"/>
  <c r="K85" i="1"/>
  <c r="L85" i="1" s="1"/>
  <c r="K48" i="1"/>
  <c r="L48" i="1" s="1"/>
  <c r="K106" i="1"/>
  <c r="L106" i="1" s="1"/>
  <c r="K154" i="1"/>
  <c r="L154" i="1" s="1"/>
  <c r="K62" i="1"/>
  <c r="L62" i="1" s="1"/>
  <c r="K27" i="1"/>
  <c r="L27" i="1" s="1"/>
  <c r="K178" i="1"/>
  <c r="L178" i="1" s="1"/>
  <c r="K173" i="1"/>
  <c r="L173" i="1" s="1"/>
  <c r="K146" i="1"/>
  <c r="L146" i="1" s="1"/>
  <c r="K118" i="1"/>
  <c r="L118" i="1" s="1"/>
  <c r="K172" i="1"/>
  <c r="L172" i="1" s="1"/>
  <c r="K166" i="1"/>
  <c r="L166" i="1" s="1"/>
  <c r="K151" i="1"/>
  <c r="L151" i="1" s="1"/>
  <c r="K136" i="1"/>
  <c r="L136" i="1" s="1"/>
  <c r="K3" i="1"/>
  <c r="L3" i="1" s="1"/>
  <c r="K65" i="1"/>
  <c r="L65" i="1" s="1"/>
  <c r="K114" i="1"/>
  <c r="L114" i="1" s="1"/>
  <c r="K46" i="1"/>
  <c r="L46" i="1" s="1"/>
  <c r="K167" i="1"/>
  <c r="L167" i="1" s="1"/>
  <c r="K57" i="1"/>
  <c r="L57" i="1" s="1"/>
  <c r="K120" i="1"/>
  <c r="L120" i="1" s="1"/>
  <c r="K91" i="1"/>
  <c r="L91" i="1" s="1"/>
  <c r="K59" i="1"/>
  <c r="L59" i="1" s="1"/>
  <c r="K145" i="1"/>
  <c r="L145" i="1" s="1"/>
  <c r="K39" i="1"/>
  <c r="L39" i="1" s="1"/>
  <c r="K110" i="1"/>
  <c r="L110" i="1" s="1"/>
  <c r="K50" i="1"/>
  <c r="L50" i="1" s="1"/>
  <c r="K66" i="1"/>
  <c r="L66" i="1" s="1"/>
  <c r="K32" i="1"/>
  <c r="L32" i="1" s="1"/>
  <c r="K133" i="1"/>
  <c r="L133" i="1" s="1"/>
  <c r="K128" i="1"/>
  <c r="L128" i="1" s="1"/>
  <c r="K101" i="1"/>
  <c r="L101" i="1" s="1"/>
  <c r="K98" i="1"/>
  <c r="L98" i="1" s="1"/>
  <c r="K137" i="1"/>
  <c r="L137" i="1" s="1"/>
  <c r="K144" i="1"/>
  <c r="L144" i="1" s="1"/>
  <c r="K44" i="1"/>
  <c r="L44" i="1" s="1"/>
  <c r="K175" i="1"/>
  <c r="L175" i="1" s="1"/>
  <c r="K185" i="1"/>
  <c r="L185" i="1" s="1"/>
  <c r="K134" i="1"/>
  <c r="L134" i="1" s="1"/>
  <c r="K149" i="1"/>
  <c r="L149" i="1" s="1"/>
  <c r="K147" i="1"/>
  <c r="L147" i="1" s="1"/>
  <c r="K93" i="1"/>
  <c r="L93" i="1" s="1"/>
  <c r="K188" i="1"/>
  <c r="L188" i="1" s="1"/>
  <c r="K105" i="1"/>
  <c r="L105" i="1" s="1"/>
  <c r="K7" i="1"/>
  <c r="L7" i="1" s="1"/>
  <c r="K61" i="1"/>
  <c r="L61" i="1" s="1"/>
  <c r="K24" i="1"/>
  <c r="L24" i="1" s="1"/>
  <c r="K9" i="1"/>
  <c r="L9" i="1" s="1"/>
  <c r="K55" i="1"/>
  <c r="L55" i="1" s="1"/>
  <c r="K112" i="1"/>
  <c r="L112" i="1" s="1"/>
  <c r="K63" i="1"/>
  <c r="L63" i="1" s="1"/>
  <c r="K99" i="1"/>
  <c r="L99" i="1" s="1"/>
  <c r="K94" i="1"/>
  <c r="L94" i="1" s="1"/>
  <c r="K14" i="1"/>
  <c r="L14" i="1" s="1"/>
  <c r="K26" i="1"/>
  <c r="L26" i="1" s="1"/>
  <c r="K122" i="1"/>
  <c r="L122" i="1" s="1"/>
  <c r="K11" i="1"/>
  <c r="L11" i="1" s="1"/>
  <c r="K129" i="1"/>
  <c r="L129" i="1" s="1"/>
  <c r="K84" i="1"/>
  <c r="L84" i="1" s="1"/>
  <c r="K177" i="1"/>
  <c r="L177" i="1" s="1"/>
  <c r="K156" i="1"/>
  <c r="L156" i="1" s="1"/>
  <c r="K20" i="1"/>
  <c r="L20" i="1" s="1"/>
</calcChain>
</file>

<file path=xl/sharedStrings.xml><?xml version="1.0" encoding="utf-8"?>
<sst xmlns="http://schemas.openxmlformats.org/spreadsheetml/2006/main" count="393" uniqueCount="202">
  <si>
    <t>Kind</t>
  </si>
  <si>
    <t>Name</t>
  </si>
  <si>
    <t>CountLineCode</t>
  </si>
  <si>
    <t>SumCyclomatic</t>
  </si>
  <si>
    <t>File</t>
  </si>
  <si>
    <t>AbstractFileComparator.java</t>
  </si>
  <si>
    <t>AbstractFileFilter.java</t>
  </si>
  <si>
    <t>AbstractMonitorTestCase.java</t>
  </si>
  <si>
    <t>AgeFileFilter.java</t>
  </si>
  <si>
    <t>AndFileFilter.java</t>
  </si>
  <si>
    <t>AndFileFilterTestCase.java</t>
  </si>
  <si>
    <t>AutoCloseInputStream.java</t>
  </si>
  <si>
    <t>AutoCloseInputStreamTest.java</t>
  </si>
  <si>
    <t>BOMInputStream.java</t>
  </si>
  <si>
    <t>BOMInputStreamTest.java</t>
  </si>
  <si>
    <t>BoundedInputStream.java</t>
  </si>
  <si>
    <t>BoundedInputStreamTest.java</t>
  </si>
  <si>
    <t>BrokenInputStream.java</t>
  </si>
  <si>
    <t>BrokenInputStreamTest.java</t>
  </si>
  <si>
    <t>BrokenOutputStream.java</t>
  </si>
  <si>
    <t>BrokenOutputStreamTest.java</t>
  </si>
  <si>
    <t>ByteArrayOutputStream.java</t>
  </si>
  <si>
    <t>ByteArrayOutputStreamTestCase.java</t>
  </si>
  <si>
    <t>ByteOrderMark.java</t>
  </si>
  <si>
    <t>ByteOrderMarkTestCase.java</t>
  </si>
  <si>
    <t>CanReadFileFilter.java</t>
  </si>
  <si>
    <t>CanWriteFileFilter.java</t>
  </si>
  <si>
    <t>CharSequenceInputStream.java</t>
  </si>
  <si>
    <t>CharSequenceInputStreamTest.java</t>
  </si>
  <si>
    <t>CharSequenceReader.java</t>
  </si>
  <si>
    <t>CharSequenceReaderTest.java</t>
  </si>
  <si>
    <t>ClassLoaderObjectInputStream.java</t>
  </si>
  <si>
    <t>ClassLoaderObjectInputStreamTest.java</t>
  </si>
  <si>
    <t>CloseShieldInputStream.java</t>
  </si>
  <si>
    <t>CloseShieldInputStreamTest.java</t>
  </si>
  <si>
    <t>CloseShieldOutputStream.java</t>
  </si>
  <si>
    <t>CloseShieldOutputStreamTest.java</t>
  </si>
  <si>
    <t>ClosedInputStream.java</t>
  </si>
  <si>
    <t>ClosedInputStreamTest.java</t>
  </si>
  <si>
    <t>ClosedOutputStream.java</t>
  </si>
  <si>
    <t>ClosedOutputStreamTest.java</t>
  </si>
  <si>
    <t>CollectionFileListener.java</t>
  </si>
  <si>
    <t>ComparatorAbstractTestCase.java</t>
  </si>
  <si>
    <t>CompositeFileComparator.java</t>
  </si>
  <si>
    <t>CompositeFileComparatorTest.java</t>
  </si>
  <si>
    <t>ConditionalFileFilterAbstractTestCase.java</t>
  </si>
  <si>
    <t>CopyUtils.java</t>
  </si>
  <si>
    <t>CopyUtilsTest.java</t>
  </si>
  <si>
    <t>CountingInputStream.java</t>
  </si>
  <si>
    <t>CountingInputStreamTest.java</t>
  </si>
  <si>
    <t>CountingOutputStream.java</t>
  </si>
  <si>
    <t>CountingOutputStreamTest.java</t>
  </si>
  <si>
    <t>DefaultFileComparator.java</t>
  </si>
  <si>
    <t>DefaultFileComparatorTest.java</t>
  </si>
  <si>
    <t>DeferredFileOutputStream.java</t>
  </si>
  <si>
    <t>DeferredFileOutputStreamTest.java</t>
  </si>
  <si>
    <t>DelegateFileFilter.java</t>
  </si>
  <si>
    <t>DemuxInputStream.java</t>
  </si>
  <si>
    <t>DemuxOutputStream.java</t>
  </si>
  <si>
    <t>DemuxTestCase.java</t>
  </si>
  <si>
    <t>DirectoryFileComparator.java</t>
  </si>
  <si>
    <t>DirectoryFileComparatorTest.java</t>
  </si>
  <si>
    <t>DirectoryFileFilter.java</t>
  </si>
  <si>
    <t>DirectoryWalker.java</t>
  </si>
  <si>
    <t>DirectoryWalkerTestCase.java</t>
  </si>
  <si>
    <t>DirectoryWalkerTestCaseJava4.java</t>
  </si>
  <si>
    <t>EmptyFileFilter.java</t>
  </si>
  <si>
    <t>EndianUtils.java</t>
  </si>
  <si>
    <t>EndianUtilsTest.java</t>
  </si>
  <si>
    <t>ExtensionFileComparator.java</t>
  </si>
  <si>
    <t>ExtensionFileComparatorTest.java</t>
  </si>
  <si>
    <t>FalseFileFilter.java</t>
  </si>
  <si>
    <t>FileAlterationMonitor.java</t>
  </si>
  <si>
    <t>FileAlterationMonitorTestCase.java</t>
  </si>
  <si>
    <t>FileAlterationObserver.java</t>
  </si>
  <si>
    <t>FileAlterationObserverTestCase.java</t>
  </si>
  <si>
    <t>FileBasedTestCase.java</t>
  </si>
  <si>
    <t>FileCleaner.java</t>
  </si>
  <si>
    <t>FileCleanerTestCase.java</t>
  </si>
  <si>
    <t>FileCleaningTracker.java</t>
  </si>
  <si>
    <t>FileCleaningTrackerTestCase.java</t>
  </si>
  <si>
    <t>FileDeleteStrategy.java</t>
  </si>
  <si>
    <t>FileDeleteStrategyTestCase.java</t>
  </si>
  <si>
    <t>FileEntry.java</t>
  </si>
  <si>
    <t>FileExistsException.java</t>
  </si>
  <si>
    <t>FileFileFilter.java</t>
  </si>
  <si>
    <t>FileFilterTestCase.java</t>
  </si>
  <si>
    <t>FileFilterUtils.java</t>
  </si>
  <si>
    <t>FileSystemUtils.java</t>
  </si>
  <si>
    <t>FileSystemUtilsTestCase.java</t>
  </si>
  <si>
    <t>FileUtils.java</t>
  </si>
  <si>
    <t>FileUtilsCleanDirectoryTestCase.java</t>
  </si>
  <si>
    <t>FileUtilsCleanSymlinksTestCase.java</t>
  </si>
  <si>
    <t>FileUtilsDirectoryContainsTestCase.java</t>
  </si>
  <si>
    <t>FileUtilsFileNewerTestCase.java</t>
  </si>
  <si>
    <t>FileUtilsListFilesTestCase.java</t>
  </si>
  <si>
    <t>FileUtilsTestCase.java</t>
  </si>
  <si>
    <t>FileUtilsWaitForTestCase.java</t>
  </si>
  <si>
    <t>FileWriterWithEncoding.java</t>
  </si>
  <si>
    <t>FileWriterWithEncodingTest.java</t>
  </si>
  <si>
    <t>FilenameUtils.java</t>
  </si>
  <si>
    <t>FilenameUtilsTestCase.java</t>
  </si>
  <si>
    <t>FilenameUtilsWildcardTestCase.java</t>
  </si>
  <si>
    <t>HexDump.java</t>
  </si>
  <si>
    <t>HexDumpTest.java</t>
  </si>
  <si>
    <t>HiddenFileFilter.java</t>
  </si>
  <si>
    <t>IOCase.java</t>
  </si>
  <si>
    <t>IOCaseTestCase.java</t>
  </si>
  <si>
    <t>IOExceptionWithCause.java</t>
  </si>
  <si>
    <t>IOExceptionWithCauseTestCase.java</t>
  </si>
  <si>
    <t>IOFileFilterAbstractTestCase.java</t>
  </si>
  <si>
    <t>IOUtils.java</t>
  </si>
  <si>
    <t>IOUtilsCopyTestCase.java</t>
  </si>
  <si>
    <t>IOUtilsTestCase.java</t>
  </si>
  <si>
    <t>IOUtilsWriteTestCase.java</t>
  </si>
  <si>
    <t>LastModifiedFileComparator.java</t>
  </si>
  <si>
    <t>LastModifiedFileComparatorTest.java</t>
  </si>
  <si>
    <t>LineIterator.java</t>
  </si>
  <si>
    <t>LineIteratorTestCase.java</t>
  </si>
  <si>
    <t>LockableFileWriter.java</t>
  </si>
  <si>
    <t>LockableFileWriterTest.java</t>
  </si>
  <si>
    <t>MagicNumberFileFilter.java</t>
  </si>
  <si>
    <t>NameFileComparator.java</t>
  </si>
  <si>
    <t>NameFileComparatorTest.java</t>
  </si>
  <si>
    <t>NameFileFilter.java</t>
  </si>
  <si>
    <t>NotFileFilter.java</t>
  </si>
  <si>
    <t>NullInputStream.java</t>
  </si>
  <si>
    <t>NullInputStreamTest.java</t>
  </si>
  <si>
    <t>NullOutputStream.java</t>
  </si>
  <si>
    <t>NullOutputStreamTest.java</t>
  </si>
  <si>
    <t>NullReader.java</t>
  </si>
  <si>
    <t>NullReaderTest.java</t>
  </si>
  <si>
    <t>NullWriter.java</t>
  </si>
  <si>
    <t>NullWriterTest.java</t>
  </si>
  <si>
    <t>OrFileFilter.java</t>
  </si>
  <si>
    <t>OrFileFilterTestCase.java</t>
  </si>
  <si>
    <t>PathFileComparator.java</t>
  </si>
  <si>
    <t>PathFileComparatorTest.java</t>
  </si>
  <si>
    <t>PrefixFileFilter.java</t>
  </si>
  <si>
    <t>ProxyInputStream.java</t>
  </si>
  <si>
    <t>ProxyOutputStream.java</t>
  </si>
  <si>
    <t>ProxyOutputStreamTest.java</t>
  </si>
  <si>
    <t>ProxyReader.java</t>
  </si>
  <si>
    <t>ProxyReaderTest.java</t>
  </si>
  <si>
    <t>ProxyWriter.java</t>
  </si>
  <si>
    <t>ProxyWriterTest.java</t>
  </si>
  <si>
    <t>ReaderInputStream.java</t>
  </si>
  <si>
    <t>ReaderInputStreamTest.java</t>
  </si>
  <si>
    <t>RegexFileFilter.java</t>
  </si>
  <si>
    <t>RegexFileFilterTestCase.java</t>
  </si>
  <si>
    <t>ReverseComparator.java</t>
  </si>
  <si>
    <t>ReversedLinesFileReader.java</t>
  </si>
  <si>
    <t>ReversedLinesFileReaderTestParamBlockSize.java</t>
  </si>
  <si>
    <t>ReversedLinesFileReaderTestParamFile.java</t>
  </si>
  <si>
    <t>ReversedLinesFileReaderTestSimple.java</t>
  </si>
  <si>
    <t>SelectorAdapter.java</t>
  </si>
  <si>
    <t>SizeFileComparator.java</t>
  </si>
  <si>
    <t>SizeFileComparatorTest.java</t>
  </si>
  <si>
    <t>SizeFileFilter.java</t>
  </si>
  <si>
    <t>StringBuilderWriter.java</t>
  </si>
  <si>
    <t>StringBuilderWriterTest.java</t>
  </si>
  <si>
    <t>SuffixFileFilter.java</t>
  </si>
  <si>
    <t>SwappedDataInputStream.java</t>
  </si>
  <si>
    <t>SwappedDataInputStreamTest.java</t>
  </si>
  <si>
    <t>TaggedIOException.java</t>
  </si>
  <si>
    <t>TaggedIOExceptionTest.java</t>
  </si>
  <si>
    <t>TaggedInputStream.java</t>
  </si>
  <si>
    <t>TaggedInputStreamTest.java</t>
  </si>
  <si>
    <t>TaggedOutputStream.java</t>
  </si>
  <si>
    <t>TaggedOutputStreamTest.java</t>
  </si>
  <si>
    <t>Tailer.java</t>
  </si>
  <si>
    <t>TailerTest.java</t>
  </si>
  <si>
    <t>TeeInputStream.java</t>
  </si>
  <si>
    <t>TeeInputStreamTest.java</t>
  </si>
  <si>
    <t>TeeOutputStream.java</t>
  </si>
  <si>
    <t>TeeOutputStreamTest.java</t>
  </si>
  <si>
    <t>ThreadMonitor.java</t>
  </si>
  <si>
    <t>ThreadMonitorTestCase.java</t>
  </si>
  <si>
    <t>ThresholdingOutputStream.java</t>
  </si>
  <si>
    <t>TrueFileFilter.java</t>
  </si>
  <si>
    <t>WildcardFileFilter.java</t>
  </si>
  <si>
    <t>WildcardFilter.java</t>
  </si>
  <si>
    <t>WriterOutputStream.java</t>
  </si>
  <si>
    <t>WriterOutputStreamTest.java</t>
  </si>
  <si>
    <t>XmlStreamReader.java</t>
  </si>
  <si>
    <t>XmlStreamReaderException.java</t>
  </si>
  <si>
    <t>XmlStreamReaderTest.java</t>
  </si>
  <si>
    <t>XmlStreamReaderUtilitiesCompatibilityTest.java</t>
  </si>
  <si>
    <t>XmlStreamReaderUtilitiesTest.java</t>
  </si>
  <si>
    <t>XmlStreamWriter.java</t>
  </si>
  <si>
    <t>XmlStreamWriterTest.java</t>
  </si>
  <si>
    <t>YellOnCloseInputStream.java</t>
  </si>
  <si>
    <t>YellOnFlushAndCloseOutputStream.java</t>
  </si>
  <si>
    <t>Total Operands</t>
  </si>
  <si>
    <t>Total Operators</t>
  </si>
  <si>
    <t>Unique Operands Count</t>
  </si>
  <si>
    <t>Unique Operators Count</t>
  </si>
  <si>
    <t>N</t>
  </si>
  <si>
    <t>n</t>
  </si>
  <si>
    <t>Halstead Volume</t>
  </si>
  <si>
    <t>Maintainability Index</t>
  </si>
  <si>
    <t>Avg MI= 66.28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</si>
</sst>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BD03A-CAA9-4EFC-BA81-8F8242CF5892}">
  <dimension ref="A1:N191"/>
  <sheetViews>
    <sheetView tabSelected="1" workbookViewId="0">
      <selection activeCell="M6" sqref="M6"/>
    </sheetView>
  </sheetViews>
  <sheetFormatPr defaultRowHeight="15" x14ac:dyDescent="0.25"/>
  <cols>
    <col min="1" max="1" width="5" bestFit="1" customWidth="1"/>
    <col min="2" max="2" width="46.42578125" bestFit="1" customWidth="1"/>
    <col min="3" max="3" width="14.7109375" bestFit="1" customWidth="1"/>
    <col min="4" max="5" width="14.5703125" bestFit="1" customWidth="1"/>
    <col min="6" max="6" width="14.85546875" bestFit="1" customWidth="1"/>
    <col min="7" max="7" width="22.5703125" bestFit="1" customWidth="1"/>
    <col min="8" max="8" width="22.85546875" bestFit="1" customWidth="1"/>
    <col min="11" max="11" width="16.28515625" bestFit="1" customWidth="1"/>
    <col min="12" max="12" width="20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193</v>
      </c>
      <c r="F1" t="s">
        <v>194</v>
      </c>
      <c r="G1" t="s">
        <v>195</v>
      </c>
      <c r="H1" t="s">
        <v>196</v>
      </c>
      <c r="I1" t="s">
        <v>197</v>
      </c>
      <c r="J1" t="s">
        <v>198</v>
      </c>
      <c r="K1" t="s">
        <v>199</v>
      </c>
      <c r="L1" t="s">
        <v>200</v>
      </c>
    </row>
    <row r="2" spans="1:12" x14ac:dyDescent="0.25">
      <c r="A2" t="s">
        <v>4</v>
      </c>
      <c r="B2" t="s">
        <v>37</v>
      </c>
      <c r="C2">
        <v>9</v>
      </c>
      <c r="D2">
        <v>1</v>
      </c>
      <c r="E2">
        <v>3</v>
      </c>
      <c r="F2">
        <v>1</v>
      </c>
      <c r="G2">
        <v>2</v>
      </c>
      <c r="H2">
        <v>1</v>
      </c>
      <c r="I2">
        <f>E2+F2</f>
        <v>4</v>
      </c>
      <c r="J2">
        <f>G2+H2</f>
        <v>3</v>
      </c>
      <c r="K2">
        <f>I2*LOG(J2,2)</f>
        <v>6.3398500028846252</v>
      </c>
      <c r="L2">
        <f>171-5.2*LN(K2)-0.23*D2-16.2*LN(C2)</f>
        <v>125.57131527869832</v>
      </c>
    </row>
    <row r="3" spans="1:12" x14ac:dyDescent="0.25">
      <c r="A3" t="s">
        <v>4</v>
      </c>
      <c r="B3" t="s">
        <v>39</v>
      </c>
      <c r="C3">
        <v>10</v>
      </c>
      <c r="D3">
        <v>1</v>
      </c>
      <c r="E3">
        <v>3</v>
      </c>
      <c r="F3">
        <v>1</v>
      </c>
      <c r="G3">
        <v>2</v>
      </c>
      <c r="H3">
        <v>1</v>
      </c>
      <c r="I3">
        <f>E3+F3</f>
        <v>4</v>
      </c>
      <c r="J3">
        <f>G3+H3</f>
        <v>3</v>
      </c>
      <c r="K3">
        <f>I3*LOG(J3,2)</f>
        <v>6.3398500028846252</v>
      </c>
      <c r="L3">
        <f>171-5.2*LN(K3)-0.23*D3-16.2*LN(C3)</f>
        <v>123.86447492504153</v>
      </c>
    </row>
    <row r="4" spans="1:12" x14ac:dyDescent="0.25">
      <c r="A4" t="s">
        <v>4</v>
      </c>
      <c r="B4" t="s">
        <v>128</v>
      </c>
      <c r="C4">
        <v>15</v>
      </c>
      <c r="D4">
        <v>3</v>
      </c>
      <c r="E4">
        <v>1</v>
      </c>
      <c r="F4">
        <v>1</v>
      </c>
      <c r="G4">
        <v>1</v>
      </c>
      <c r="H4">
        <v>1</v>
      </c>
      <c r="I4">
        <f>E4+F4</f>
        <v>2</v>
      </c>
      <c r="J4">
        <f>G4+H4</f>
        <v>2</v>
      </c>
      <c r="K4">
        <f>I4*LOG(J4,2)</f>
        <v>2</v>
      </c>
      <c r="L4">
        <f>171-5.2*LN(K4)-0.23*D4-16.2*LN(C4)</f>
        <v>122.83522140323248</v>
      </c>
    </row>
    <row r="5" spans="1:12" x14ac:dyDescent="0.25">
      <c r="A5" t="s">
        <v>4</v>
      </c>
      <c r="B5" t="s">
        <v>85</v>
      </c>
      <c r="C5">
        <v>12</v>
      </c>
      <c r="D5">
        <v>2</v>
      </c>
      <c r="E5">
        <v>1</v>
      </c>
      <c r="F5">
        <v>2</v>
      </c>
      <c r="G5">
        <v>1</v>
      </c>
      <c r="H5">
        <v>2</v>
      </c>
      <c r="I5">
        <f>E5+F5</f>
        <v>3</v>
      </c>
      <c r="J5">
        <f>G5+H5</f>
        <v>3</v>
      </c>
      <c r="K5">
        <f>I5*LOG(J5,2)</f>
        <v>4.7548875021634691</v>
      </c>
      <c r="L5">
        <f>171-5.2*LN(K5)-0.23*D5-16.2*LN(C5)</f>
        <v>122.17681248172872</v>
      </c>
    </row>
    <row r="6" spans="1:12" x14ac:dyDescent="0.25">
      <c r="A6" t="s">
        <v>4</v>
      </c>
      <c r="B6" t="s">
        <v>33</v>
      </c>
      <c r="C6">
        <v>11</v>
      </c>
      <c r="D6">
        <v>2</v>
      </c>
      <c r="E6">
        <v>2</v>
      </c>
      <c r="F6">
        <v>2</v>
      </c>
      <c r="G6">
        <v>2</v>
      </c>
      <c r="H6">
        <v>2</v>
      </c>
      <c r="I6">
        <f>E6+F6</f>
        <v>4</v>
      </c>
      <c r="J6">
        <f>G6+H6</f>
        <v>4</v>
      </c>
      <c r="K6">
        <f>I6*LOG(J6,2)</f>
        <v>8</v>
      </c>
      <c r="L6">
        <f>171-5.2*LN(K6)-0.23*D6-16.2*LN(C6)</f>
        <v>120.88100056393122</v>
      </c>
    </row>
    <row r="7" spans="1:12" x14ac:dyDescent="0.25">
      <c r="A7" t="s">
        <v>4</v>
      </c>
      <c r="B7" t="s">
        <v>78</v>
      </c>
      <c r="C7">
        <v>11</v>
      </c>
      <c r="D7">
        <v>2</v>
      </c>
      <c r="E7">
        <v>2</v>
      </c>
      <c r="F7">
        <v>2</v>
      </c>
      <c r="G7">
        <v>2</v>
      </c>
      <c r="H7">
        <v>2</v>
      </c>
      <c r="I7">
        <f>E7+F7</f>
        <v>4</v>
      </c>
      <c r="J7">
        <f>G7+H7</f>
        <v>4</v>
      </c>
      <c r="K7">
        <f>I7*LOG(J7,2)</f>
        <v>8</v>
      </c>
      <c r="L7">
        <f>171-5.2*LN(K7)-0.23*D7-16.2*LN(C7)</f>
        <v>120.88100056393122</v>
      </c>
    </row>
    <row r="8" spans="1:12" x14ac:dyDescent="0.25">
      <c r="A8" t="s">
        <v>4</v>
      </c>
      <c r="B8" t="s">
        <v>52</v>
      </c>
      <c r="C8">
        <v>11</v>
      </c>
      <c r="D8">
        <v>1</v>
      </c>
      <c r="E8">
        <v>4</v>
      </c>
      <c r="F8">
        <v>3</v>
      </c>
      <c r="G8">
        <v>3</v>
      </c>
      <c r="H8">
        <v>2</v>
      </c>
      <c r="I8">
        <f>E8+F8</f>
        <v>7</v>
      </c>
      <c r="J8">
        <f>G8+H8</f>
        <v>5</v>
      </c>
      <c r="K8">
        <f>I8*LOG(J8,2)</f>
        <v>16.253496664211536</v>
      </c>
      <c r="L8">
        <f>171-5.2*LN(K8)-0.23*D8-16.2*LN(C8)</f>
        <v>117.42489464285313</v>
      </c>
    </row>
    <row r="9" spans="1:12" x14ac:dyDescent="0.25">
      <c r="A9" t="s">
        <v>4</v>
      </c>
      <c r="B9" t="s">
        <v>62</v>
      </c>
      <c r="C9">
        <v>13</v>
      </c>
      <c r="D9">
        <v>2</v>
      </c>
      <c r="E9">
        <v>2</v>
      </c>
      <c r="F9">
        <v>3</v>
      </c>
      <c r="G9">
        <v>2</v>
      </c>
      <c r="H9">
        <v>2</v>
      </c>
      <c r="I9">
        <f>E9+F9</f>
        <v>5</v>
      </c>
      <c r="J9">
        <f>G9+H9</f>
        <v>4</v>
      </c>
      <c r="K9">
        <f>I9*LOG(J9,2)</f>
        <v>10</v>
      </c>
      <c r="L9">
        <f>171-5.2*LN(K9)-0.23*D9-16.2*LN(C9)</f>
        <v>117.01437792555404</v>
      </c>
    </row>
    <row r="10" spans="1:12" x14ac:dyDescent="0.25">
      <c r="A10" t="s">
        <v>4</v>
      </c>
      <c r="B10" t="s">
        <v>191</v>
      </c>
      <c r="C10">
        <v>14</v>
      </c>
      <c r="D10">
        <v>2</v>
      </c>
      <c r="E10">
        <v>3</v>
      </c>
      <c r="F10">
        <v>1</v>
      </c>
      <c r="G10">
        <v>3</v>
      </c>
      <c r="H10">
        <v>1</v>
      </c>
      <c r="I10">
        <f>E10+F10</f>
        <v>4</v>
      </c>
      <c r="J10">
        <f>G10+H10</f>
        <v>4</v>
      </c>
      <c r="K10">
        <f>I10*LOG(J10,2)</f>
        <v>8</v>
      </c>
      <c r="L10">
        <f>171-5.2*LN(K10)-0.23*D10-16.2*LN(C10)</f>
        <v>116.97417524349765</v>
      </c>
    </row>
    <row r="11" spans="1:12" x14ac:dyDescent="0.25">
      <c r="A11" t="s">
        <v>4</v>
      </c>
      <c r="B11" t="s">
        <v>26</v>
      </c>
      <c r="C11">
        <v>13</v>
      </c>
      <c r="D11">
        <v>2</v>
      </c>
      <c r="E11">
        <v>3</v>
      </c>
      <c r="F11">
        <v>3</v>
      </c>
      <c r="G11">
        <v>2</v>
      </c>
      <c r="H11">
        <v>2</v>
      </c>
      <c r="I11">
        <f>E11+F11</f>
        <v>6</v>
      </c>
      <c r="J11">
        <f>G11+H11</f>
        <v>4</v>
      </c>
      <c r="K11">
        <f>I11*LOG(J11,2)</f>
        <v>12</v>
      </c>
      <c r="L11">
        <f>171-5.2*LN(K11)-0.23*D11-16.2*LN(C11)</f>
        <v>116.06630583022547</v>
      </c>
    </row>
    <row r="12" spans="1:12" x14ac:dyDescent="0.25">
      <c r="A12" t="s">
        <v>4</v>
      </c>
      <c r="B12" t="s">
        <v>105</v>
      </c>
      <c r="C12">
        <v>13</v>
      </c>
      <c r="D12">
        <v>2</v>
      </c>
      <c r="E12">
        <v>3</v>
      </c>
      <c r="F12">
        <v>3</v>
      </c>
      <c r="G12">
        <v>2</v>
      </c>
      <c r="H12">
        <v>2</v>
      </c>
      <c r="I12">
        <f>E12+F12</f>
        <v>6</v>
      </c>
      <c r="J12">
        <f>G12+H12</f>
        <v>4</v>
      </c>
      <c r="K12">
        <f>I12*LOG(J12,2)</f>
        <v>12</v>
      </c>
      <c r="L12">
        <f>171-5.2*LN(K12)-0.23*D12-16.2*LN(C12)</f>
        <v>116.06630583022547</v>
      </c>
    </row>
    <row r="13" spans="1:12" x14ac:dyDescent="0.25">
      <c r="A13" t="s">
        <v>4</v>
      </c>
      <c r="B13" t="s">
        <v>35</v>
      </c>
      <c r="C13">
        <v>11</v>
      </c>
      <c r="D13">
        <v>2</v>
      </c>
      <c r="E13">
        <v>5</v>
      </c>
      <c r="F13">
        <v>4</v>
      </c>
      <c r="G13">
        <v>4</v>
      </c>
      <c r="H13">
        <v>3</v>
      </c>
      <c r="I13">
        <f>E13+F13</f>
        <v>9</v>
      </c>
      <c r="J13">
        <f>G13+H13</f>
        <v>7</v>
      </c>
      <c r="K13">
        <f>I13*LOG(J13,2)</f>
        <v>25.266194298518439</v>
      </c>
      <c r="L13">
        <f>171-5.2*LN(K13)-0.23*D13-16.2*LN(C13)</f>
        <v>114.90086657648635</v>
      </c>
    </row>
    <row r="14" spans="1:12" x14ac:dyDescent="0.25">
      <c r="A14" t="s">
        <v>4</v>
      </c>
      <c r="B14" t="s">
        <v>38</v>
      </c>
      <c r="C14">
        <v>7</v>
      </c>
      <c r="D14">
        <v>1</v>
      </c>
      <c r="E14">
        <v>25</v>
      </c>
      <c r="F14">
        <v>9</v>
      </c>
      <c r="G14">
        <v>16</v>
      </c>
      <c r="H14">
        <v>3</v>
      </c>
      <c r="I14">
        <f>E14+F14</f>
        <v>34</v>
      </c>
      <c r="J14">
        <f>G14+H14</f>
        <v>19</v>
      </c>
      <c r="K14">
        <f>I14*LOG(J14,2)</f>
        <v>144.4295354570819</v>
      </c>
      <c r="L14">
        <f>171-5.2*LN(K14)-0.23*D14-16.2*LN(C14)</f>
        <v>113.38773851276042</v>
      </c>
    </row>
    <row r="15" spans="1:12" x14ac:dyDescent="0.25">
      <c r="A15" t="s">
        <v>4</v>
      </c>
      <c r="B15" t="s">
        <v>25</v>
      </c>
      <c r="C15">
        <v>15</v>
      </c>
      <c r="D15">
        <v>2</v>
      </c>
      <c r="E15">
        <v>5</v>
      </c>
      <c r="F15">
        <v>4</v>
      </c>
      <c r="G15">
        <v>2</v>
      </c>
      <c r="H15">
        <v>2</v>
      </c>
      <c r="I15">
        <f>E15+F15</f>
        <v>9</v>
      </c>
      <c r="J15">
        <f>G15+H15</f>
        <v>4</v>
      </c>
      <c r="K15">
        <f>I15*LOG(J15,2)</f>
        <v>18</v>
      </c>
      <c r="L15">
        <f>171-5.2*LN(K15)-0.23*D15-16.2*LN(C15)</f>
        <v>111.63965360108415</v>
      </c>
    </row>
    <row r="16" spans="1:12" x14ac:dyDescent="0.25">
      <c r="A16" t="s">
        <v>4</v>
      </c>
      <c r="B16" t="s">
        <v>71</v>
      </c>
      <c r="C16">
        <v>15</v>
      </c>
      <c r="D16">
        <v>3</v>
      </c>
      <c r="E16">
        <v>4</v>
      </c>
      <c r="F16">
        <v>4</v>
      </c>
      <c r="G16">
        <v>3</v>
      </c>
      <c r="H16">
        <v>2</v>
      </c>
      <c r="I16">
        <f>E16+F16</f>
        <v>8</v>
      </c>
      <c r="J16">
        <f>G16+H16</f>
        <v>5</v>
      </c>
      <c r="K16">
        <f>I16*LOG(J16,2)</f>
        <v>18.575424759098897</v>
      </c>
      <c r="L16">
        <f>171-5.2*LN(K16)-0.23*D16-16.2*LN(C16)</f>
        <v>111.24602156268341</v>
      </c>
    </row>
    <row r="17" spans="1:14" x14ac:dyDescent="0.25">
      <c r="A17" t="s">
        <v>4</v>
      </c>
      <c r="B17" t="s">
        <v>179</v>
      </c>
      <c r="C17">
        <v>15</v>
      </c>
      <c r="D17">
        <v>3</v>
      </c>
      <c r="E17">
        <v>4</v>
      </c>
      <c r="F17">
        <v>4</v>
      </c>
      <c r="G17">
        <v>3</v>
      </c>
      <c r="H17">
        <v>2</v>
      </c>
      <c r="I17">
        <f>E17+F17</f>
        <v>8</v>
      </c>
      <c r="J17">
        <f>G17+H17</f>
        <v>5</v>
      </c>
      <c r="K17">
        <f>I17*LOG(J17,2)</f>
        <v>18.575424759098897</v>
      </c>
      <c r="L17">
        <f>171-5.2*LN(K17)-0.23*D17-16.2*LN(C17)</f>
        <v>111.24602156268341</v>
      </c>
    </row>
    <row r="18" spans="1:14" x14ac:dyDescent="0.25">
      <c r="A18" t="s">
        <v>4</v>
      </c>
      <c r="B18" t="s">
        <v>84</v>
      </c>
      <c r="C18">
        <v>15</v>
      </c>
      <c r="D18">
        <v>3</v>
      </c>
      <c r="E18">
        <v>5</v>
      </c>
      <c r="F18">
        <v>3</v>
      </c>
      <c r="G18">
        <v>5</v>
      </c>
      <c r="H18">
        <v>2</v>
      </c>
      <c r="I18">
        <f>E18+F18</f>
        <v>8</v>
      </c>
      <c r="J18">
        <f>G18+H18</f>
        <v>7</v>
      </c>
      <c r="K18">
        <f>I18*LOG(J18,2)</f>
        <v>22.458839376460833</v>
      </c>
      <c r="L18">
        <f>171-5.2*LN(K18)-0.23*D18-16.2*LN(C18)</f>
        <v>110.25882852337736</v>
      </c>
    </row>
    <row r="19" spans="1:14" x14ac:dyDescent="0.25">
      <c r="A19" t="s">
        <v>4</v>
      </c>
      <c r="B19" t="s">
        <v>108</v>
      </c>
      <c r="C19">
        <v>13</v>
      </c>
      <c r="D19">
        <v>3</v>
      </c>
      <c r="E19">
        <v>9</v>
      </c>
      <c r="F19">
        <v>5</v>
      </c>
      <c r="G19">
        <v>5</v>
      </c>
      <c r="H19">
        <v>4</v>
      </c>
      <c r="I19">
        <f>E19+F19</f>
        <v>14</v>
      </c>
      <c r="J19">
        <f>G19+H19</f>
        <v>9</v>
      </c>
      <c r="K19">
        <f>I19*LOG(J19,2)</f>
        <v>44.378950020192377</v>
      </c>
      <c r="L19">
        <f>171-5.2*LN(K19)-0.23*D19-16.2*LN(C19)</f>
        <v>109.03544106558056</v>
      </c>
    </row>
    <row r="20" spans="1:14" x14ac:dyDescent="0.25">
      <c r="A20" t="s">
        <v>4</v>
      </c>
      <c r="B20" t="s">
        <v>6</v>
      </c>
      <c r="C20">
        <v>14</v>
      </c>
      <c r="D20">
        <v>3</v>
      </c>
      <c r="E20">
        <v>8</v>
      </c>
      <c r="F20">
        <v>8</v>
      </c>
      <c r="G20">
        <v>6</v>
      </c>
      <c r="H20">
        <v>2</v>
      </c>
      <c r="I20">
        <f>E20+F20</f>
        <v>16</v>
      </c>
      <c r="J20">
        <f>G20+H20</f>
        <v>8</v>
      </c>
      <c r="K20">
        <f>I20*LOG(J20,2)</f>
        <v>48</v>
      </c>
      <c r="L20">
        <f>171-5.2*LN(K20)-0.23*D20-16.2*LN(C20)</f>
        <v>107.4270260035118</v>
      </c>
    </row>
    <row r="21" spans="1:14" x14ac:dyDescent="0.25">
      <c r="A21" t="s">
        <v>4</v>
      </c>
      <c r="B21" t="s">
        <v>40</v>
      </c>
      <c r="C21">
        <v>12</v>
      </c>
      <c r="D21">
        <v>2</v>
      </c>
      <c r="E21">
        <v>25</v>
      </c>
      <c r="F21">
        <v>14</v>
      </c>
      <c r="G21">
        <v>19</v>
      </c>
      <c r="H21">
        <v>5</v>
      </c>
      <c r="I21">
        <f>E21+F21</f>
        <v>39</v>
      </c>
      <c r="J21">
        <f>G21+H21</f>
        <v>24</v>
      </c>
      <c r="K21">
        <f>I21*LOG(J21,2)</f>
        <v>178.81353752812512</v>
      </c>
      <c r="L21">
        <f>171-5.2*LN(K21)-0.23*D21-16.2*LN(C21)</f>
        <v>103.31552569322153</v>
      </c>
    </row>
    <row r="22" spans="1:14" x14ac:dyDescent="0.25">
      <c r="A22" t="s">
        <v>4</v>
      </c>
      <c r="B22" t="s">
        <v>185</v>
      </c>
      <c r="C22">
        <v>18</v>
      </c>
      <c r="D22">
        <v>3</v>
      </c>
      <c r="E22">
        <v>15</v>
      </c>
      <c r="F22">
        <v>4</v>
      </c>
      <c r="G22">
        <v>7</v>
      </c>
      <c r="H22">
        <v>3</v>
      </c>
      <c r="I22">
        <f>E22+F22</f>
        <v>19</v>
      </c>
      <c r="J22">
        <f>G22+H22</f>
        <v>10</v>
      </c>
      <c r="K22">
        <f>I22*LOG(J22,2)</f>
        <v>63.116633802859887</v>
      </c>
      <c r="L22">
        <f>171-5.2*LN(K22)-0.23*D22-16.2*LN(C22)</f>
        <v>101.93205892810262</v>
      </c>
    </row>
    <row r="23" spans="1:14" x14ac:dyDescent="0.25">
      <c r="A23" t="s">
        <v>4</v>
      </c>
      <c r="B23" t="s">
        <v>53</v>
      </c>
      <c r="C23">
        <v>17</v>
      </c>
      <c r="D23">
        <v>2</v>
      </c>
      <c r="E23">
        <v>15</v>
      </c>
      <c r="F23">
        <v>7</v>
      </c>
      <c r="G23">
        <v>11</v>
      </c>
      <c r="H23">
        <v>2</v>
      </c>
      <c r="I23">
        <f>E23+F23</f>
        <v>22</v>
      </c>
      <c r="J23">
        <f>G23+H23</f>
        <v>13</v>
      </c>
      <c r="K23">
        <f>I23*LOG(J23,2)</f>
        <v>81.409673799104027</v>
      </c>
      <c r="L23">
        <f>171-5.2*LN(K23)-0.23*D23-16.2*LN(C23)</f>
        <v>101.76457446111121</v>
      </c>
      <c r="N23" t="s">
        <v>201</v>
      </c>
    </row>
    <row r="24" spans="1:14" x14ac:dyDescent="0.25">
      <c r="A24" t="s">
        <v>4</v>
      </c>
      <c r="B24" t="s">
        <v>66</v>
      </c>
      <c r="C24">
        <v>18</v>
      </c>
      <c r="D24">
        <v>3</v>
      </c>
      <c r="E24">
        <v>8</v>
      </c>
      <c r="F24">
        <v>11</v>
      </c>
      <c r="G24">
        <v>6</v>
      </c>
      <c r="H24">
        <v>6</v>
      </c>
      <c r="I24">
        <f>E24+F24</f>
        <v>19</v>
      </c>
      <c r="J24">
        <f>G24+H24</f>
        <v>12</v>
      </c>
      <c r="K24">
        <f>I24*LOG(J24,2)</f>
        <v>68.114287513701967</v>
      </c>
      <c r="L24">
        <f>171-5.2*LN(K24)-0.23*D24-16.2*LN(C24)</f>
        <v>101.53580515789228</v>
      </c>
    </row>
    <row r="25" spans="1:14" x14ac:dyDescent="0.25">
      <c r="A25" t="s">
        <v>4</v>
      </c>
      <c r="B25" t="s">
        <v>60</v>
      </c>
      <c r="C25">
        <v>18</v>
      </c>
      <c r="D25">
        <v>3</v>
      </c>
      <c r="E25">
        <v>9</v>
      </c>
      <c r="F25">
        <v>10</v>
      </c>
      <c r="G25">
        <v>7</v>
      </c>
      <c r="H25">
        <v>6</v>
      </c>
      <c r="I25">
        <f>E25+F25</f>
        <v>19</v>
      </c>
      <c r="J25">
        <f>G25+H25</f>
        <v>13</v>
      </c>
      <c r="K25">
        <f>I25*LOG(J25,2)</f>
        <v>70.308354644680747</v>
      </c>
      <c r="L25">
        <f>171-5.2*LN(K25)-0.23*D25-16.2*LN(C25)</f>
        <v>101.37094622270182</v>
      </c>
    </row>
    <row r="26" spans="1:14" x14ac:dyDescent="0.25">
      <c r="A26" t="s">
        <v>4</v>
      </c>
      <c r="B26" t="s">
        <v>34</v>
      </c>
      <c r="C26">
        <v>29</v>
      </c>
      <c r="D26">
        <v>3</v>
      </c>
      <c r="E26">
        <v>5</v>
      </c>
      <c r="F26">
        <v>2</v>
      </c>
      <c r="G26">
        <v>5</v>
      </c>
      <c r="H26">
        <v>1</v>
      </c>
      <c r="I26">
        <f>E26+F26</f>
        <v>7</v>
      </c>
      <c r="J26">
        <f>G26+H26</f>
        <v>6</v>
      </c>
      <c r="K26">
        <f>I26*LOG(J26,2)</f>
        <v>18.094737505048094</v>
      </c>
      <c r="L26">
        <f>171-5.2*LN(K26)-0.23*D26-16.2*LN(C26)</f>
        <v>100.702577572037</v>
      </c>
    </row>
    <row r="27" spans="1:14" x14ac:dyDescent="0.25">
      <c r="A27" t="s">
        <v>4</v>
      </c>
      <c r="B27" t="s">
        <v>115</v>
      </c>
      <c r="C27">
        <v>18</v>
      </c>
      <c r="D27">
        <v>3</v>
      </c>
      <c r="E27">
        <v>10</v>
      </c>
      <c r="F27">
        <v>13</v>
      </c>
      <c r="G27">
        <v>5</v>
      </c>
      <c r="H27">
        <v>7</v>
      </c>
      <c r="I27">
        <f>E27+F27</f>
        <v>23</v>
      </c>
      <c r="J27">
        <f>G27+H27</f>
        <v>12</v>
      </c>
      <c r="K27">
        <f>I27*LOG(J27,2)</f>
        <v>82.454137516586599</v>
      </c>
      <c r="L27">
        <f>171-5.2*LN(K27)-0.23*D27-16.2*LN(C27)</f>
        <v>100.5423179267262</v>
      </c>
    </row>
    <row r="28" spans="1:14" x14ac:dyDescent="0.25">
      <c r="A28" t="s">
        <v>4</v>
      </c>
      <c r="B28" t="s">
        <v>19</v>
      </c>
      <c r="C28">
        <v>24</v>
      </c>
      <c r="D28">
        <v>5</v>
      </c>
      <c r="E28">
        <v>7</v>
      </c>
      <c r="F28">
        <v>5</v>
      </c>
      <c r="G28">
        <v>3</v>
      </c>
      <c r="H28">
        <v>3</v>
      </c>
      <c r="I28">
        <f>E28+F28</f>
        <v>12</v>
      </c>
      <c r="J28">
        <f>G28+H28</f>
        <v>6</v>
      </c>
      <c r="K28">
        <f>I28*LOG(J28,2)</f>
        <v>31.019550008653873</v>
      </c>
      <c r="L28">
        <f>171-5.2*LN(K28)-0.23*D28-16.2*LN(C28)</f>
        <v>100.50551616237121</v>
      </c>
    </row>
    <row r="29" spans="1:14" x14ac:dyDescent="0.25">
      <c r="A29" t="s">
        <v>4</v>
      </c>
      <c r="B29" t="s">
        <v>168</v>
      </c>
      <c r="C29">
        <v>22</v>
      </c>
      <c r="D29">
        <v>4</v>
      </c>
      <c r="E29">
        <v>9</v>
      </c>
      <c r="F29">
        <v>5</v>
      </c>
      <c r="G29">
        <v>6</v>
      </c>
      <c r="H29">
        <v>4</v>
      </c>
      <c r="I29">
        <f>E29+F29</f>
        <v>14</v>
      </c>
      <c r="J29">
        <f>G29+H29</f>
        <v>10</v>
      </c>
      <c r="K29">
        <f>I29*LOG(J29,2)</f>
        <v>46.506993328423079</v>
      </c>
      <c r="L29">
        <f>171-5.2*LN(K29)-0.23*D29-16.2*LN(C29)</f>
        <v>100.03917823928191</v>
      </c>
    </row>
    <row r="30" spans="1:14" x14ac:dyDescent="0.25">
      <c r="A30" t="s">
        <v>4</v>
      </c>
      <c r="B30" t="s">
        <v>11</v>
      </c>
      <c r="C30">
        <v>24</v>
      </c>
      <c r="D30">
        <v>5</v>
      </c>
      <c r="E30">
        <v>7</v>
      </c>
      <c r="F30">
        <v>5</v>
      </c>
      <c r="G30">
        <v>5</v>
      </c>
      <c r="H30">
        <v>4</v>
      </c>
      <c r="I30">
        <f>E30+F30</f>
        <v>12</v>
      </c>
      <c r="J30">
        <f>G30+H30</f>
        <v>9</v>
      </c>
      <c r="K30">
        <f>I30*LOG(J30,2)</f>
        <v>38.039100017307753</v>
      </c>
      <c r="L30">
        <f>171-5.2*LN(K30)-0.23*D30-16.2*LN(C30)</f>
        <v>99.444732139922479</v>
      </c>
    </row>
    <row r="31" spans="1:14" x14ac:dyDescent="0.25">
      <c r="A31" t="s">
        <v>4</v>
      </c>
      <c r="B31" t="s">
        <v>133</v>
      </c>
      <c r="C31">
        <v>18</v>
      </c>
      <c r="D31">
        <v>2</v>
      </c>
      <c r="E31">
        <v>22</v>
      </c>
      <c r="F31">
        <v>9</v>
      </c>
      <c r="G31">
        <v>12</v>
      </c>
      <c r="H31">
        <v>2</v>
      </c>
      <c r="I31">
        <f>E31+F31</f>
        <v>31</v>
      </c>
      <c r="J31">
        <f>G31+H31</f>
        <v>14</v>
      </c>
      <c r="K31">
        <f>I31*LOG(J31,2)</f>
        <v>118.02800258378572</v>
      </c>
      <c r="L31">
        <f>171-5.2*LN(K31)-0.23*D31-16.2*LN(C31)</f>
        <v>98.907183609092428</v>
      </c>
    </row>
    <row r="32" spans="1:14" x14ac:dyDescent="0.25">
      <c r="A32" t="s">
        <v>4</v>
      </c>
      <c r="B32" t="s">
        <v>150</v>
      </c>
      <c r="C32">
        <v>20</v>
      </c>
      <c r="D32">
        <v>4</v>
      </c>
      <c r="E32">
        <v>10</v>
      </c>
      <c r="F32">
        <v>10</v>
      </c>
      <c r="G32">
        <v>8</v>
      </c>
      <c r="H32">
        <v>7</v>
      </c>
      <c r="I32">
        <f>E32+F32</f>
        <v>20</v>
      </c>
      <c r="J32">
        <f>G32+H32</f>
        <v>15</v>
      </c>
      <c r="K32">
        <f>I32*LOG(J32,2)</f>
        <v>78.137811912170378</v>
      </c>
      <c r="L32">
        <f>171-5.2*LN(K32)-0.23*D32-16.2*LN(C32)</f>
        <v>98.885071915572709</v>
      </c>
    </row>
    <row r="33" spans="1:12" x14ac:dyDescent="0.25">
      <c r="A33" t="s">
        <v>4</v>
      </c>
      <c r="B33" t="s">
        <v>109</v>
      </c>
      <c r="C33">
        <v>19</v>
      </c>
      <c r="D33">
        <v>3</v>
      </c>
      <c r="E33">
        <v>20</v>
      </c>
      <c r="F33">
        <v>9</v>
      </c>
      <c r="G33">
        <v>9</v>
      </c>
      <c r="H33">
        <v>2</v>
      </c>
      <c r="I33">
        <f>E33+F33</f>
        <v>29</v>
      </c>
      <c r="J33">
        <f>G33+H33</f>
        <v>11</v>
      </c>
      <c r="K33">
        <f>I33*LOG(J33,2)</f>
        <v>100.32351694048164</v>
      </c>
      <c r="L33">
        <f>171-5.2*LN(K33)-0.23*D33-16.2*LN(C33)</f>
        <v>98.646407843346154</v>
      </c>
    </row>
    <row r="34" spans="1:12" x14ac:dyDescent="0.25">
      <c r="A34" t="s">
        <v>4</v>
      </c>
      <c r="B34" t="s">
        <v>132</v>
      </c>
      <c r="C34">
        <v>40</v>
      </c>
      <c r="D34">
        <v>11</v>
      </c>
      <c r="E34">
        <v>1</v>
      </c>
      <c r="F34">
        <v>4</v>
      </c>
      <c r="G34">
        <v>1</v>
      </c>
      <c r="H34">
        <v>2</v>
      </c>
      <c r="I34">
        <f>E34+F34</f>
        <v>5</v>
      </c>
      <c r="J34">
        <f>G34+H34</f>
        <v>3</v>
      </c>
      <c r="K34">
        <f>I34*LOG(J34,2)</f>
        <v>7.9248125036057813</v>
      </c>
      <c r="L34">
        <f>171-5.2*LN(K34)-0.23*D34-16.2*LN(C34)</f>
        <v>97.946159808065417</v>
      </c>
    </row>
    <row r="35" spans="1:12" x14ac:dyDescent="0.25">
      <c r="A35" t="s">
        <v>4</v>
      </c>
      <c r="B35" t="s">
        <v>129</v>
      </c>
      <c r="C35">
        <v>19</v>
      </c>
      <c r="D35">
        <v>2</v>
      </c>
      <c r="E35">
        <v>21</v>
      </c>
      <c r="F35">
        <v>12</v>
      </c>
      <c r="G35">
        <v>14</v>
      </c>
      <c r="H35">
        <v>2</v>
      </c>
      <c r="I35">
        <f>E35+F35</f>
        <v>33</v>
      </c>
      <c r="J35">
        <f>G35+H35</f>
        <v>16</v>
      </c>
      <c r="K35">
        <f>I35*LOG(J35,2)</f>
        <v>132</v>
      </c>
      <c r="L35">
        <f>171-5.2*LN(K35)-0.23*D35-16.2*LN(C35)</f>
        <v>97.449518540054541</v>
      </c>
    </row>
    <row r="36" spans="1:12" x14ac:dyDescent="0.25">
      <c r="A36" t="s">
        <v>4</v>
      </c>
      <c r="B36" t="s">
        <v>5</v>
      </c>
      <c r="C36">
        <v>24</v>
      </c>
      <c r="D36">
        <v>5</v>
      </c>
      <c r="E36">
        <v>11</v>
      </c>
      <c r="F36">
        <v>10</v>
      </c>
      <c r="G36">
        <v>4</v>
      </c>
      <c r="H36">
        <v>4</v>
      </c>
      <c r="I36">
        <f>E36+F36</f>
        <v>21</v>
      </c>
      <c r="J36">
        <f>G36+H36</f>
        <v>8</v>
      </c>
      <c r="K36">
        <f>I36*LOG(J36,2)</f>
        <v>63</v>
      </c>
      <c r="L36">
        <f>171-5.2*LN(K36)-0.23*D36-16.2*LN(C36)</f>
        <v>96.821227371127321</v>
      </c>
    </row>
    <row r="37" spans="1:12" x14ac:dyDescent="0.25">
      <c r="A37" t="s">
        <v>4</v>
      </c>
      <c r="B37" t="s">
        <v>36</v>
      </c>
      <c r="C37">
        <v>32</v>
      </c>
      <c r="D37">
        <v>4</v>
      </c>
      <c r="E37">
        <v>5</v>
      </c>
      <c r="F37">
        <v>4</v>
      </c>
      <c r="G37">
        <v>5</v>
      </c>
      <c r="H37">
        <v>3</v>
      </c>
      <c r="I37">
        <f>E37+F37</f>
        <v>9</v>
      </c>
      <c r="J37">
        <f>G37+H37</f>
        <v>8</v>
      </c>
      <c r="K37">
        <f>I37*LOG(J37,2)</f>
        <v>27</v>
      </c>
      <c r="L37">
        <f>171-5.2*LN(K37)-0.23*D37-16.2*LN(C37)</f>
        <v>96.796726671421951</v>
      </c>
    </row>
    <row r="38" spans="1:12" x14ac:dyDescent="0.25">
      <c r="A38" t="s">
        <v>4</v>
      </c>
      <c r="B38" t="s">
        <v>164</v>
      </c>
      <c r="C38">
        <v>29</v>
      </c>
      <c r="D38">
        <v>6</v>
      </c>
      <c r="E38">
        <v>8</v>
      </c>
      <c r="F38">
        <v>5</v>
      </c>
      <c r="G38">
        <v>6</v>
      </c>
      <c r="H38">
        <v>4</v>
      </c>
      <c r="I38">
        <f>E38+F38</f>
        <v>13</v>
      </c>
      <c r="J38">
        <f>G38+H38</f>
        <v>10</v>
      </c>
      <c r="K38">
        <f>I38*LOG(J38,2)</f>
        <v>43.185065233535717</v>
      </c>
      <c r="L38">
        <f>171-5.2*LN(K38)-0.23*D38-16.2*LN(C38)</f>
        <v>95.4892349931051</v>
      </c>
    </row>
    <row r="39" spans="1:12" x14ac:dyDescent="0.25">
      <c r="A39" t="s">
        <v>4</v>
      </c>
      <c r="B39" t="s">
        <v>166</v>
      </c>
      <c r="C39">
        <v>22</v>
      </c>
      <c r="D39">
        <v>4</v>
      </c>
      <c r="E39">
        <v>12</v>
      </c>
      <c r="F39">
        <v>19</v>
      </c>
      <c r="G39">
        <v>7</v>
      </c>
      <c r="H39">
        <v>9</v>
      </c>
      <c r="I39">
        <f>E39+F39</f>
        <v>31</v>
      </c>
      <c r="J39">
        <f>G39+H39</f>
        <v>16</v>
      </c>
      <c r="K39">
        <f>I39*LOG(J39,2)</f>
        <v>124</v>
      </c>
      <c r="L39">
        <f>171-5.2*LN(K39)-0.23*D39-16.2*LN(C39)</f>
        <v>94.939648114449085</v>
      </c>
    </row>
    <row r="40" spans="1:12" x14ac:dyDescent="0.25">
      <c r="A40" t="s">
        <v>4</v>
      </c>
      <c r="B40" t="s">
        <v>125</v>
      </c>
      <c r="C40">
        <v>24</v>
      </c>
      <c r="D40">
        <v>5</v>
      </c>
      <c r="E40">
        <v>11</v>
      </c>
      <c r="F40">
        <v>13</v>
      </c>
      <c r="G40">
        <v>8</v>
      </c>
      <c r="H40">
        <v>8</v>
      </c>
      <c r="I40">
        <f>E40+F40</f>
        <v>24</v>
      </c>
      <c r="J40">
        <f>G40+H40</f>
        <v>16</v>
      </c>
      <c r="K40">
        <f>I40*LOG(J40,2)</f>
        <v>96</v>
      </c>
      <c r="L40">
        <f>171-5.2*LN(K40)-0.23*D40-16.2*LN(C40)</f>
        <v>94.630917352730535</v>
      </c>
    </row>
    <row r="41" spans="1:12" x14ac:dyDescent="0.25">
      <c r="A41" t="s">
        <v>4</v>
      </c>
      <c r="B41" t="s">
        <v>61</v>
      </c>
      <c r="C41">
        <v>24</v>
      </c>
      <c r="D41">
        <v>4</v>
      </c>
      <c r="E41">
        <v>21</v>
      </c>
      <c r="F41">
        <v>8</v>
      </c>
      <c r="G41">
        <v>13</v>
      </c>
      <c r="H41">
        <v>2</v>
      </c>
      <c r="I41">
        <f>E41+F41</f>
        <v>29</v>
      </c>
      <c r="J41">
        <f>G41+H41</f>
        <v>15</v>
      </c>
      <c r="K41">
        <f>I41*LOG(J41,2)</f>
        <v>113.29982727264704</v>
      </c>
      <c r="L41">
        <f>171-5.2*LN(K41)-0.23*D41-16.2*LN(C41)</f>
        <v>93.999332202061737</v>
      </c>
    </row>
    <row r="42" spans="1:12" x14ac:dyDescent="0.25">
      <c r="A42" t="s">
        <v>4</v>
      </c>
      <c r="B42" t="s">
        <v>17</v>
      </c>
      <c r="C42">
        <v>32</v>
      </c>
      <c r="D42">
        <v>7</v>
      </c>
      <c r="E42">
        <v>9</v>
      </c>
      <c r="F42">
        <v>7</v>
      </c>
      <c r="G42">
        <v>3</v>
      </c>
      <c r="H42">
        <v>3</v>
      </c>
      <c r="I42">
        <f>E42+F42</f>
        <v>16</v>
      </c>
      <c r="J42">
        <f>G42+H42</f>
        <v>6</v>
      </c>
      <c r="K42">
        <f>I42*LOG(J42,2)</f>
        <v>41.359400011538497</v>
      </c>
      <c r="L42">
        <f>171-5.2*LN(K42)-0.23*D42-16.2*LN(C42)</f>
        <v>93.889119811903086</v>
      </c>
    </row>
    <row r="43" spans="1:12" x14ac:dyDescent="0.25">
      <c r="A43" t="s">
        <v>4</v>
      </c>
      <c r="B43" t="s">
        <v>165</v>
      </c>
      <c r="C43">
        <v>16</v>
      </c>
      <c r="D43">
        <v>1</v>
      </c>
      <c r="E43">
        <v>106</v>
      </c>
      <c r="F43">
        <v>72</v>
      </c>
      <c r="G43">
        <v>22</v>
      </c>
      <c r="H43">
        <v>5</v>
      </c>
      <c r="I43">
        <f>E43+F43</f>
        <v>178</v>
      </c>
      <c r="J43">
        <f>G43+H43</f>
        <v>27</v>
      </c>
      <c r="K43">
        <f>I43*LOG(J43,2)</f>
        <v>846.36997538509752</v>
      </c>
      <c r="L43">
        <f>171-5.2*LN(K43)-0.23*D43-16.2*LN(C43)</f>
        <v>90.80108844649105</v>
      </c>
    </row>
    <row r="44" spans="1:12" x14ac:dyDescent="0.25">
      <c r="A44" t="s">
        <v>4</v>
      </c>
      <c r="B44" t="s">
        <v>122</v>
      </c>
      <c r="C44">
        <v>27</v>
      </c>
      <c r="D44">
        <v>5</v>
      </c>
      <c r="E44">
        <v>18</v>
      </c>
      <c r="F44">
        <v>18</v>
      </c>
      <c r="G44">
        <v>9</v>
      </c>
      <c r="H44">
        <v>6</v>
      </c>
      <c r="I44">
        <f>E44+F44</f>
        <v>36</v>
      </c>
      <c r="J44">
        <f>G44+H44</f>
        <v>15</v>
      </c>
      <c r="K44">
        <f>I44*LOG(J44,2)</f>
        <v>140.64806144190666</v>
      </c>
      <c r="L44">
        <f>171-5.2*LN(K44)-0.23*D44-16.2*LN(C44)</f>
        <v>90.736886860386193</v>
      </c>
    </row>
    <row r="45" spans="1:12" x14ac:dyDescent="0.25">
      <c r="A45" t="s">
        <v>4</v>
      </c>
      <c r="B45" t="s">
        <v>136</v>
      </c>
      <c r="C45">
        <v>27</v>
      </c>
      <c r="D45">
        <v>5</v>
      </c>
      <c r="E45">
        <v>18</v>
      </c>
      <c r="F45">
        <v>18</v>
      </c>
      <c r="G45">
        <v>9</v>
      </c>
      <c r="H45">
        <v>6</v>
      </c>
      <c r="I45">
        <f>E45+F45</f>
        <v>36</v>
      </c>
      <c r="J45">
        <f>G45+H45</f>
        <v>15</v>
      </c>
      <c r="K45">
        <f>I45*LOG(J45,2)</f>
        <v>140.64806144190666</v>
      </c>
      <c r="L45">
        <f>171-5.2*LN(K45)-0.23*D45-16.2*LN(C45)</f>
        <v>90.736886860386193</v>
      </c>
    </row>
    <row r="46" spans="1:12" x14ac:dyDescent="0.25">
      <c r="A46" t="s">
        <v>4</v>
      </c>
      <c r="B46" t="s">
        <v>192</v>
      </c>
      <c r="C46">
        <v>32</v>
      </c>
      <c r="D46">
        <v>6</v>
      </c>
      <c r="E46">
        <v>15</v>
      </c>
      <c r="F46">
        <v>10</v>
      </c>
      <c r="G46">
        <v>7</v>
      </c>
      <c r="H46">
        <v>4</v>
      </c>
      <c r="I46">
        <f>E46+F46</f>
        <v>25</v>
      </c>
      <c r="J46">
        <f>G46+H46</f>
        <v>11</v>
      </c>
      <c r="K46">
        <f>I46*LOG(J46,2)</f>
        <v>86.485790465932439</v>
      </c>
      <c r="L46">
        <f>171-5.2*LN(K46)-0.23*D46-16.2*LN(C46)</f>
        <v>90.283181707101946</v>
      </c>
    </row>
    <row r="47" spans="1:12" x14ac:dyDescent="0.25">
      <c r="A47" t="s">
        <v>4</v>
      </c>
      <c r="B47" t="s">
        <v>187</v>
      </c>
      <c r="C47">
        <v>28</v>
      </c>
      <c r="D47">
        <v>3</v>
      </c>
      <c r="E47">
        <v>25</v>
      </c>
      <c r="F47">
        <v>11</v>
      </c>
      <c r="G47">
        <v>15</v>
      </c>
      <c r="H47">
        <v>3</v>
      </c>
      <c r="I47">
        <f>E47+F47</f>
        <v>36</v>
      </c>
      <c r="J47">
        <f>G47+H47</f>
        <v>18</v>
      </c>
      <c r="K47">
        <f>I47*LOG(J47,2)</f>
        <v>150.11730005192322</v>
      </c>
      <c r="L47">
        <f>171-5.2*LN(K47)-0.23*D47-16.2*LN(C47)</f>
        <v>90.268918593196545</v>
      </c>
    </row>
    <row r="48" spans="1:12" x14ac:dyDescent="0.25">
      <c r="A48" t="s">
        <v>4</v>
      </c>
      <c r="B48" t="s">
        <v>155</v>
      </c>
      <c r="C48">
        <v>43</v>
      </c>
      <c r="D48">
        <v>9</v>
      </c>
      <c r="E48">
        <v>8</v>
      </c>
      <c r="F48">
        <v>8</v>
      </c>
      <c r="G48">
        <v>3</v>
      </c>
      <c r="H48">
        <v>1</v>
      </c>
      <c r="I48">
        <f>E48+F48</f>
        <v>16</v>
      </c>
      <c r="J48">
        <f>G48+H48</f>
        <v>4</v>
      </c>
      <c r="K48">
        <f>I48*LOG(J48,2)</f>
        <v>32</v>
      </c>
      <c r="L48">
        <f>171-5.2*LN(K48)-0.23*D48-16.2*LN(C48)</f>
        <v>89.976731431205735</v>
      </c>
    </row>
    <row r="49" spans="1:12" x14ac:dyDescent="0.25">
      <c r="A49" t="s">
        <v>4</v>
      </c>
      <c r="B49" t="s">
        <v>141</v>
      </c>
      <c r="C49">
        <v>30</v>
      </c>
      <c r="D49">
        <v>5</v>
      </c>
      <c r="E49">
        <v>21</v>
      </c>
      <c r="F49">
        <v>11</v>
      </c>
      <c r="G49">
        <v>13</v>
      </c>
      <c r="H49">
        <v>5</v>
      </c>
      <c r="I49">
        <f>E49+F49</f>
        <v>32</v>
      </c>
      <c r="J49">
        <f>G49+H49</f>
        <v>18</v>
      </c>
      <c r="K49">
        <f>I49*LOG(J49,2)</f>
        <v>133.43760004615399</v>
      </c>
      <c r="L49">
        <f>171-5.2*LN(K49)-0.23*D49-16.2*LN(C49)</f>
        <v>89.30370586052112</v>
      </c>
    </row>
    <row r="50" spans="1:12" x14ac:dyDescent="0.25">
      <c r="A50" t="s">
        <v>4</v>
      </c>
      <c r="B50" t="s">
        <v>158</v>
      </c>
      <c r="C50">
        <v>27</v>
      </c>
      <c r="D50">
        <v>7</v>
      </c>
      <c r="E50">
        <v>21</v>
      </c>
      <c r="F50">
        <v>19</v>
      </c>
      <c r="G50">
        <v>12</v>
      </c>
      <c r="H50">
        <v>9</v>
      </c>
      <c r="I50">
        <f>E50+F50</f>
        <v>40</v>
      </c>
      <c r="J50">
        <f>G50+H50</f>
        <v>21</v>
      </c>
      <c r="K50">
        <f>I50*LOG(J50,2)</f>
        <v>175.69269691115042</v>
      </c>
      <c r="L50">
        <f>171-5.2*LN(K50)-0.23*D50-16.2*LN(C50)</f>
        <v>89.120013341720806</v>
      </c>
    </row>
    <row r="51" spans="1:12" x14ac:dyDescent="0.25">
      <c r="A51" t="s">
        <v>4</v>
      </c>
      <c r="B51" t="s">
        <v>57</v>
      </c>
      <c r="C51">
        <v>38</v>
      </c>
      <c r="D51">
        <v>5</v>
      </c>
      <c r="E51">
        <v>8</v>
      </c>
      <c r="F51">
        <v>12</v>
      </c>
      <c r="G51">
        <v>5</v>
      </c>
      <c r="H51">
        <v>5</v>
      </c>
      <c r="I51">
        <f>E51+F51</f>
        <v>20</v>
      </c>
      <c r="J51">
        <f>G51+H51</f>
        <v>10</v>
      </c>
      <c r="K51">
        <f>I51*LOG(J51,2)</f>
        <v>66.438561897747249</v>
      </c>
      <c r="L51">
        <f>171-5.2*LN(K51)-0.23*D51-16.2*LN(C51)</f>
        <v>89.100460487637775</v>
      </c>
    </row>
    <row r="52" spans="1:12" x14ac:dyDescent="0.25">
      <c r="A52" t="s">
        <v>4</v>
      </c>
      <c r="B52" t="s">
        <v>77</v>
      </c>
      <c r="C52">
        <v>33</v>
      </c>
      <c r="D52">
        <v>7</v>
      </c>
      <c r="E52">
        <v>18</v>
      </c>
      <c r="F52">
        <v>9</v>
      </c>
      <c r="G52">
        <v>9</v>
      </c>
      <c r="H52">
        <v>3</v>
      </c>
      <c r="I52">
        <f>E52+F52</f>
        <v>27</v>
      </c>
      <c r="J52">
        <f>G52+H52</f>
        <v>12</v>
      </c>
      <c r="K52">
        <f>I52*LOG(J52,2)</f>
        <v>96.79398751947123</v>
      </c>
      <c r="L52">
        <f>171-5.2*LN(K52)-0.23*D52-16.2*LN(C52)</f>
        <v>88.969136128496146</v>
      </c>
    </row>
    <row r="53" spans="1:12" x14ac:dyDescent="0.25">
      <c r="A53" t="s">
        <v>4</v>
      </c>
      <c r="B53" t="s">
        <v>97</v>
      </c>
      <c r="C53">
        <v>20</v>
      </c>
      <c r="D53">
        <v>4</v>
      </c>
      <c r="E53">
        <v>83</v>
      </c>
      <c r="F53">
        <v>53</v>
      </c>
      <c r="G53">
        <v>42</v>
      </c>
      <c r="H53">
        <v>11</v>
      </c>
      <c r="I53">
        <f>E53+F53</f>
        <v>136</v>
      </c>
      <c r="J53">
        <f>G53+H53</f>
        <v>53</v>
      </c>
      <c r="K53">
        <f>I53*LOG(J53,2)</f>
        <v>778.99718182059519</v>
      </c>
      <c r="L53">
        <f>171-5.2*LN(K53)-0.23*D53-16.2*LN(C53)</f>
        <v>86.927498541912129</v>
      </c>
    </row>
    <row r="54" spans="1:12" x14ac:dyDescent="0.25">
      <c r="A54" t="s">
        <v>4</v>
      </c>
      <c r="B54" t="s">
        <v>69</v>
      </c>
      <c r="C54">
        <v>32</v>
      </c>
      <c r="D54">
        <v>5</v>
      </c>
      <c r="E54">
        <v>22</v>
      </c>
      <c r="F54">
        <v>22</v>
      </c>
      <c r="G54">
        <v>12</v>
      </c>
      <c r="H54">
        <v>6</v>
      </c>
      <c r="I54">
        <f>E54+F54</f>
        <v>44</v>
      </c>
      <c r="J54">
        <f>G54+H54</f>
        <v>18</v>
      </c>
      <c r="K54">
        <f>I54*LOG(J54,2)</f>
        <v>183.47670006346175</v>
      </c>
      <c r="L54">
        <f>171-5.2*LN(K54)-0.23*D54-16.2*LN(C54)</f>
        <v>86.602222416276092</v>
      </c>
    </row>
    <row r="55" spans="1:12" x14ac:dyDescent="0.25">
      <c r="A55" t="s">
        <v>4</v>
      </c>
      <c r="B55" t="s">
        <v>58</v>
      </c>
      <c r="C55">
        <v>44</v>
      </c>
      <c r="D55">
        <v>7</v>
      </c>
      <c r="E55">
        <v>10</v>
      </c>
      <c r="F55">
        <v>12</v>
      </c>
      <c r="G55">
        <v>5</v>
      </c>
      <c r="H55">
        <v>4</v>
      </c>
      <c r="I55">
        <f>E55+F55</f>
        <v>22</v>
      </c>
      <c r="J55">
        <f>G55+H55</f>
        <v>9</v>
      </c>
      <c r="K55">
        <f>I55*LOG(J55,2)</f>
        <v>69.738350031730874</v>
      </c>
      <c r="L55">
        <f>171-5.2*LN(K55)-0.23*D55-16.2*LN(C55)</f>
        <v>86.013425943517717</v>
      </c>
    </row>
    <row r="56" spans="1:12" x14ac:dyDescent="0.25">
      <c r="A56" t="s">
        <v>4</v>
      </c>
      <c r="B56" t="s">
        <v>176</v>
      </c>
      <c r="C56">
        <v>34</v>
      </c>
      <c r="D56">
        <v>8</v>
      </c>
      <c r="E56">
        <v>21</v>
      </c>
      <c r="F56">
        <v>17</v>
      </c>
      <c r="G56">
        <v>10</v>
      </c>
      <c r="H56">
        <v>8</v>
      </c>
      <c r="I56">
        <f>E56+F56</f>
        <v>38</v>
      </c>
      <c r="J56">
        <f>G56+H56</f>
        <v>18</v>
      </c>
      <c r="K56">
        <f>I56*LOG(J56,2)</f>
        <v>158.45715005480787</v>
      </c>
      <c r="L56">
        <f>171-5.2*LN(K56)-0.23*D56-16.2*LN(C56)</f>
        <v>85.692441608647613</v>
      </c>
    </row>
    <row r="57" spans="1:12" x14ac:dyDescent="0.25">
      <c r="A57" t="s">
        <v>4</v>
      </c>
      <c r="B57" t="s">
        <v>185</v>
      </c>
      <c r="C57">
        <v>38</v>
      </c>
      <c r="D57">
        <v>7</v>
      </c>
      <c r="E57">
        <v>21</v>
      </c>
      <c r="F57">
        <v>11</v>
      </c>
      <c r="G57">
        <v>11</v>
      </c>
      <c r="H57">
        <v>2</v>
      </c>
      <c r="I57">
        <f>E57+F57</f>
        <v>32</v>
      </c>
      <c r="J57">
        <f>G57+H57</f>
        <v>13</v>
      </c>
      <c r="K57">
        <f>I57*LOG(J57,2)</f>
        <v>118.41407098051495</v>
      </c>
      <c r="L57">
        <f>171-5.2*LN(K57)-0.23*D57-16.2*LN(C57)</f>
        <v>85.635328910159103</v>
      </c>
    </row>
    <row r="58" spans="1:12" x14ac:dyDescent="0.25">
      <c r="A58" t="s">
        <v>4</v>
      </c>
      <c r="B58" t="s">
        <v>32</v>
      </c>
      <c r="C58">
        <v>32</v>
      </c>
      <c r="D58">
        <v>3</v>
      </c>
      <c r="E58">
        <v>31</v>
      </c>
      <c r="F58">
        <v>27</v>
      </c>
      <c r="G58">
        <v>15</v>
      </c>
      <c r="H58">
        <v>4</v>
      </c>
      <c r="I58">
        <f>E58+F58</f>
        <v>58</v>
      </c>
      <c r="J58">
        <f>G58+H58</f>
        <v>19</v>
      </c>
      <c r="K58">
        <f>I58*LOG(J58,2)</f>
        <v>246.37979577972794</v>
      </c>
      <c r="L58">
        <f>171-5.2*LN(K58)-0.23*D58-16.2*LN(C58)</f>
        <v>85.529332375263564</v>
      </c>
    </row>
    <row r="59" spans="1:12" x14ac:dyDescent="0.25">
      <c r="A59" t="s">
        <v>4</v>
      </c>
      <c r="B59" t="s">
        <v>174</v>
      </c>
      <c r="C59">
        <v>38</v>
      </c>
      <c r="D59">
        <v>6</v>
      </c>
      <c r="E59">
        <v>23</v>
      </c>
      <c r="F59">
        <v>14</v>
      </c>
      <c r="G59">
        <v>8</v>
      </c>
      <c r="H59">
        <v>4</v>
      </c>
      <c r="I59">
        <f>E59+F59</f>
        <v>37</v>
      </c>
      <c r="J59">
        <f>G59+H59</f>
        <v>12</v>
      </c>
      <c r="K59">
        <f>I59*LOG(J59,2)</f>
        <v>132.6436125266828</v>
      </c>
      <c r="L59">
        <f>171-5.2*LN(K59)-0.23*D59-16.2*LN(C59)</f>
        <v>85.275241394158229</v>
      </c>
    </row>
    <row r="60" spans="1:12" x14ac:dyDescent="0.25">
      <c r="A60" t="s">
        <v>4</v>
      </c>
      <c r="B60" t="s">
        <v>137</v>
      </c>
      <c r="C60">
        <v>30</v>
      </c>
      <c r="D60">
        <v>3</v>
      </c>
      <c r="E60">
        <v>54</v>
      </c>
      <c r="F60">
        <v>24</v>
      </c>
      <c r="G60">
        <v>23</v>
      </c>
      <c r="H60">
        <v>5</v>
      </c>
      <c r="I60">
        <f>E60+F60</f>
        <v>78</v>
      </c>
      <c r="J60">
        <f>G60+H60</f>
        <v>28</v>
      </c>
      <c r="K60">
        <f>I60*LOG(J60,2)</f>
        <v>374.9736839204931</v>
      </c>
      <c r="L60">
        <f>171-5.2*LN(K60)-0.23*D60-16.2*LN(C60)</f>
        <v>84.39095201113426</v>
      </c>
    </row>
    <row r="61" spans="1:12" x14ac:dyDescent="0.25">
      <c r="A61" t="s">
        <v>4</v>
      </c>
      <c r="B61" t="s">
        <v>70</v>
      </c>
      <c r="C61">
        <v>30</v>
      </c>
      <c r="D61">
        <v>3</v>
      </c>
      <c r="E61">
        <v>54</v>
      </c>
      <c r="F61">
        <v>24</v>
      </c>
      <c r="G61">
        <v>24</v>
      </c>
      <c r="H61">
        <v>5</v>
      </c>
      <c r="I61">
        <f>E61+F61</f>
        <v>78</v>
      </c>
      <c r="J61">
        <f>G61+H61</f>
        <v>29</v>
      </c>
      <c r="K61">
        <f>I61*LOG(J61,2)</f>
        <v>378.92251761995067</v>
      </c>
      <c r="L61">
        <f>171-5.2*LN(K61)-0.23*D61-16.2*LN(C61)</f>
        <v>84.336477342114023</v>
      </c>
    </row>
    <row r="62" spans="1:12" x14ac:dyDescent="0.25">
      <c r="A62" t="s">
        <v>4</v>
      </c>
      <c r="B62" t="s">
        <v>123</v>
      </c>
      <c r="C62">
        <v>30</v>
      </c>
      <c r="D62">
        <v>3</v>
      </c>
      <c r="E62">
        <v>54</v>
      </c>
      <c r="F62">
        <v>24</v>
      </c>
      <c r="G62">
        <v>24</v>
      </c>
      <c r="H62">
        <v>5</v>
      </c>
      <c r="I62">
        <f>E62+F62</f>
        <v>78</v>
      </c>
      <c r="J62">
        <f>G62+H62</f>
        <v>29</v>
      </c>
      <c r="K62">
        <f>I62*LOG(J62,2)</f>
        <v>378.92251761995067</v>
      </c>
      <c r="L62">
        <f>171-5.2*LN(K62)-0.23*D62-16.2*LN(C62)</f>
        <v>84.336477342114023</v>
      </c>
    </row>
    <row r="63" spans="1:12" x14ac:dyDescent="0.25">
      <c r="A63" t="s">
        <v>4</v>
      </c>
      <c r="B63" t="s">
        <v>50</v>
      </c>
      <c r="C63">
        <v>34</v>
      </c>
      <c r="D63">
        <v>8</v>
      </c>
      <c r="E63">
        <v>23</v>
      </c>
      <c r="F63">
        <v>27</v>
      </c>
      <c r="G63">
        <v>11</v>
      </c>
      <c r="H63">
        <v>9</v>
      </c>
      <c r="I63">
        <f>E63+F63</f>
        <v>50</v>
      </c>
      <c r="J63">
        <f>G63+H63</f>
        <v>20</v>
      </c>
      <c r="K63">
        <f>I63*LOG(J63,2)</f>
        <v>216.09640474436813</v>
      </c>
      <c r="L63">
        <f>171-5.2*LN(K63)-0.23*D63-16.2*LN(C63)</f>
        <v>84.079191444069437</v>
      </c>
    </row>
    <row r="64" spans="1:12" x14ac:dyDescent="0.25">
      <c r="A64" t="s">
        <v>4</v>
      </c>
      <c r="B64" t="s">
        <v>8</v>
      </c>
      <c r="C64">
        <v>38</v>
      </c>
      <c r="D64">
        <v>10</v>
      </c>
      <c r="E64">
        <v>23</v>
      </c>
      <c r="F64">
        <v>16</v>
      </c>
      <c r="G64">
        <v>11</v>
      </c>
      <c r="H64">
        <v>6</v>
      </c>
      <c r="I64">
        <f>E64+F64</f>
        <v>39</v>
      </c>
      <c r="J64">
        <f>G64+H64</f>
        <v>17</v>
      </c>
      <c r="K64">
        <f>I64*LOG(J64,2)</f>
        <v>159.41105080876326</v>
      </c>
      <c r="L64">
        <f>171-5.2*LN(K64)-0.23*D64-16.2*LN(C64)</f>
        <v>83.399376536704864</v>
      </c>
    </row>
    <row r="65" spans="1:12" x14ac:dyDescent="0.25">
      <c r="A65" t="s">
        <v>4</v>
      </c>
      <c r="B65" t="s">
        <v>31</v>
      </c>
      <c r="C65">
        <v>39</v>
      </c>
      <c r="D65">
        <v>6</v>
      </c>
      <c r="E65">
        <v>23</v>
      </c>
      <c r="F65">
        <v>20</v>
      </c>
      <c r="G65">
        <v>11</v>
      </c>
      <c r="H65">
        <v>12</v>
      </c>
      <c r="I65">
        <f>E65+F65</f>
        <v>43</v>
      </c>
      <c r="J65">
        <f>G65+H65</f>
        <v>23</v>
      </c>
      <c r="K65">
        <f>I65*LOG(J65,2)</f>
        <v>194.51316411045156</v>
      </c>
      <c r="L65">
        <f>171-5.2*LN(K65)-0.23*D65-16.2*LN(C65)</f>
        <v>82.863702151335758</v>
      </c>
    </row>
    <row r="66" spans="1:12" x14ac:dyDescent="0.25">
      <c r="A66" t="s">
        <v>4</v>
      </c>
      <c r="B66" t="s">
        <v>154</v>
      </c>
      <c r="C66">
        <v>37</v>
      </c>
      <c r="D66">
        <v>5</v>
      </c>
      <c r="E66">
        <v>37</v>
      </c>
      <c r="F66">
        <v>22</v>
      </c>
      <c r="G66">
        <v>21</v>
      </c>
      <c r="H66">
        <v>4</v>
      </c>
      <c r="I66">
        <f>E66+F66</f>
        <v>59</v>
      </c>
      <c r="J66">
        <f>G66+H66</f>
        <v>25</v>
      </c>
      <c r="K66">
        <f>I66*LOG(J66,2)</f>
        <v>273.98751519670873</v>
      </c>
      <c r="L66">
        <f>171-5.2*LN(K66)-0.23*D66-16.2*LN(C66)</f>
        <v>82.165100605216452</v>
      </c>
    </row>
    <row r="67" spans="1:12" x14ac:dyDescent="0.25">
      <c r="A67" t="s">
        <v>4</v>
      </c>
      <c r="B67" t="s">
        <v>116</v>
      </c>
      <c r="C67">
        <v>38</v>
      </c>
      <c r="D67">
        <v>6</v>
      </c>
      <c r="E67">
        <v>32</v>
      </c>
      <c r="F67">
        <v>23</v>
      </c>
      <c r="G67">
        <v>19</v>
      </c>
      <c r="H67">
        <v>7</v>
      </c>
      <c r="I67">
        <f>E67+F67</f>
        <v>55</v>
      </c>
      <c r="J67">
        <f>G67+H67</f>
        <v>26</v>
      </c>
      <c r="K67">
        <f>I67*LOG(J67,2)</f>
        <v>258.52418449776007</v>
      </c>
      <c r="L67">
        <f>171-5.2*LN(K67)-0.23*D67-16.2*LN(C67)</f>
        <v>81.805160129989872</v>
      </c>
    </row>
    <row r="68" spans="1:12" x14ac:dyDescent="0.25">
      <c r="A68" t="s">
        <v>4</v>
      </c>
      <c r="B68" t="s">
        <v>81</v>
      </c>
      <c r="C68">
        <v>43</v>
      </c>
      <c r="D68">
        <v>10</v>
      </c>
      <c r="E68">
        <v>20</v>
      </c>
      <c r="F68">
        <v>26</v>
      </c>
      <c r="G68">
        <v>12</v>
      </c>
      <c r="H68">
        <v>11</v>
      </c>
      <c r="I68">
        <f>E68+F68</f>
        <v>46</v>
      </c>
      <c r="J68">
        <f>G68+H68</f>
        <v>23</v>
      </c>
      <c r="K68">
        <f>I68*LOG(J68,2)</f>
        <v>208.0838499786226</v>
      </c>
      <c r="L68">
        <f>171-5.2*LN(K68)-0.23*D68-16.2*LN(C68)</f>
        <v>80.011264284263518</v>
      </c>
    </row>
    <row r="69" spans="1:12" x14ac:dyDescent="0.25">
      <c r="A69" t="s">
        <v>4</v>
      </c>
      <c r="B69" t="s">
        <v>148</v>
      </c>
      <c r="C69">
        <v>40</v>
      </c>
      <c r="D69">
        <v>10</v>
      </c>
      <c r="E69">
        <v>33</v>
      </c>
      <c r="F69">
        <v>29</v>
      </c>
      <c r="G69">
        <v>10</v>
      </c>
      <c r="H69">
        <v>9</v>
      </c>
      <c r="I69">
        <f>E69+F69</f>
        <v>62</v>
      </c>
      <c r="J69">
        <f>G69+H69</f>
        <v>19</v>
      </c>
      <c r="K69">
        <f>I69*LOG(J69,2)</f>
        <v>263.37150583350228</v>
      </c>
      <c r="L69">
        <f>171-5.2*LN(K69)-0.23*D69-16.2*LN(C69)</f>
        <v>79.957611696580258</v>
      </c>
    </row>
    <row r="70" spans="1:12" x14ac:dyDescent="0.25">
      <c r="A70" t="s">
        <v>4</v>
      </c>
      <c r="B70" t="s">
        <v>177</v>
      </c>
      <c r="C70">
        <v>43</v>
      </c>
      <c r="D70">
        <v>8</v>
      </c>
      <c r="E70">
        <v>35</v>
      </c>
      <c r="F70">
        <v>28</v>
      </c>
      <c r="G70">
        <v>16</v>
      </c>
      <c r="H70">
        <v>5</v>
      </c>
      <c r="I70">
        <f>E70+F70</f>
        <v>63</v>
      </c>
      <c r="J70">
        <f>G70+H70</f>
        <v>21</v>
      </c>
      <c r="K70">
        <f>I70*LOG(J70,2)</f>
        <v>276.71599763506191</v>
      </c>
      <c r="L70">
        <f>171-5.2*LN(K70)-0.23*D70-16.2*LN(C70)</f>
        <v>78.989001280911737</v>
      </c>
    </row>
    <row r="71" spans="1:12" x14ac:dyDescent="0.25">
      <c r="A71" t="s">
        <v>4</v>
      </c>
      <c r="B71" t="s">
        <v>48</v>
      </c>
      <c r="C71">
        <v>43</v>
      </c>
      <c r="D71">
        <v>10</v>
      </c>
      <c r="E71">
        <v>28</v>
      </c>
      <c r="F71">
        <v>33</v>
      </c>
      <c r="G71">
        <v>14</v>
      </c>
      <c r="H71">
        <v>10</v>
      </c>
      <c r="I71">
        <f>E71+F71</f>
        <v>61</v>
      </c>
      <c r="J71">
        <f>G71+H71</f>
        <v>24</v>
      </c>
      <c r="K71">
        <f>I71*LOG(J71,2)</f>
        <v>279.68271254399059</v>
      </c>
      <c r="L71">
        <f>171-5.2*LN(K71)-0.23*D71-16.2*LN(C71)</f>
        <v>78.473548011724375</v>
      </c>
    </row>
    <row r="72" spans="1:12" x14ac:dyDescent="0.25">
      <c r="A72" t="s">
        <v>4</v>
      </c>
      <c r="B72" t="s">
        <v>172</v>
      </c>
      <c r="C72">
        <v>51</v>
      </c>
      <c r="D72">
        <v>10</v>
      </c>
      <c r="E72">
        <v>23</v>
      </c>
      <c r="F72">
        <v>19</v>
      </c>
      <c r="G72">
        <v>9</v>
      </c>
      <c r="H72">
        <v>7</v>
      </c>
      <c r="I72">
        <f>E72+F72</f>
        <v>42</v>
      </c>
      <c r="J72">
        <f>G72+H72</f>
        <v>16</v>
      </c>
      <c r="K72">
        <f>I72*LOG(J72,2)</f>
        <v>168</v>
      </c>
      <c r="L72">
        <f>171-5.2*LN(K72)-0.23*D72-16.2*LN(C72)</f>
        <v>78.359812056968963</v>
      </c>
    </row>
    <row r="73" spans="1:12" x14ac:dyDescent="0.25">
      <c r="A73" t="s">
        <v>4</v>
      </c>
      <c r="B73" t="s">
        <v>20</v>
      </c>
      <c r="C73">
        <v>49</v>
      </c>
      <c r="D73">
        <v>9</v>
      </c>
      <c r="E73">
        <v>33</v>
      </c>
      <c r="F73">
        <v>22</v>
      </c>
      <c r="G73">
        <v>9</v>
      </c>
      <c r="H73">
        <v>4</v>
      </c>
      <c r="I73">
        <f>E73+F73</f>
        <v>55</v>
      </c>
      <c r="J73">
        <f>G73+H73</f>
        <v>13</v>
      </c>
      <c r="K73">
        <f>I73*LOG(J73,2)</f>
        <v>203.52418449776007</v>
      </c>
      <c r="L73">
        <f>171-5.2*LN(K73)-0.23*D73-16.2*LN(C73)</f>
        <v>78.240429999684181</v>
      </c>
    </row>
    <row r="74" spans="1:12" x14ac:dyDescent="0.25">
      <c r="A74" t="s">
        <v>4</v>
      </c>
      <c r="B74" t="s">
        <v>56</v>
      </c>
      <c r="C74">
        <v>44</v>
      </c>
      <c r="D74">
        <v>10</v>
      </c>
      <c r="E74">
        <v>31</v>
      </c>
      <c r="F74">
        <v>31</v>
      </c>
      <c r="G74">
        <v>13</v>
      </c>
      <c r="H74">
        <v>10</v>
      </c>
      <c r="I74">
        <f>E74+F74</f>
        <v>62</v>
      </c>
      <c r="J74">
        <f>G74+H74</f>
        <v>23</v>
      </c>
      <c r="K74">
        <f>I74*LOG(J74,2)</f>
        <v>280.46084127553479</v>
      </c>
      <c r="L74">
        <f>171-5.2*LN(K74)-0.23*D74-16.2*LN(C74)</f>
        <v>78.086670548532226</v>
      </c>
    </row>
    <row r="75" spans="1:12" x14ac:dyDescent="0.25">
      <c r="A75" t="s">
        <v>4</v>
      </c>
      <c r="B75" t="s">
        <v>157</v>
      </c>
      <c r="C75">
        <v>42</v>
      </c>
      <c r="D75">
        <v>4</v>
      </c>
      <c r="E75">
        <v>70</v>
      </c>
      <c r="F75">
        <v>28</v>
      </c>
      <c r="G75">
        <v>38</v>
      </c>
      <c r="H75">
        <v>4</v>
      </c>
      <c r="I75">
        <f>E75+F75</f>
        <v>98</v>
      </c>
      <c r="J75">
        <f>G75+H75</f>
        <v>42</v>
      </c>
      <c r="K75">
        <f>I75*LOG(J75,2)</f>
        <v>528.4471074323186</v>
      </c>
      <c r="L75">
        <f>171-5.2*LN(K75)-0.23*D75-16.2*LN(C75)</f>
        <v>76.926050041070113</v>
      </c>
    </row>
    <row r="76" spans="1:12" x14ac:dyDescent="0.25">
      <c r="A76" t="s">
        <v>4</v>
      </c>
      <c r="B76" t="s">
        <v>159</v>
      </c>
      <c r="C76">
        <v>55</v>
      </c>
      <c r="D76">
        <v>15</v>
      </c>
      <c r="E76">
        <v>22</v>
      </c>
      <c r="F76">
        <v>17</v>
      </c>
      <c r="G76">
        <v>7</v>
      </c>
      <c r="H76">
        <v>6</v>
      </c>
      <c r="I76">
        <f>E76+F76</f>
        <v>39</v>
      </c>
      <c r="J76">
        <f>G76+H76</f>
        <v>13</v>
      </c>
      <c r="K76">
        <f>I76*LOG(J76,2)</f>
        <v>144.31714900750259</v>
      </c>
      <c r="L76">
        <f>171-5.2*LN(K76)-0.23*D76-16.2*LN(C76)</f>
        <v>76.776733231644982</v>
      </c>
    </row>
    <row r="77" spans="1:12" x14ac:dyDescent="0.25">
      <c r="A77" t="s">
        <v>4</v>
      </c>
      <c r="B77" t="s">
        <v>156</v>
      </c>
      <c r="C77">
        <v>44</v>
      </c>
      <c r="D77">
        <v>10</v>
      </c>
      <c r="E77">
        <v>37</v>
      </c>
      <c r="F77">
        <v>39</v>
      </c>
      <c r="G77">
        <v>16</v>
      </c>
      <c r="H77">
        <v>11</v>
      </c>
      <c r="I77">
        <f>E77+F77</f>
        <v>76</v>
      </c>
      <c r="J77">
        <f>G77+H77</f>
        <v>27</v>
      </c>
      <c r="K77">
        <f>I77*LOG(J77,2)</f>
        <v>361.37145016442366</v>
      </c>
      <c r="L77">
        <f>171-5.2*LN(K77)-0.23*D77-16.2*LN(C77)</f>
        <v>76.768614769329588</v>
      </c>
    </row>
    <row r="78" spans="1:12" x14ac:dyDescent="0.25">
      <c r="A78" t="s">
        <v>4</v>
      </c>
      <c r="B78" t="s">
        <v>143</v>
      </c>
      <c r="C78">
        <v>49</v>
      </c>
      <c r="D78">
        <v>12</v>
      </c>
      <c r="E78">
        <v>31</v>
      </c>
      <c r="F78">
        <v>26</v>
      </c>
      <c r="G78">
        <v>11</v>
      </c>
      <c r="H78">
        <v>9</v>
      </c>
      <c r="I78">
        <f>E78+F78</f>
        <v>57</v>
      </c>
      <c r="J78">
        <f>G78+H78</f>
        <v>20</v>
      </c>
      <c r="K78">
        <f>I78*LOG(J78,2)</f>
        <v>246.34990140857968</v>
      </c>
      <c r="L78">
        <f>171-5.2*LN(K78)-0.23*D78-16.2*LN(C78)</f>
        <v>76.557396148945827</v>
      </c>
    </row>
    <row r="79" spans="1:12" x14ac:dyDescent="0.25">
      <c r="A79" t="s">
        <v>4</v>
      </c>
      <c r="B79" t="s">
        <v>44</v>
      </c>
      <c r="C79">
        <v>47</v>
      </c>
      <c r="D79">
        <v>5</v>
      </c>
      <c r="E79">
        <v>83</v>
      </c>
      <c r="F79">
        <v>29</v>
      </c>
      <c r="G79">
        <v>29</v>
      </c>
      <c r="H79">
        <v>5</v>
      </c>
      <c r="I79">
        <f>E79+F79</f>
        <v>112</v>
      </c>
      <c r="J79">
        <f>G79+H79</f>
        <v>34</v>
      </c>
      <c r="K79">
        <f>I79*LOG(J79,2)</f>
        <v>569.79583822003804</v>
      </c>
      <c r="L79">
        <f>171-5.2*LN(K79)-0.23*D79-16.2*LN(C79)</f>
        <v>74.48216263814588</v>
      </c>
    </row>
    <row r="80" spans="1:12" x14ac:dyDescent="0.25">
      <c r="A80" t="s">
        <v>4</v>
      </c>
      <c r="B80" t="s">
        <v>181</v>
      </c>
      <c r="C80">
        <v>52</v>
      </c>
      <c r="D80">
        <v>14</v>
      </c>
      <c r="E80">
        <v>40</v>
      </c>
      <c r="F80">
        <v>33</v>
      </c>
      <c r="G80">
        <v>14</v>
      </c>
      <c r="H80">
        <v>9</v>
      </c>
      <c r="I80">
        <f>E80+F80</f>
        <v>73</v>
      </c>
      <c r="J80">
        <f>G80+H80</f>
        <v>23</v>
      </c>
      <c r="K80">
        <f>I80*LOG(J80,2)</f>
        <v>330.22002279216196</v>
      </c>
      <c r="L80">
        <f>171-5.2*LN(K80)-0.23*D80-16.2*LN(C80)</f>
        <v>73.611104085251782</v>
      </c>
    </row>
    <row r="81" spans="1:12" x14ac:dyDescent="0.25">
      <c r="A81" t="s">
        <v>4</v>
      </c>
      <c r="B81" t="s">
        <v>140</v>
      </c>
      <c r="C81">
        <v>63</v>
      </c>
      <c r="D81">
        <v>15</v>
      </c>
      <c r="E81">
        <v>22</v>
      </c>
      <c r="F81">
        <v>25</v>
      </c>
      <c r="G81">
        <v>10</v>
      </c>
      <c r="H81">
        <v>7</v>
      </c>
      <c r="I81">
        <f>E81+F81</f>
        <v>47</v>
      </c>
      <c r="J81">
        <f>G81+H81</f>
        <v>17</v>
      </c>
      <c r="K81">
        <f>I81*LOG(J81,2)</f>
        <v>192.11075353876598</v>
      </c>
      <c r="L81">
        <f>171-5.2*LN(K81)-0.23*D81-16.2*LN(C81)</f>
        <v>73.08924278771137</v>
      </c>
    </row>
    <row r="82" spans="1:12" x14ac:dyDescent="0.25">
      <c r="A82" t="s">
        <v>4</v>
      </c>
      <c r="B82" t="s">
        <v>41</v>
      </c>
      <c r="C82">
        <v>68</v>
      </c>
      <c r="D82">
        <v>17</v>
      </c>
      <c r="E82">
        <v>22</v>
      </c>
      <c r="F82">
        <v>16</v>
      </c>
      <c r="G82">
        <v>11</v>
      </c>
      <c r="H82">
        <v>4</v>
      </c>
      <c r="I82">
        <f>E82+F82</f>
        <v>38</v>
      </c>
      <c r="J82">
        <f>G82+H82</f>
        <v>15</v>
      </c>
      <c r="K82">
        <f>I82*LOG(J82,2)</f>
        <v>148.46184263312372</v>
      </c>
      <c r="L82">
        <f>171-5.2*LN(K82)-0.23*D82-16.2*LN(C82)</f>
        <v>72.732269715197944</v>
      </c>
    </row>
    <row r="83" spans="1:12" x14ac:dyDescent="0.25">
      <c r="A83" t="s">
        <v>4</v>
      </c>
      <c r="B83" t="s">
        <v>43</v>
      </c>
      <c r="C83">
        <v>55</v>
      </c>
      <c r="D83">
        <v>11</v>
      </c>
      <c r="E83">
        <v>43</v>
      </c>
      <c r="F83">
        <v>39</v>
      </c>
      <c r="G83">
        <v>15</v>
      </c>
      <c r="H83">
        <v>15</v>
      </c>
      <c r="I83">
        <f>E83+F83</f>
        <v>82</v>
      </c>
      <c r="J83">
        <f>G83+H83</f>
        <v>30</v>
      </c>
      <c r="K83">
        <f>I83*LOG(J83,2)</f>
        <v>402.36502883989851</v>
      </c>
      <c r="L83">
        <f>171-5.2*LN(K83)-0.23*D83-16.2*LN(C83)</f>
        <v>72.364931914787178</v>
      </c>
    </row>
    <row r="84" spans="1:12" x14ac:dyDescent="0.25">
      <c r="A84" t="s">
        <v>4</v>
      </c>
      <c r="B84" t="s">
        <v>18</v>
      </c>
      <c r="C84">
        <v>65</v>
      </c>
      <c r="D84">
        <v>13</v>
      </c>
      <c r="E84">
        <v>41</v>
      </c>
      <c r="F84">
        <v>30</v>
      </c>
      <c r="G84">
        <v>9</v>
      </c>
      <c r="H84">
        <v>4</v>
      </c>
      <c r="I84">
        <f>E84+F84</f>
        <v>71</v>
      </c>
      <c r="J84">
        <f>G84+H84</f>
        <v>13</v>
      </c>
      <c r="K84">
        <f>I84*LOG(J84,2)</f>
        <v>262.73121998801753</v>
      </c>
      <c r="L84">
        <f>171-5.2*LN(K84)-0.23*D84-16.2*LN(C84)</f>
        <v>71.415042259361016</v>
      </c>
    </row>
    <row r="85" spans="1:12" x14ac:dyDescent="0.25">
      <c r="A85" t="s">
        <v>4</v>
      </c>
      <c r="B85" t="s">
        <v>167</v>
      </c>
      <c r="C85">
        <v>98</v>
      </c>
      <c r="D85">
        <v>14</v>
      </c>
      <c r="E85">
        <v>17</v>
      </c>
      <c r="F85">
        <v>11</v>
      </c>
      <c r="G85">
        <v>11</v>
      </c>
      <c r="H85">
        <v>2</v>
      </c>
      <c r="I85">
        <f>E85+F85</f>
        <v>28</v>
      </c>
      <c r="J85">
        <f>G85+H85</f>
        <v>13</v>
      </c>
      <c r="K85">
        <f>I85*LOG(J85,2)</f>
        <v>103.61231210795059</v>
      </c>
      <c r="L85">
        <f>171-5.2*LN(K85)-0.23*D85-16.2*LN(C85)</f>
        <v>69.372114784910835</v>
      </c>
    </row>
    <row r="86" spans="1:12" x14ac:dyDescent="0.25">
      <c r="A86" t="s">
        <v>4</v>
      </c>
      <c r="B86" t="s">
        <v>16</v>
      </c>
      <c r="C86">
        <v>50</v>
      </c>
      <c r="D86">
        <v>8</v>
      </c>
      <c r="E86">
        <v>142</v>
      </c>
      <c r="F86">
        <v>76</v>
      </c>
      <c r="G86">
        <v>38</v>
      </c>
      <c r="H86">
        <v>8</v>
      </c>
      <c r="I86">
        <f>E86+F86</f>
        <v>218</v>
      </c>
      <c r="J86">
        <f>G86+H86</f>
        <v>46</v>
      </c>
      <c r="K86">
        <f>I86*LOG(J86,2)</f>
        <v>1204.1365064204288</v>
      </c>
      <c r="L86">
        <f>171-5.2*LN(K86)-0.23*D86-16.2*LN(C86)</f>
        <v>68.898933728352333</v>
      </c>
    </row>
    <row r="87" spans="1:12" x14ac:dyDescent="0.25">
      <c r="A87" t="s">
        <v>4</v>
      </c>
      <c r="B87" t="s">
        <v>12</v>
      </c>
      <c r="C87">
        <v>62</v>
      </c>
      <c r="D87">
        <v>11</v>
      </c>
      <c r="E87">
        <v>107</v>
      </c>
      <c r="F87">
        <v>51</v>
      </c>
      <c r="G87">
        <v>25</v>
      </c>
      <c r="H87">
        <v>11</v>
      </c>
      <c r="I87">
        <f>E87+F87</f>
        <v>158</v>
      </c>
      <c r="J87">
        <f>G87+H87</f>
        <v>36</v>
      </c>
      <c r="K87">
        <f>I87*LOG(J87,2)</f>
        <v>816.8481502278853</v>
      </c>
      <c r="L87">
        <f>171-5.2*LN(K87)-0.23*D87-16.2*LN(C87)</f>
        <v>66.742066244523087</v>
      </c>
    </row>
    <row r="88" spans="1:12" x14ac:dyDescent="0.25">
      <c r="A88" t="s">
        <v>4</v>
      </c>
      <c r="B88" t="s">
        <v>173</v>
      </c>
      <c r="C88">
        <v>65</v>
      </c>
      <c r="D88">
        <v>8</v>
      </c>
      <c r="E88">
        <v>120</v>
      </c>
      <c r="F88">
        <v>51</v>
      </c>
      <c r="G88">
        <v>26</v>
      </c>
      <c r="H88">
        <v>3</v>
      </c>
      <c r="I88">
        <f>E88+F88</f>
        <v>171</v>
      </c>
      <c r="J88">
        <f>G88+H88</f>
        <v>29</v>
      </c>
      <c r="K88">
        <f>I88*LOG(J88,2)</f>
        <v>830.71475016681495</v>
      </c>
      <c r="L88">
        <f>171-5.2*LN(K88)-0.23*D88-16.2*LN(C88)</f>
        <v>66.579036557703674</v>
      </c>
    </row>
    <row r="89" spans="1:12" x14ac:dyDescent="0.25">
      <c r="A89" t="s">
        <v>4</v>
      </c>
      <c r="B89" t="s">
        <v>153</v>
      </c>
      <c r="C89">
        <v>73</v>
      </c>
      <c r="D89">
        <v>9</v>
      </c>
      <c r="E89">
        <v>76</v>
      </c>
      <c r="F89">
        <v>45</v>
      </c>
      <c r="G89">
        <v>36</v>
      </c>
      <c r="H89">
        <v>11</v>
      </c>
      <c r="I89">
        <f>E89+F89</f>
        <v>121</v>
      </c>
      <c r="J89">
        <f>G89+H89</f>
        <v>47</v>
      </c>
      <c r="K89">
        <f>I89*LOG(J89,2)</f>
        <v>672.10525105299416</v>
      </c>
      <c r="L89">
        <f>171-5.2*LN(K89)-0.23*D89-16.2*LN(C89)</f>
        <v>65.570399303777535</v>
      </c>
    </row>
    <row r="90" spans="1:12" x14ac:dyDescent="0.25">
      <c r="A90" t="s">
        <v>4</v>
      </c>
      <c r="B90" t="s">
        <v>117</v>
      </c>
      <c r="C90">
        <v>71</v>
      </c>
      <c r="D90">
        <v>18</v>
      </c>
      <c r="E90">
        <v>49</v>
      </c>
      <c r="F90">
        <v>49</v>
      </c>
      <c r="G90">
        <v>19</v>
      </c>
      <c r="H90">
        <v>14</v>
      </c>
      <c r="I90">
        <f>E90+F90</f>
        <v>98</v>
      </c>
      <c r="J90">
        <f>G90+H90</f>
        <v>33</v>
      </c>
      <c r="K90">
        <f>I90*LOG(J90,2)</f>
        <v>494.35062369712841</v>
      </c>
      <c r="L90">
        <f>171-5.2*LN(K90)-0.23*D90-16.2*LN(C90)</f>
        <v>65.547711835965742</v>
      </c>
    </row>
    <row r="91" spans="1:12" x14ac:dyDescent="0.25">
      <c r="A91" t="s">
        <v>4</v>
      </c>
      <c r="B91" t="s">
        <v>178</v>
      </c>
      <c r="C91">
        <v>79</v>
      </c>
      <c r="D91">
        <v>13</v>
      </c>
      <c r="E91">
        <v>49</v>
      </c>
      <c r="F91">
        <v>41</v>
      </c>
      <c r="G91">
        <v>19</v>
      </c>
      <c r="H91">
        <v>12</v>
      </c>
      <c r="I91">
        <f>E91+F91</f>
        <v>90</v>
      </c>
      <c r="J91">
        <f>G91+H91</f>
        <v>31</v>
      </c>
      <c r="K91">
        <f>I91*LOG(J91,2)</f>
        <v>445.87766793481882</v>
      </c>
      <c r="L91">
        <f>171-5.2*LN(K91)-0.23*D91-16.2*LN(C91)</f>
        <v>65.504712728309272</v>
      </c>
    </row>
    <row r="92" spans="1:12" x14ac:dyDescent="0.25">
      <c r="A92" t="s">
        <v>4</v>
      </c>
      <c r="B92" t="s">
        <v>121</v>
      </c>
      <c r="C92">
        <v>76</v>
      </c>
      <c r="D92">
        <v>15</v>
      </c>
      <c r="E92">
        <v>60</v>
      </c>
      <c r="F92">
        <v>51</v>
      </c>
      <c r="G92">
        <v>22</v>
      </c>
      <c r="H92">
        <v>12</v>
      </c>
      <c r="I92">
        <f>E92+F92</f>
        <v>111</v>
      </c>
      <c r="J92">
        <f>G92+H92</f>
        <v>34</v>
      </c>
      <c r="K92">
        <f>I92*LOG(J92,2)</f>
        <v>564.70837537878776</v>
      </c>
      <c r="L92">
        <f>171-5.2*LN(K92)-0.23*D92-16.2*LN(C92)</f>
        <v>64.443310757120628</v>
      </c>
    </row>
    <row r="93" spans="1:12" x14ac:dyDescent="0.25">
      <c r="A93" t="s">
        <v>4</v>
      </c>
      <c r="B93" t="s">
        <v>94</v>
      </c>
      <c r="C93">
        <v>67</v>
      </c>
      <c r="D93">
        <v>14</v>
      </c>
      <c r="E93">
        <v>97</v>
      </c>
      <c r="F93">
        <v>62</v>
      </c>
      <c r="G93">
        <v>40</v>
      </c>
      <c r="H93">
        <v>10</v>
      </c>
      <c r="I93">
        <f>E93+F93</f>
        <v>159</v>
      </c>
      <c r="J93">
        <f>G93+H93</f>
        <v>50</v>
      </c>
      <c r="K93">
        <f>I93*LOG(J93,2)</f>
        <v>897.37313417418113</v>
      </c>
      <c r="L93">
        <f>171-5.2*LN(K93)-0.23*D93-16.2*LN(C93)</f>
        <v>64.306726436276591</v>
      </c>
    </row>
    <row r="94" spans="1:12" x14ac:dyDescent="0.25">
      <c r="A94" t="s">
        <v>4</v>
      </c>
      <c r="B94" t="s">
        <v>42</v>
      </c>
      <c r="C94">
        <v>73</v>
      </c>
      <c r="D94">
        <v>10</v>
      </c>
      <c r="E94">
        <v>109</v>
      </c>
      <c r="F94">
        <v>53</v>
      </c>
      <c r="G94">
        <v>31</v>
      </c>
      <c r="H94">
        <v>6</v>
      </c>
      <c r="I94">
        <f>E94+F94</f>
        <v>162</v>
      </c>
      <c r="J94">
        <f>G94+H94</f>
        <v>37</v>
      </c>
      <c r="K94">
        <f>I94*LOG(J94,2)</f>
        <v>843.93144523188994</v>
      </c>
      <c r="L94">
        <f>171-5.2*LN(K94)-0.23*D94-16.2*LN(C94)</f>
        <v>64.156586474000491</v>
      </c>
    </row>
    <row r="95" spans="1:12" x14ac:dyDescent="0.25">
      <c r="A95" t="s">
        <v>4</v>
      </c>
      <c r="B95" t="s">
        <v>51</v>
      </c>
      <c r="C95">
        <v>67</v>
      </c>
      <c r="D95">
        <v>11</v>
      </c>
      <c r="E95">
        <v>119</v>
      </c>
      <c r="F95">
        <v>82</v>
      </c>
      <c r="G95">
        <v>43</v>
      </c>
      <c r="H95">
        <v>11</v>
      </c>
      <c r="I95">
        <f>E95+F95</f>
        <v>201</v>
      </c>
      <c r="J95">
        <f>G95+H95</f>
        <v>54</v>
      </c>
      <c r="K95">
        <f>I95*LOG(J95,2)</f>
        <v>1156.7323879348573</v>
      </c>
      <c r="L95">
        <f>171-5.2*LN(K95)-0.23*D95-16.2*LN(C95)</f>
        <v>63.676536674432327</v>
      </c>
    </row>
    <row r="96" spans="1:12" x14ac:dyDescent="0.25">
      <c r="A96" t="s">
        <v>4</v>
      </c>
      <c r="B96" t="s">
        <v>175</v>
      </c>
      <c r="C96">
        <v>74</v>
      </c>
      <c r="D96">
        <v>13</v>
      </c>
      <c r="E96">
        <v>84</v>
      </c>
      <c r="F96">
        <v>68</v>
      </c>
      <c r="G96">
        <v>33</v>
      </c>
      <c r="H96">
        <v>12</v>
      </c>
      <c r="I96">
        <f>E96+F96</f>
        <v>152</v>
      </c>
      <c r="J96">
        <f>G96+H96</f>
        <v>45</v>
      </c>
      <c r="K96">
        <f>I96*LOG(J96,2)</f>
        <v>834.76167064211052</v>
      </c>
      <c r="L96">
        <f>171-5.2*LN(K96)-0.23*D96-16.2*LN(C96)</f>
        <v>63.30298493950238</v>
      </c>
    </row>
    <row r="97" spans="1:12" x14ac:dyDescent="0.25">
      <c r="A97" t="s">
        <v>4</v>
      </c>
      <c r="B97" t="s">
        <v>106</v>
      </c>
      <c r="C97">
        <v>72</v>
      </c>
      <c r="D97">
        <v>22</v>
      </c>
      <c r="E97">
        <v>57</v>
      </c>
      <c r="F97">
        <v>60</v>
      </c>
      <c r="G97">
        <v>25</v>
      </c>
      <c r="H97">
        <v>15</v>
      </c>
      <c r="I97">
        <f>E97+F97</f>
        <v>117</v>
      </c>
      <c r="J97">
        <f>G97+H97</f>
        <v>40</v>
      </c>
      <c r="K97">
        <f>I97*LOG(J97,2)</f>
        <v>622.66558710182142</v>
      </c>
      <c r="L97">
        <f>171-5.2*LN(K97)-0.23*D97-16.2*LN(C97)</f>
        <v>63.20115897095809</v>
      </c>
    </row>
    <row r="98" spans="1:12" x14ac:dyDescent="0.25">
      <c r="A98" t="s">
        <v>4</v>
      </c>
      <c r="B98" t="s">
        <v>134</v>
      </c>
      <c r="C98">
        <v>77</v>
      </c>
      <c r="D98">
        <v>20</v>
      </c>
      <c r="E98">
        <v>56</v>
      </c>
      <c r="F98">
        <v>50</v>
      </c>
      <c r="G98">
        <v>23</v>
      </c>
      <c r="H98">
        <v>14</v>
      </c>
      <c r="I98">
        <f>E98+F98</f>
        <v>106</v>
      </c>
      <c r="J98">
        <f>G98+H98</f>
        <v>37</v>
      </c>
      <c r="K98">
        <f>I98*LOG(J98,2)</f>
        <v>552.20205675666875</v>
      </c>
      <c r="L98">
        <f>171-5.2*LN(K98)-0.23*D98-16.2*LN(C98)</f>
        <v>63.197999240400407</v>
      </c>
    </row>
    <row r="99" spans="1:12" x14ac:dyDescent="0.25">
      <c r="A99" t="s">
        <v>4</v>
      </c>
      <c r="B99" t="s">
        <v>46</v>
      </c>
      <c r="C99">
        <v>94</v>
      </c>
      <c r="D99">
        <v>13</v>
      </c>
      <c r="E99">
        <v>64</v>
      </c>
      <c r="F99">
        <v>31</v>
      </c>
      <c r="G99">
        <v>15</v>
      </c>
      <c r="H99">
        <v>7</v>
      </c>
      <c r="I99">
        <f>E99+F99</f>
        <v>95</v>
      </c>
      <c r="J99">
        <f>G99+H99</f>
        <v>22</v>
      </c>
      <c r="K99">
        <f>I99*LOG(J99,2)</f>
        <v>423.64600377054325</v>
      </c>
      <c r="L99">
        <f>171-5.2*LN(K99)-0.23*D99-16.2*LN(C99)</f>
        <v>62.954353836557388</v>
      </c>
    </row>
    <row r="100" spans="1:12" x14ac:dyDescent="0.25">
      <c r="A100" t="s">
        <v>4</v>
      </c>
      <c r="B100" t="s">
        <v>124</v>
      </c>
      <c r="C100">
        <v>75</v>
      </c>
      <c r="D100">
        <v>22</v>
      </c>
      <c r="E100">
        <v>67</v>
      </c>
      <c r="F100">
        <v>51</v>
      </c>
      <c r="G100">
        <v>17</v>
      </c>
      <c r="H100">
        <v>13</v>
      </c>
      <c r="I100">
        <f>E100+F100</f>
        <v>118</v>
      </c>
      <c r="J100">
        <f>G100+H100</f>
        <v>30</v>
      </c>
      <c r="K100">
        <f>I100*LOG(J100,2)</f>
        <v>579.01309028180526</v>
      </c>
      <c r="L100">
        <f>171-5.2*LN(K100)-0.23*D100-16.2*LN(C100)</f>
        <v>62.917802114817647</v>
      </c>
    </row>
    <row r="101" spans="1:12" x14ac:dyDescent="0.25">
      <c r="A101" t="s">
        <v>4</v>
      </c>
      <c r="B101" t="s">
        <v>138</v>
      </c>
      <c r="C101">
        <v>75</v>
      </c>
      <c r="D101">
        <v>22</v>
      </c>
      <c r="E101">
        <v>66</v>
      </c>
      <c r="F101">
        <v>51</v>
      </c>
      <c r="G101">
        <v>18</v>
      </c>
      <c r="H101">
        <v>13</v>
      </c>
      <c r="I101">
        <f>E101+F101</f>
        <v>117</v>
      </c>
      <c r="J101">
        <f>G101+H101</f>
        <v>31</v>
      </c>
      <c r="K101">
        <f>I101*LOG(J101,2)</f>
        <v>579.64096831526444</v>
      </c>
      <c r="L101">
        <f>171-5.2*LN(K101)-0.23*D101-16.2*LN(C101)</f>
        <v>62.912166323755855</v>
      </c>
    </row>
    <row r="102" spans="1:12" x14ac:dyDescent="0.25">
      <c r="A102" t="s">
        <v>4</v>
      </c>
      <c r="B102" t="s">
        <v>161</v>
      </c>
      <c r="C102">
        <v>75</v>
      </c>
      <c r="D102">
        <v>22</v>
      </c>
      <c r="E102">
        <v>66</v>
      </c>
      <c r="F102">
        <v>52</v>
      </c>
      <c r="G102">
        <v>18</v>
      </c>
      <c r="H102">
        <v>13</v>
      </c>
      <c r="I102">
        <f>E102+F102</f>
        <v>118</v>
      </c>
      <c r="J102">
        <f>G102+H102</f>
        <v>31</v>
      </c>
      <c r="K102">
        <f>I102*LOG(J102,2)</f>
        <v>584.59516462565136</v>
      </c>
      <c r="L102">
        <f>171-5.2*LN(K102)-0.23*D102-16.2*LN(C102)</f>
        <v>62.867910737482703</v>
      </c>
    </row>
    <row r="103" spans="1:12" x14ac:dyDescent="0.25">
      <c r="A103" t="s">
        <v>4</v>
      </c>
      <c r="B103" t="s">
        <v>180</v>
      </c>
      <c r="C103">
        <v>76</v>
      </c>
      <c r="D103">
        <v>22</v>
      </c>
      <c r="E103">
        <v>66</v>
      </c>
      <c r="F103">
        <v>50</v>
      </c>
      <c r="G103">
        <v>17</v>
      </c>
      <c r="H103">
        <v>13</v>
      </c>
      <c r="I103">
        <f>E103+F103</f>
        <v>116</v>
      </c>
      <c r="J103">
        <f>G103+H103</f>
        <v>30</v>
      </c>
      <c r="K103">
        <f>I103*LOG(J103,2)</f>
        <v>569.19930909058814</v>
      </c>
      <c r="L103">
        <f>171-5.2*LN(K103)-0.23*D103-16.2*LN(C103)</f>
        <v>62.792120494935659</v>
      </c>
    </row>
    <row r="104" spans="1:12" x14ac:dyDescent="0.25">
      <c r="A104" t="s">
        <v>4</v>
      </c>
      <c r="B104" t="s">
        <v>29</v>
      </c>
      <c r="C104">
        <v>77</v>
      </c>
      <c r="D104">
        <v>18</v>
      </c>
      <c r="E104">
        <v>66</v>
      </c>
      <c r="F104">
        <v>65</v>
      </c>
      <c r="G104">
        <v>24</v>
      </c>
      <c r="H104">
        <v>20</v>
      </c>
      <c r="I104">
        <f>E104+F104</f>
        <v>131</v>
      </c>
      <c r="J104">
        <f>G104+H104</f>
        <v>44</v>
      </c>
      <c r="K104">
        <f>I104*LOG(J104,2)</f>
        <v>715.18554204148597</v>
      </c>
      <c r="L104">
        <f>171-5.2*LN(K104)-0.23*D104-16.2*LN(C104)</f>
        <v>62.313133722349647</v>
      </c>
    </row>
    <row r="105" spans="1:12" x14ac:dyDescent="0.25">
      <c r="A105" t="s">
        <v>4</v>
      </c>
      <c r="B105" t="s">
        <v>82</v>
      </c>
      <c r="C105">
        <v>85</v>
      </c>
      <c r="D105">
        <v>10</v>
      </c>
      <c r="E105">
        <v>92</v>
      </c>
      <c r="F105">
        <v>68</v>
      </c>
      <c r="G105">
        <v>22</v>
      </c>
      <c r="H105">
        <v>5</v>
      </c>
      <c r="I105">
        <f>E105+F105</f>
        <v>160</v>
      </c>
      <c r="J105">
        <f>G105+H105</f>
        <v>27</v>
      </c>
      <c r="K105">
        <f>I105*LOG(J105,2)</f>
        <v>760.78200034615509</v>
      </c>
      <c r="L105">
        <f>171-5.2*LN(K105)-0.23*D105-16.2*LN(C105)</f>
        <v>62.230446013935293</v>
      </c>
    </row>
    <row r="106" spans="1:12" x14ac:dyDescent="0.25">
      <c r="A106" t="s">
        <v>4</v>
      </c>
      <c r="B106" t="s">
        <v>139</v>
      </c>
      <c r="C106">
        <v>94</v>
      </c>
      <c r="D106">
        <v>22</v>
      </c>
      <c r="E106">
        <v>35</v>
      </c>
      <c r="F106">
        <v>46</v>
      </c>
      <c r="G106">
        <v>12</v>
      </c>
      <c r="H106">
        <v>8</v>
      </c>
      <c r="I106">
        <f>E106+F106</f>
        <v>81</v>
      </c>
      <c r="J106">
        <f>G106+H106</f>
        <v>20</v>
      </c>
      <c r="K106">
        <f>I106*LOG(J106,2)</f>
        <v>350.07617568587636</v>
      </c>
      <c r="L106">
        <f>171-5.2*LN(K106)-0.23*D106-16.2*LN(C106)</f>
        <v>61.876240494006865</v>
      </c>
    </row>
    <row r="107" spans="1:12" x14ac:dyDescent="0.25">
      <c r="A107" t="s">
        <v>4</v>
      </c>
      <c r="B107" t="s">
        <v>169</v>
      </c>
      <c r="C107">
        <v>85</v>
      </c>
      <c r="D107">
        <v>12</v>
      </c>
      <c r="E107">
        <v>87</v>
      </c>
      <c r="F107">
        <v>66</v>
      </c>
      <c r="G107">
        <v>27</v>
      </c>
      <c r="H107">
        <v>5</v>
      </c>
      <c r="I107">
        <f>E107+F107</f>
        <v>153</v>
      </c>
      <c r="J107">
        <f>G107+H107</f>
        <v>32</v>
      </c>
      <c r="K107">
        <f>I107*LOG(J107,2)</f>
        <v>765</v>
      </c>
      <c r="L107">
        <f>171-5.2*LN(K107)-0.23*D107-16.2*LN(C107)</f>
        <v>61.741695308958882</v>
      </c>
    </row>
    <row r="108" spans="1:12" x14ac:dyDescent="0.25">
      <c r="A108" t="s">
        <v>4</v>
      </c>
      <c r="B108" t="s">
        <v>149</v>
      </c>
      <c r="C108">
        <v>75</v>
      </c>
      <c r="D108">
        <v>11</v>
      </c>
      <c r="E108">
        <v>146</v>
      </c>
      <c r="F108">
        <v>77</v>
      </c>
      <c r="G108">
        <v>30</v>
      </c>
      <c r="H108">
        <v>11</v>
      </c>
      <c r="I108">
        <f>E108+F108</f>
        <v>223</v>
      </c>
      <c r="J108">
        <f>G108+H108</f>
        <v>41</v>
      </c>
      <c r="K108">
        <f>I108*LOG(J108,2)</f>
        <v>1194.7340970298326</v>
      </c>
      <c r="L108">
        <f>171-5.2*LN(K108)-0.23*D108-16.2*LN(C108)</f>
        <v>61.681162142078819</v>
      </c>
    </row>
    <row r="109" spans="1:12" x14ac:dyDescent="0.25">
      <c r="A109" t="s">
        <v>4</v>
      </c>
      <c r="B109" t="s">
        <v>103</v>
      </c>
      <c r="C109">
        <v>74</v>
      </c>
      <c r="D109">
        <v>14</v>
      </c>
      <c r="E109">
        <v>114</v>
      </c>
      <c r="F109">
        <v>81</v>
      </c>
      <c r="G109">
        <v>57</v>
      </c>
      <c r="H109">
        <v>22</v>
      </c>
      <c r="I109">
        <f>E109+F109</f>
        <v>195</v>
      </c>
      <c r="J109">
        <f>G109+H109</f>
        <v>79</v>
      </c>
      <c r="K109">
        <f>I109*LOG(J109,2)</f>
        <v>1229.2372458945351</v>
      </c>
      <c r="L109">
        <f>171-5.2*LN(K109)-0.23*D109-16.2*LN(C109)</f>
        <v>61.060570010347135</v>
      </c>
    </row>
    <row r="110" spans="1:12" x14ac:dyDescent="0.25">
      <c r="A110" t="s">
        <v>4</v>
      </c>
      <c r="B110" t="s">
        <v>162</v>
      </c>
      <c r="C110">
        <v>101</v>
      </c>
      <c r="D110">
        <v>18</v>
      </c>
      <c r="E110">
        <v>40</v>
      </c>
      <c r="F110">
        <v>38</v>
      </c>
      <c r="G110">
        <v>24</v>
      </c>
      <c r="H110">
        <v>13</v>
      </c>
      <c r="I110">
        <f>E110+F110</f>
        <v>78</v>
      </c>
      <c r="J110">
        <f>G110+H110</f>
        <v>37</v>
      </c>
      <c r="K110">
        <f>I110*LOG(J110,2)</f>
        <v>406.3373625190581</v>
      </c>
      <c r="L110">
        <f>171-5.2*LN(K110)-0.23*D110-16.2*LN(C110)</f>
        <v>60.857692092198548</v>
      </c>
    </row>
    <row r="111" spans="1:12" x14ac:dyDescent="0.25">
      <c r="A111" t="s">
        <v>4</v>
      </c>
      <c r="B111" t="s">
        <v>183</v>
      </c>
      <c r="C111">
        <v>84</v>
      </c>
      <c r="D111">
        <v>16</v>
      </c>
      <c r="E111">
        <v>98</v>
      </c>
      <c r="F111">
        <v>50</v>
      </c>
      <c r="G111">
        <v>33</v>
      </c>
      <c r="H111">
        <v>8</v>
      </c>
      <c r="I111">
        <f>E111+F111</f>
        <v>148</v>
      </c>
      <c r="J111">
        <f>G111+H111</f>
        <v>41</v>
      </c>
      <c r="K111">
        <f>I111*LOG(J111,2)</f>
        <v>792.91769668347638</v>
      </c>
      <c r="L111">
        <f>171-5.2*LN(K111)-0.23*D111-16.2*LN(C111)</f>
        <v>60.827026828124588</v>
      </c>
    </row>
    <row r="112" spans="1:12" x14ac:dyDescent="0.25">
      <c r="A112" t="s">
        <v>4</v>
      </c>
      <c r="B112" t="s">
        <v>54</v>
      </c>
      <c r="C112">
        <v>96</v>
      </c>
      <c r="D112">
        <v>15</v>
      </c>
      <c r="E112">
        <v>64</v>
      </c>
      <c r="F112">
        <v>44</v>
      </c>
      <c r="G112">
        <v>23</v>
      </c>
      <c r="H112">
        <v>11</v>
      </c>
      <c r="I112">
        <f>E112+F112</f>
        <v>108</v>
      </c>
      <c r="J112">
        <f>G112+H112</f>
        <v>34</v>
      </c>
      <c r="K112">
        <f>I112*LOG(J112,2)</f>
        <v>549.44598685503672</v>
      </c>
      <c r="L112">
        <f>171-5.2*LN(K112)-0.23*D112-16.2*LN(C112)</f>
        <v>60.801224833758454</v>
      </c>
    </row>
    <row r="113" spans="1:12" x14ac:dyDescent="0.25">
      <c r="A113" t="s">
        <v>4</v>
      </c>
      <c r="B113" t="s">
        <v>9</v>
      </c>
      <c r="C113">
        <v>83</v>
      </c>
      <c r="D113">
        <v>22</v>
      </c>
      <c r="E113">
        <v>62</v>
      </c>
      <c r="F113">
        <v>60</v>
      </c>
      <c r="G113">
        <v>24</v>
      </c>
      <c r="H113">
        <v>15</v>
      </c>
      <c r="I113">
        <f>E113+F113</f>
        <v>122</v>
      </c>
      <c r="J113">
        <f>G113+H113</f>
        <v>39</v>
      </c>
      <c r="K113">
        <f>I113*LOG(J113,2)</f>
        <v>644.81907070119439</v>
      </c>
      <c r="L113">
        <f>171-5.2*LN(K113)-0.23*D113-16.2*LN(C113)</f>
        <v>60.716139365791463</v>
      </c>
    </row>
    <row r="114" spans="1:12" x14ac:dyDescent="0.25">
      <c r="A114" t="s">
        <v>4</v>
      </c>
      <c r="B114" t="s">
        <v>15</v>
      </c>
      <c r="C114">
        <v>87</v>
      </c>
      <c r="D114">
        <v>21</v>
      </c>
      <c r="E114">
        <v>64</v>
      </c>
      <c r="F114">
        <v>54</v>
      </c>
      <c r="G114">
        <v>21</v>
      </c>
      <c r="H114">
        <v>12</v>
      </c>
      <c r="I114">
        <f>E114+F114</f>
        <v>118</v>
      </c>
      <c r="J114">
        <f>G114+H114</f>
        <v>33</v>
      </c>
      <c r="K114">
        <f>I114*LOG(J114,2)</f>
        <v>595.23850608429746</v>
      </c>
      <c r="L114">
        <f>171-5.2*LN(K114)-0.23*D114-16.2*LN(C114)</f>
        <v>60.599685163696293</v>
      </c>
    </row>
    <row r="115" spans="1:12" x14ac:dyDescent="0.25">
      <c r="A115" t="s">
        <v>4</v>
      </c>
      <c r="B115" t="s">
        <v>160</v>
      </c>
      <c r="C115">
        <v>90</v>
      </c>
      <c r="D115">
        <v>14</v>
      </c>
      <c r="E115">
        <v>114</v>
      </c>
      <c r="F115">
        <v>45</v>
      </c>
      <c r="G115">
        <v>28</v>
      </c>
      <c r="H115">
        <v>6</v>
      </c>
      <c r="I115">
        <f>E115+F115</f>
        <v>159</v>
      </c>
      <c r="J115">
        <f>G115+H115</f>
        <v>34</v>
      </c>
      <c r="K115">
        <f>I115*LOG(J115,2)</f>
        <v>808.9065917588041</v>
      </c>
      <c r="L115">
        <f>171-5.2*LN(K115)-0.23*D115-16.2*LN(C115)</f>
        <v>60.065529405687812</v>
      </c>
    </row>
    <row r="116" spans="1:12" x14ac:dyDescent="0.25">
      <c r="A116" t="s">
        <v>4</v>
      </c>
      <c r="B116" t="s">
        <v>23</v>
      </c>
      <c r="C116">
        <v>80</v>
      </c>
      <c r="D116">
        <v>18</v>
      </c>
      <c r="E116">
        <v>105</v>
      </c>
      <c r="F116">
        <v>76</v>
      </c>
      <c r="G116">
        <v>38</v>
      </c>
      <c r="H116">
        <v>18</v>
      </c>
      <c r="I116">
        <f>E116+F116</f>
        <v>181</v>
      </c>
      <c r="J116">
        <f>G116+H116</f>
        <v>56</v>
      </c>
      <c r="K116">
        <f>I116*LOG(J116,2)</f>
        <v>1051.1312408924264</v>
      </c>
      <c r="L116">
        <f>171-5.2*LN(K116)-0.23*D116-16.2*LN(C116)</f>
        <v>59.691532893781599</v>
      </c>
    </row>
    <row r="117" spans="1:12" x14ac:dyDescent="0.25">
      <c r="A117" t="s">
        <v>4</v>
      </c>
      <c r="B117" t="s">
        <v>72</v>
      </c>
      <c r="C117">
        <v>91</v>
      </c>
      <c r="D117">
        <v>27</v>
      </c>
      <c r="E117">
        <v>50</v>
      </c>
      <c r="F117">
        <v>46</v>
      </c>
      <c r="G117">
        <v>19</v>
      </c>
      <c r="H117">
        <v>14</v>
      </c>
      <c r="I117">
        <f>E117+F117</f>
        <v>96</v>
      </c>
      <c r="J117">
        <f>G117+H117</f>
        <v>33</v>
      </c>
      <c r="K117">
        <f>I117*LOG(J117,2)</f>
        <v>484.2618354584115</v>
      </c>
      <c r="L117">
        <f>171-5.2*LN(K117)-0.23*D117-16.2*LN(C117)</f>
        <v>59.564422131916317</v>
      </c>
    </row>
    <row r="118" spans="1:12" x14ac:dyDescent="0.25">
      <c r="A118" t="s">
        <v>4</v>
      </c>
      <c r="B118" t="s">
        <v>83</v>
      </c>
      <c r="C118">
        <v>88</v>
      </c>
      <c r="D118">
        <v>25</v>
      </c>
      <c r="E118">
        <v>67</v>
      </c>
      <c r="F118">
        <v>61</v>
      </c>
      <c r="G118">
        <v>20</v>
      </c>
      <c r="H118">
        <v>13</v>
      </c>
      <c r="I118">
        <f>E118+F118</f>
        <v>128</v>
      </c>
      <c r="J118">
        <f>G118+H118</f>
        <v>33</v>
      </c>
      <c r="K118">
        <f>I118*LOG(J118,2)</f>
        <v>645.68244727788203</v>
      </c>
      <c r="L118">
        <f>171-5.2*LN(K118)-0.23*D118-16.2*LN(C118)</f>
        <v>59.071542966193064</v>
      </c>
    </row>
    <row r="119" spans="1:12" x14ac:dyDescent="0.25">
      <c r="A119" t="s">
        <v>4</v>
      </c>
      <c r="B119" t="s">
        <v>145</v>
      </c>
      <c r="C119">
        <v>91</v>
      </c>
      <c r="D119">
        <v>19</v>
      </c>
      <c r="E119">
        <v>91</v>
      </c>
      <c r="F119">
        <v>78</v>
      </c>
      <c r="G119">
        <v>23</v>
      </c>
      <c r="H119">
        <v>6</v>
      </c>
      <c r="I119">
        <f>E119+F119</f>
        <v>169</v>
      </c>
      <c r="J119">
        <f>G119+H119</f>
        <v>29</v>
      </c>
      <c r="K119">
        <f>I119*LOG(J119,2)</f>
        <v>820.99878817655974</v>
      </c>
      <c r="L119">
        <f>171-5.2*LN(K119)-0.23*D119-16.2*LN(C119)</f>
        <v>58.659363500653868</v>
      </c>
    </row>
    <row r="120" spans="1:12" x14ac:dyDescent="0.25">
      <c r="A120" t="s">
        <v>4</v>
      </c>
      <c r="B120" t="s">
        <v>182</v>
      </c>
      <c r="C120">
        <v>101</v>
      </c>
      <c r="D120">
        <v>20</v>
      </c>
      <c r="E120">
        <v>70</v>
      </c>
      <c r="F120">
        <v>37</v>
      </c>
      <c r="G120">
        <v>30</v>
      </c>
      <c r="H120">
        <v>11</v>
      </c>
      <c r="I120">
        <f>E120+F120</f>
        <v>107</v>
      </c>
      <c r="J120">
        <f>G120+H120</f>
        <v>41</v>
      </c>
      <c r="K120">
        <f>I120*LOG(J120,2)</f>
        <v>573.25806449413494</v>
      </c>
      <c r="L120">
        <f>171-5.2*LN(K120)-0.23*D120-16.2*LN(C120)</f>
        <v>58.608100480929338</v>
      </c>
    </row>
    <row r="121" spans="1:12" x14ac:dyDescent="0.25">
      <c r="A121" t="s">
        <v>4</v>
      </c>
      <c r="B121" t="s">
        <v>79</v>
      </c>
      <c r="C121">
        <v>95</v>
      </c>
      <c r="D121">
        <v>22</v>
      </c>
      <c r="E121">
        <v>67</v>
      </c>
      <c r="F121">
        <v>51</v>
      </c>
      <c r="G121">
        <v>26</v>
      </c>
      <c r="H121">
        <v>16</v>
      </c>
      <c r="I121">
        <f>E121+F121</f>
        <v>118</v>
      </c>
      <c r="J121">
        <f>G121+H121</f>
        <v>42</v>
      </c>
      <c r="K121">
        <f>I121*LOG(J121,2)</f>
        <v>636.29345588789374</v>
      </c>
      <c r="L121">
        <f>171-5.2*LN(K121)-0.23*D121-16.2*LN(C121)</f>
        <v>58.597763055197419</v>
      </c>
    </row>
    <row r="122" spans="1:12" x14ac:dyDescent="0.25">
      <c r="A122" t="s">
        <v>4</v>
      </c>
      <c r="B122" t="s">
        <v>30</v>
      </c>
      <c r="C122">
        <v>92</v>
      </c>
      <c r="D122">
        <v>11</v>
      </c>
      <c r="E122">
        <v>166</v>
      </c>
      <c r="F122">
        <v>65</v>
      </c>
      <c r="G122">
        <v>33</v>
      </c>
      <c r="H122">
        <v>8</v>
      </c>
      <c r="I122">
        <f>E122+F122</f>
        <v>231</v>
      </c>
      <c r="J122">
        <f>G122+H122</f>
        <v>41</v>
      </c>
      <c r="K122">
        <f>I122*LOG(J122,2)</f>
        <v>1237.5945130667774</v>
      </c>
      <c r="L122">
        <f>171-5.2*LN(K122)-0.23*D122-16.2*LN(C122)</f>
        <v>58.188215750051867</v>
      </c>
    </row>
    <row r="123" spans="1:12" x14ac:dyDescent="0.25">
      <c r="A123" t="s">
        <v>4</v>
      </c>
      <c r="B123" t="s">
        <v>7</v>
      </c>
      <c r="C123">
        <v>88</v>
      </c>
      <c r="D123">
        <v>14</v>
      </c>
      <c r="E123">
        <v>121</v>
      </c>
      <c r="F123">
        <v>112</v>
      </c>
      <c r="G123">
        <v>56</v>
      </c>
      <c r="H123">
        <v>11</v>
      </c>
      <c r="I123">
        <f>E123+F123</f>
        <v>233</v>
      </c>
      <c r="J123">
        <f>G123+H123</f>
        <v>67</v>
      </c>
      <c r="K123">
        <f>I123*LOG(J123,2)</f>
        <v>1413.398781376661</v>
      </c>
      <c r="L123">
        <f>171-5.2*LN(K123)-0.23*D123-16.2*LN(C123)</f>
        <v>57.527630261922539</v>
      </c>
    </row>
    <row r="124" spans="1:12" x14ac:dyDescent="0.25">
      <c r="A124" t="s">
        <v>4</v>
      </c>
      <c r="B124" t="s">
        <v>24</v>
      </c>
      <c r="C124">
        <v>83</v>
      </c>
      <c r="D124">
        <v>14</v>
      </c>
      <c r="E124">
        <v>188</v>
      </c>
      <c r="F124">
        <v>91</v>
      </c>
      <c r="G124">
        <v>73</v>
      </c>
      <c r="H124">
        <v>6</v>
      </c>
      <c r="I124">
        <f>E124+F124</f>
        <v>279</v>
      </c>
      <c r="J124">
        <f>G124+H124</f>
        <v>79</v>
      </c>
      <c r="K124">
        <f>I124*LOG(J124,2)</f>
        <v>1758.7548287414118</v>
      </c>
      <c r="L124">
        <f>171-5.2*LN(K124)-0.23*D124-16.2*LN(C124)</f>
        <v>57.338503113010177</v>
      </c>
    </row>
    <row r="125" spans="1:12" x14ac:dyDescent="0.25">
      <c r="A125" t="s">
        <v>4</v>
      </c>
      <c r="B125" t="s">
        <v>190</v>
      </c>
      <c r="C125">
        <v>92</v>
      </c>
      <c r="D125">
        <v>19</v>
      </c>
      <c r="E125">
        <v>119</v>
      </c>
      <c r="F125">
        <v>65</v>
      </c>
      <c r="G125">
        <v>48</v>
      </c>
      <c r="H125">
        <v>8</v>
      </c>
      <c r="I125">
        <f>E125+F125</f>
        <v>184</v>
      </c>
      <c r="J125">
        <f>G125+H125</f>
        <v>56</v>
      </c>
      <c r="K125">
        <f>I125*LOG(J125,2)</f>
        <v>1068.5533056585994</v>
      </c>
      <c r="L125">
        <f>171-5.2*LN(K125)-0.23*D125-16.2*LN(C125)</f>
        <v>57.11190805031957</v>
      </c>
    </row>
    <row r="126" spans="1:12" x14ac:dyDescent="0.25">
      <c r="A126" t="s">
        <v>4</v>
      </c>
      <c r="B126" t="s">
        <v>163</v>
      </c>
      <c r="C126">
        <v>94</v>
      </c>
      <c r="D126">
        <v>20</v>
      </c>
      <c r="E126">
        <v>103</v>
      </c>
      <c r="F126">
        <v>70</v>
      </c>
      <c r="G126">
        <v>44</v>
      </c>
      <c r="H126">
        <v>9</v>
      </c>
      <c r="I126">
        <f>E126+F126</f>
        <v>173</v>
      </c>
      <c r="J126">
        <f>G126+H126</f>
        <v>53</v>
      </c>
      <c r="K126">
        <f>I126*LOG(J126,2)</f>
        <v>990.93023863943358</v>
      </c>
      <c r="L126">
        <f>171-5.2*LN(K126)-0.23*D126-16.2*LN(C126)</f>
        <v>56.925675015151725</v>
      </c>
    </row>
    <row r="127" spans="1:12" x14ac:dyDescent="0.25">
      <c r="A127" t="s">
        <v>4</v>
      </c>
      <c r="B127" t="s">
        <v>189</v>
      </c>
      <c r="C127">
        <v>101</v>
      </c>
      <c r="D127">
        <v>22</v>
      </c>
      <c r="E127">
        <v>84</v>
      </c>
      <c r="F127">
        <v>57</v>
      </c>
      <c r="G127">
        <v>24</v>
      </c>
      <c r="H127">
        <v>12</v>
      </c>
      <c r="I127">
        <f>E127+F127</f>
        <v>141</v>
      </c>
      <c r="J127">
        <f>G127+H127</f>
        <v>36</v>
      </c>
      <c r="K127">
        <f>I127*LOG(J127,2)</f>
        <v>728.95942520336598</v>
      </c>
      <c r="L127">
        <f>171-5.2*LN(K127)-0.23*D127-16.2*LN(C127)</f>
        <v>56.898633651198921</v>
      </c>
    </row>
    <row r="128" spans="1:12" x14ac:dyDescent="0.25">
      <c r="A128" t="s">
        <v>4</v>
      </c>
      <c r="B128" t="s">
        <v>142</v>
      </c>
      <c r="C128">
        <v>111</v>
      </c>
      <c r="D128">
        <v>26</v>
      </c>
      <c r="E128">
        <v>45</v>
      </c>
      <c r="F128">
        <v>59</v>
      </c>
      <c r="G128">
        <v>13</v>
      </c>
      <c r="H128">
        <v>8</v>
      </c>
      <c r="I128">
        <f>E128+F128</f>
        <v>104</v>
      </c>
      <c r="J128">
        <f>G128+H128</f>
        <v>21</v>
      </c>
      <c r="K128">
        <f>I128*LOG(J128,2)</f>
        <v>456.80101196899113</v>
      </c>
      <c r="L128">
        <f>171-5.2*LN(K128)-0.23*D128-16.2*LN(C128)</f>
        <v>56.879521795588474</v>
      </c>
    </row>
    <row r="129" spans="1:12" x14ac:dyDescent="0.25">
      <c r="A129" t="s">
        <v>4</v>
      </c>
      <c r="B129" t="s">
        <v>22</v>
      </c>
      <c r="C129">
        <v>94</v>
      </c>
      <c r="D129">
        <v>14</v>
      </c>
      <c r="E129">
        <v>143</v>
      </c>
      <c r="F129">
        <v>80</v>
      </c>
      <c r="G129">
        <v>58</v>
      </c>
      <c r="H129">
        <v>15</v>
      </c>
      <c r="I129">
        <f>E129+F129</f>
        <v>223</v>
      </c>
      <c r="J129">
        <f>G129+H129</f>
        <v>73</v>
      </c>
      <c r="K129">
        <f>I129*LOG(J129,2)</f>
        <v>1380.3308766302439</v>
      </c>
      <c r="L129">
        <f>171-5.2*LN(K129)-0.23*D129-16.2*LN(C129)</f>
        <v>56.58221624877801</v>
      </c>
    </row>
    <row r="130" spans="1:12" x14ac:dyDescent="0.25">
      <c r="A130" t="s">
        <v>4</v>
      </c>
      <c r="B130" t="s">
        <v>147</v>
      </c>
      <c r="C130">
        <v>106</v>
      </c>
      <c r="D130">
        <v>15</v>
      </c>
      <c r="E130">
        <v>143</v>
      </c>
      <c r="F130">
        <v>84</v>
      </c>
      <c r="G130">
        <v>41</v>
      </c>
      <c r="H130">
        <v>20</v>
      </c>
      <c r="I130">
        <f>E130+F130</f>
        <v>227</v>
      </c>
      <c r="J130">
        <f>G130+H130</f>
        <v>61</v>
      </c>
      <c r="K130">
        <f>I130*LOG(J130,2)</f>
        <v>1346.2773756267752</v>
      </c>
      <c r="L130">
        <f>171-5.2*LN(K130)-0.23*D130-16.2*LN(C130)</f>
        <v>54.535774147829969</v>
      </c>
    </row>
    <row r="131" spans="1:12" x14ac:dyDescent="0.25">
      <c r="A131" t="s">
        <v>4</v>
      </c>
      <c r="B131" t="s">
        <v>73</v>
      </c>
      <c r="C131">
        <v>105</v>
      </c>
      <c r="D131">
        <v>13</v>
      </c>
      <c r="E131">
        <v>162</v>
      </c>
      <c r="F131">
        <v>114</v>
      </c>
      <c r="G131">
        <v>65</v>
      </c>
      <c r="H131">
        <v>10</v>
      </c>
      <c r="I131">
        <f>E131+F131</f>
        <v>276</v>
      </c>
      <c r="J131">
        <f>G131+H131</f>
        <v>75</v>
      </c>
      <c r="K131">
        <f>I131*LOG(J131,2)</f>
        <v>1719.153958576863</v>
      </c>
      <c r="L131">
        <f>171-5.2*LN(K131)-0.23*D131-16.2*LN(C131)</f>
        <v>53.877986993377903</v>
      </c>
    </row>
    <row r="132" spans="1:12" x14ac:dyDescent="0.25">
      <c r="A132" t="s">
        <v>4</v>
      </c>
      <c r="B132" t="s">
        <v>144</v>
      </c>
      <c r="C132">
        <v>127</v>
      </c>
      <c r="D132">
        <v>27</v>
      </c>
      <c r="E132">
        <v>63</v>
      </c>
      <c r="F132">
        <v>64</v>
      </c>
      <c r="G132">
        <v>13</v>
      </c>
      <c r="H132">
        <v>9</v>
      </c>
      <c r="I132">
        <f>E132+F132</f>
        <v>127</v>
      </c>
      <c r="J132">
        <f>G132+H132</f>
        <v>22</v>
      </c>
      <c r="K132">
        <f>I132*LOG(J132,2)</f>
        <v>566.34781556693679</v>
      </c>
      <c r="L132">
        <f>171-5.2*LN(K132)-0.23*D132-16.2*LN(C132)</f>
        <v>53.350285495440389</v>
      </c>
    </row>
    <row r="133" spans="1:12" x14ac:dyDescent="0.25">
      <c r="A133" t="s">
        <v>4</v>
      </c>
      <c r="B133" t="s">
        <v>146</v>
      </c>
      <c r="C133">
        <v>115</v>
      </c>
      <c r="D133">
        <v>24</v>
      </c>
      <c r="E133">
        <v>90</v>
      </c>
      <c r="F133">
        <v>77</v>
      </c>
      <c r="G133">
        <v>33</v>
      </c>
      <c r="H133">
        <v>20</v>
      </c>
      <c r="I133">
        <f>E133+F133</f>
        <v>167</v>
      </c>
      <c r="J133">
        <f>G133+H133</f>
        <v>53</v>
      </c>
      <c r="K133">
        <f>I133*LOG(J133,2)</f>
        <v>956.56271591205439</v>
      </c>
      <c r="L133">
        <f>171-5.2*LN(K133)-0.23*D133-16.2*LN(C133)</f>
        <v>52.922698475262436</v>
      </c>
    </row>
    <row r="134" spans="1:12" x14ac:dyDescent="0.25">
      <c r="A134" t="s">
        <v>4</v>
      </c>
      <c r="B134" t="s">
        <v>110</v>
      </c>
      <c r="C134">
        <v>110</v>
      </c>
      <c r="D134">
        <v>27</v>
      </c>
      <c r="E134">
        <v>117</v>
      </c>
      <c r="F134">
        <v>107</v>
      </c>
      <c r="G134">
        <v>29</v>
      </c>
      <c r="H134">
        <v>14</v>
      </c>
      <c r="I134">
        <f>E134+F134</f>
        <v>224</v>
      </c>
      <c r="J134">
        <f>G134+H134</f>
        <v>43</v>
      </c>
      <c r="K134">
        <f>I134*LOG(J134,2)</f>
        <v>1215.48330505327</v>
      </c>
      <c r="L134">
        <f>171-5.2*LN(K134)-0.23*D134-16.2*LN(C134)</f>
        <v>51.707153369353222</v>
      </c>
    </row>
    <row r="135" spans="1:12" x14ac:dyDescent="0.25">
      <c r="A135" t="s">
        <v>4</v>
      </c>
      <c r="B135" t="s">
        <v>91</v>
      </c>
      <c r="C135">
        <v>89</v>
      </c>
      <c r="D135">
        <v>16</v>
      </c>
      <c r="E135">
        <v>310</v>
      </c>
      <c r="F135">
        <v>265</v>
      </c>
      <c r="G135">
        <v>109</v>
      </c>
      <c r="H135">
        <v>30</v>
      </c>
      <c r="I135">
        <f>E135+F135</f>
        <v>575</v>
      </c>
      <c r="J135">
        <f>G135+H135</f>
        <v>139</v>
      </c>
      <c r="K135">
        <f>I135*LOG(J135,2)</f>
        <v>4093.3911168160171</v>
      </c>
      <c r="L135">
        <f>171-5.2*LN(K135)-0.23*D135-16.2*LN(C135)</f>
        <v>51.355019857358513</v>
      </c>
    </row>
    <row r="136" spans="1:12" x14ac:dyDescent="0.25">
      <c r="A136" t="s">
        <v>4</v>
      </c>
      <c r="B136" t="s">
        <v>47</v>
      </c>
      <c r="C136">
        <v>126</v>
      </c>
      <c r="D136">
        <v>14</v>
      </c>
      <c r="E136">
        <v>210</v>
      </c>
      <c r="F136">
        <v>93</v>
      </c>
      <c r="G136">
        <v>32</v>
      </c>
      <c r="H136">
        <v>4</v>
      </c>
      <c r="I136">
        <f>E136+F136</f>
        <v>303</v>
      </c>
      <c r="J136">
        <f>G136+H136</f>
        <v>36</v>
      </c>
      <c r="K136">
        <f>I136*LOG(J136,2)</f>
        <v>1566.4872754370206</v>
      </c>
      <c r="L136">
        <f>171-5.2*LN(K136)-0.23*D136-16.2*LN(C136)</f>
        <v>51.177959972731159</v>
      </c>
    </row>
    <row r="137" spans="1:12" x14ac:dyDescent="0.25">
      <c r="A137" t="s">
        <v>4</v>
      </c>
      <c r="B137" t="s">
        <v>130</v>
      </c>
      <c r="C137">
        <v>121</v>
      </c>
      <c r="D137">
        <v>28</v>
      </c>
      <c r="E137">
        <v>101</v>
      </c>
      <c r="F137">
        <v>83</v>
      </c>
      <c r="G137">
        <v>28</v>
      </c>
      <c r="H137">
        <v>14</v>
      </c>
      <c r="I137">
        <f>E137+F137</f>
        <v>184</v>
      </c>
      <c r="J137">
        <f>G137+H137</f>
        <v>42</v>
      </c>
      <c r="K137">
        <f>I137*LOG(J137,2)</f>
        <v>992.18640579129192</v>
      </c>
      <c r="L137">
        <f>171-5.2*LN(K137)-0.23*D137-16.2*LN(C137)</f>
        <v>50.98865596811369</v>
      </c>
    </row>
    <row r="138" spans="1:12" x14ac:dyDescent="0.25">
      <c r="A138" t="s">
        <v>4</v>
      </c>
      <c r="B138" t="s">
        <v>45</v>
      </c>
      <c r="C138">
        <v>125</v>
      </c>
      <c r="D138">
        <v>12</v>
      </c>
      <c r="E138">
        <v>198</v>
      </c>
      <c r="F138">
        <v>150</v>
      </c>
      <c r="G138">
        <v>52</v>
      </c>
      <c r="H138">
        <v>9</v>
      </c>
      <c r="I138">
        <f>E138+F138</f>
        <v>348</v>
      </c>
      <c r="J138">
        <f>G138+H138</f>
        <v>61</v>
      </c>
      <c r="K138">
        <f>I138*LOG(J138,2)</f>
        <v>2063.8965934718844</v>
      </c>
      <c r="L138">
        <f>171-5.2*LN(K138)-0.23*D138-16.2*LN(C138)</f>
        <v>50.333092124224208</v>
      </c>
    </row>
    <row r="139" spans="1:12" x14ac:dyDescent="0.25">
      <c r="A139" t="s">
        <v>4</v>
      </c>
      <c r="B139" t="s">
        <v>28</v>
      </c>
      <c r="C139">
        <v>128</v>
      </c>
      <c r="D139">
        <v>18</v>
      </c>
      <c r="E139">
        <v>155</v>
      </c>
      <c r="F139">
        <v>87</v>
      </c>
      <c r="G139">
        <v>52</v>
      </c>
      <c r="H139">
        <v>20</v>
      </c>
      <c r="I139">
        <f>E139+F139</f>
        <v>242</v>
      </c>
      <c r="J139">
        <f>G139+H139</f>
        <v>72</v>
      </c>
      <c r="K139">
        <f>I139*LOG(J139,2)</f>
        <v>1493.1218503490395</v>
      </c>
      <c r="L139">
        <f>171-5.2*LN(K139)-0.23*D139-16.2*LN(C139)</f>
        <v>50.252262799562274</v>
      </c>
    </row>
    <row r="140" spans="1:12" x14ac:dyDescent="0.25">
      <c r="A140" t="s">
        <v>4</v>
      </c>
      <c r="B140" t="s">
        <v>119</v>
      </c>
      <c r="C140">
        <v>137</v>
      </c>
      <c r="D140">
        <v>29</v>
      </c>
      <c r="E140">
        <v>90</v>
      </c>
      <c r="F140">
        <v>60</v>
      </c>
      <c r="G140">
        <v>30</v>
      </c>
      <c r="H140">
        <v>13</v>
      </c>
      <c r="I140">
        <f>E140+F140</f>
        <v>150</v>
      </c>
      <c r="J140">
        <f>G140+H140</f>
        <v>43</v>
      </c>
      <c r="K140">
        <f>I140*LOG(J140,2)</f>
        <v>813.93971320531466</v>
      </c>
      <c r="L140">
        <f>171-5.2*LN(K140)-0.23*D140-16.2*LN(C140)</f>
        <v>49.776500237120445</v>
      </c>
    </row>
    <row r="141" spans="1:12" x14ac:dyDescent="0.25">
      <c r="A141" t="s">
        <v>4</v>
      </c>
      <c r="B141" t="s">
        <v>63</v>
      </c>
      <c r="C141">
        <v>120</v>
      </c>
      <c r="D141">
        <v>32</v>
      </c>
      <c r="E141">
        <v>115</v>
      </c>
      <c r="F141">
        <v>78</v>
      </c>
      <c r="G141">
        <v>35</v>
      </c>
      <c r="H141">
        <v>17</v>
      </c>
      <c r="I141">
        <f>E141+F141</f>
        <v>193</v>
      </c>
      <c r="J141">
        <f>G141+H141</f>
        <v>52</v>
      </c>
      <c r="K141">
        <f>I141*LOG(J141,2)</f>
        <v>1100.184865601231</v>
      </c>
      <c r="L141">
        <f>171-5.2*LN(K141)-0.23*D141-16.2*LN(C141)</f>
        <v>49.665819544552633</v>
      </c>
    </row>
    <row r="142" spans="1:12" x14ac:dyDescent="0.25">
      <c r="A142" t="s">
        <v>4</v>
      </c>
      <c r="B142" t="s">
        <v>49</v>
      </c>
      <c r="C142">
        <v>130</v>
      </c>
      <c r="D142">
        <v>13</v>
      </c>
      <c r="E142">
        <v>227</v>
      </c>
      <c r="F142">
        <v>134</v>
      </c>
      <c r="G142">
        <v>43</v>
      </c>
      <c r="H142">
        <v>9</v>
      </c>
      <c r="I142">
        <f>E142+F142</f>
        <v>361</v>
      </c>
      <c r="J142">
        <f>G142+H142</f>
        <v>52</v>
      </c>
      <c r="K142">
        <f>I142*LOG(J142,2)</f>
        <v>2057.8587382489345</v>
      </c>
      <c r="L142">
        <f>171-5.2*LN(K142)-0.23*D142-16.2*LN(C142)</f>
        <v>49.482951279215769</v>
      </c>
    </row>
    <row r="143" spans="1:12" x14ac:dyDescent="0.25">
      <c r="A143" t="s">
        <v>4</v>
      </c>
      <c r="B143" t="s">
        <v>27</v>
      </c>
      <c r="C143">
        <v>124</v>
      </c>
      <c r="D143">
        <v>28</v>
      </c>
      <c r="E143">
        <v>116</v>
      </c>
      <c r="F143">
        <v>128</v>
      </c>
      <c r="G143">
        <v>36</v>
      </c>
      <c r="H143">
        <v>23</v>
      </c>
      <c r="I143">
        <f>E143+F143</f>
        <v>244</v>
      </c>
      <c r="J143">
        <f>G143+H143</f>
        <v>59</v>
      </c>
      <c r="K143">
        <f>I143*LOG(J143,2)</f>
        <v>1435.3649040442892</v>
      </c>
      <c r="L143">
        <f>171-5.2*LN(K143)-0.23*D143-16.2*LN(C143)</f>
        <v>48.671731838315921</v>
      </c>
    </row>
    <row r="144" spans="1:12" x14ac:dyDescent="0.25">
      <c r="A144" t="s">
        <v>4</v>
      </c>
      <c r="B144" t="s">
        <v>126</v>
      </c>
      <c r="C144">
        <v>132</v>
      </c>
      <c r="D144">
        <v>31</v>
      </c>
      <c r="E144">
        <v>108</v>
      </c>
      <c r="F144">
        <v>95</v>
      </c>
      <c r="G144">
        <v>29</v>
      </c>
      <c r="H144">
        <v>16</v>
      </c>
      <c r="I144">
        <f>E144+F144</f>
        <v>203</v>
      </c>
      <c r="J144">
        <f>G144+H144</f>
        <v>45</v>
      </c>
      <c r="K144">
        <f>I144*LOG(J144,2)</f>
        <v>1114.8461785549239</v>
      </c>
      <c r="L144">
        <f>171-5.2*LN(K144)-0.23*D144-16.2*LN(C144)</f>
        <v>48.282955920894082</v>
      </c>
    </row>
    <row r="145" spans="1:12" x14ac:dyDescent="0.25">
      <c r="A145" t="s">
        <v>4</v>
      </c>
      <c r="B145" t="s">
        <v>170</v>
      </c>
      <c r="C145">
        <v>138</v>
      </c>
      <c r="D145">
        <v>29</v>
      </c>
      <c r="E145">
        <v>114</v>
      </c>
      <c r="F145">
        <v>92</v>
      </c>
      <c r="G145">
        <v>30</v>
      </c>
      <c r="H145">
        <v>21</v>
      </c>
      <c r="I145">
        <f>E145+F145</f>
        <v>206</v>
      </c>
      <c r="J145">
        <f>G145+H145</f>
        <v>51</v>
      </c>
      <c r="K145">
        <f>I145*LOG(J145,2)</f>
        <v>1168.5196204461281</v>
      </c>
      <c r="L145">
        <f>171-5.2*LN(K145)-0.23*D145-16.2*LN(C145)</f>
        <v>47.778326986572267</v>
      </c>
    </row>
    <row r="146" spans="1:12" x14ac:dyDescent="0.25">
      <c r="A146" t="s">
        <v>4</v>
      </c>
      <c r="B146" t="s">
        <v>95</v>
      </c>
      <c r="C146">
        <v>145</v>
      </c>
      <c r="D146">
        <v>13</v>
      </c>
      <c r="E146">
        <v>266</v>
      </c>
      <c r="F146">
        <v>132</v>
      </c>
      <c r="G146">
        <v>53</v>
      </c>
      <c r="H146">
        <v>4</v>
      </c>
      <c r="I146">
        <f>E146+F146</f>
        <v>398</v>
      </c>
      <c r="J146">
        <f>G146+H146</f>
        <v>57</v>
      </c>
      <c r="K146">
        <f>I146*LOG(J146,2)</f>
        <v>2321.4902256375672</v>
      </c>
      <c r="L146">
        <f>171-5.2*LN(K146)-0.23*D146-16.2*LN(C146)</f>
        <v>47.087097467939103</v>
      </c>
    </row>
    <row r="147" spans="1:12" x14ac:dyDescent="0.25">
      <c r="A147" t="s">
        <v>4</v>
      </c>
      <c r="B147" t="s">
        <v>98</v>
      </c>
      <c r="C147">
        <v>117</v>
      </c>
      <c r="D147">
        <v>28</v>
      </c>
      <c r="E147">
        <v>263</v>
      </c>
      <c r="F147">
        <v>149</v>
      </c>
      <c r="G147">
        <v>51</v>
      </c>
      <c r="H147">
        <v>10</v>
      </c>
      <c r="I147">
        <f>E147+F147</f>
        <v>412</v>
      </c>
      <c r="J147">
        <f>G147+H147</f>
        <v>61</v>
      </c>
      <c r="K147">
        <f>I147*LOG(J147,2)</f>
        <v>2443.4637830759093</v>
      </c>
      <c r="L147">
        <f>171-5.2*LN(K147)-0.23*D147-16.2*LN(C147)</f>
        <v>46.846688403007562</v>
      </c>
    </row>
    <row r="148" spans="1:12" x14ac:dyDescent="0.25">
      <c r="A148" t="s">
        <v>4</v>
      </c>
      <c r="B148" t="s">
        <v>120</v>
      </c>
      <c r="C148">
        <v>168</v>
      </c>
      <c r="D148">
        <v>17</v>
      </c>
      <c r="E148">
        <v>144</v>
      </c>
      <c r="F148">
        <v>122</v>
      </c>
      <c r="G148">
        <v>25</v>
      </c>
      <c r="H148">
        <v>7</v>
      </c>
      <c r="I148">
        <f>E148+F148</f>
        <v>266</v>
      </c>
      <c r="J148">
        <f>G148+H148</f>
        <v>32</v>
      </c>
      <c r="K148">
        <f>I148*LOG(J148,2)</f>
        <v>1330</v>
      </c>
      <c r="L148">
        <f>171-5.2*LN(K148)-0.23*D148-16.2*LN(C148)</f>
        <v>46.678525583345078</v>
      </c>
    </row>
    <row r="149" spans="1:12" x14ac:dyDescent="0.25">
      <c r="A149" t="s">
        <v>4</v>
      </c>
      <c r="B149" t="s">
        <v>102</v>
      </c>
      <c r="C149">
        <v>181</v>
      </c>
      <c r="D149">
        <v>13</v>
      </c>
      <c r="E149">
        <v>155</v>
      </c>
      <c r="F149">
        <v>119</v>
      </c>
      <c r="G149">
        <v>32</v>
      </c>
      <c r="H149">
        <v>12</v>
      </c>
      <c r="I149">
        <f>E149+F149</f>
        <v>274</v>
      </c>
      <c r="J149">
        <f>G149+H149</f>
        <v>44</v>
      </c>
      <c r="K149">
        <f>I149*LOG(J149,2)</f>
        <v>1495.8842635066194</v>
      </c>
      <c r="L149">
        <f>171-5.2*LN(K149)-0.23*D149-16.2*LN(C149)</f>
        <v>45.779889577300949</v>
      </c>
    </row>
    <row r="150" spans="1:12" x14ac:dyDescent="0.25">
      <c r="A150" t="s">
        <v>4</v>
      </c>
      <c r="B150" t="s">
        <v>152</v>
      </c>
      <c r="C150">
        <v>143</v>
      </c>
      <c r="D150">
        <v>24</v>
      </c>
      <c r="E150">
        <v>218</v>
      </c>
      <c r="F150">
        <v>128</v>
      </c>
      <c r="G150">
        <v>71</v>
      </c>
      <c r="H150">
        <v>15</v>
      </c>
      <c r="I150">
        <f>E150+F150</f>
        <v>346</v>
      </c>
      <c r="J150">
        <f>G150+H150</f>
        <v>86</v>
      </c>
      <c r="K150">
        <f>I150*LOG(J150,2)</f>
        <v>2223.4876051269257</v>
      </c>
      <c r="L150">
        <f>171-5.2*LN(K150)-0.23*D150-16.2*LN(C150)</f>
        <v>45.006389365461686</v>
      </c>
    </row>
    <row r="151" spans="1:12" x14ac:dyDescent="0.25">
      <c r="A151" t="s">
        <v>4</v>
      </c>
      <c r="B151" t="s">
        <v>59</v>
      </c>
      <c r="C151">
        <v>188</v>
      </c>
      <c r="D151">
        <v>20</v>
      </c>
      <c r="E151">
        <v>143</v>
      </c>
      <c r="F151">
        <v>90</v>
      </c>
      <c r="G151">
        <v>51</v>
      </c>
      <c r="H151">
        <v>10</v>
      </c>
      <c r="I151">
        <f>E151+F151</f>
        <v>233</v>
      </c>
      <c r="J151">
        <f>G151+H151</f>
        <v>61</v>
      </c>
      <c r="K151">
        <f>I151*LOG(J151,2)</f>
        <v>1381.8617996521525</v>
      </c>
      <c r="L151">
        <f>171-5.2*LN(K151)-0.23*D151-16.2*LN(C151)</f>
        <v>43.967467806961935</v>
      </c>
    </row>
    <row r="152" spans="1:12" x14ac:dyDescent="0.25">
      <c r="A152" t="s">
        <v>4</v>
      </c>
      <c r="B152" t="s">
        <v>13</v>
      </c>
      <c r="C152">
        <v>139</v>
      </c>
      <c r="D152">
        <v>39</v>
      </c>
      <c r="E152">
        <v>141</v>
      </c>
      <c r="F152">
        <v>125</v>
      </c>
      <c r="G152">
        <v>41</v>
      </c>
      <c r="H152">
        <v>24</v>
      </c>
      <c r="I152">
        <f>E152+F152</f>
        <v>266</v>
      </c>
      <c r="J152">
        <f>G152+H152</f>
        <v>65</v>
      </c>
      <c r="K152">
        <f>I152*LOG(J152,2)</f>
        <v>1601.9498382655688</v>
      </c>
      <c r="L152">
        <f>171-5.2*LN(K152)-0.23*D152-16.2*LN(C152)</f>
        <v>43.720842844274088</v>
      </c>
    </row>
    <row r="153" spans="1:12" x14ac:dyDescent="0.25">
      <c r="A153" t="s">
        <v>4</v>
      </c>
      <c r="B153" t="s">
        <v>76</v>
      </c>
      <c r="C153">
        <v>172</v>
      </c>
      <c r="D153">
        <v>29</v>
      </c>
      <c r="E153">
        <v>164</v>
      </c>
      <c r="F153">
        <v>140</v>
      </c>
      <c r="G153">
        <v>58</v>
      </c>
      <c r="H153">
        <v>22</v>
      </c>
      <c r="I153">
        <f>E153+F153</f>
        <v>304</v>
      </c>
      <c r="J153">
        <f>G153+H153</f>
        <v>80</v>
      </c>
      <c r="K153">
        <f>I153*LOG(J153,2)</f>
        <v>1921.8661408457579</v>
      </c>
      <c r="L153">
        <f>171-5.2*LN(K153)-0.23*D153-16.2*LN(C153)</f>
        <v>41.623119380638315</v>
      </c>
    </row>
    <row r="154" spans="1:12" x14ac:dyDescent="0.25">
      <c r="A154" t="s">
        <v>4</v>
      </c>
      <c r="B154" t="s">
        <v>131</v>
      </c>
      <c r="C154">
        <v>161</v>
      </c>
      <c r="D154">
        <v>29</v>
      </c>
      <c r="E154">
        <v>223</v>
      </c>
      <c r="F154">
        <v>146</v>
      </c>
      <c r="G154">
        <v>77</v>
      </c>
      <c r="H154">
        <v>12</v>
      </c>
      <c r="I154">
        <f>E154+F154</f>
        <v>369</v>
      </c>
      <c r="J154">
        <f>G154+H154</f>
        <v>89</v>
      </c>
      <c r="K154">
        <f>I154*LOG(J154,2)</f>
        <v>2389.5456360266007</v>
      </c>
      <c r="L154">
        <f>171-5.2*LN(K154)-0.23*D154-16.2*LN(C154)</f>
        <v>41.561185001955295</v>
      </c>
    </row>
    <row r="155" spans="1:12" x14ac:dyDescent="0.25">
      <c r="A155" t="s">
        <v>4</v>
      </c>
      <c r="B155" t="s">
        <v>127</v>
      </c>
      <c r="C155">
        <v>164</v>
      </c>
      <c r="D155">
        <v>29</v>
      </c>
      <c r="E155">
        <v>230</v>
      </c>
      <c r="F155">
        <v>147</v>
      </c>
      <c r="G155">
        <v>76</v>
      </c>
      <c r="H155">
        <v>12</v>
      </c>
      <c r="I155">
        <f>E155+F155</f>
        <v>377</v>
      </c>
      <c r="J155">
        <f>G155+H155</f>
        <v>88</v>
      </c>
      <c r="K155">
        <f>I155*LOG(J155,2)</f>
        <v>2435.2057202262613</v>
      </c>
      <c r="L155">
        <f>171-5.2*LN(K155)-0.23*D155-16.2*LN(C155)</f>
        <v>41.163673982717043</v>
      </c>
    </row>
    <row r="156" spans="1:12" x14ac:dyDescent="0.25">
      <c r="A156" t="s">
        <v>4</v>
      </c>
      <c r="B156" t="s">
        <v>10</v>
      </c>
      <c r="C156">
        <v>214</v>
      </c>
      <c r="D156">
        <v>14</v>
      </c>
      <c r="E156">
        <v>287</v>
      </c>
      <c r="F156">
        <v>109</v>
      </c>
      <c r="G156">
        <v>34</v>
      </c>
      <c r="H156">
        <v>8</v>
      </c>
      <c r="I156">
        <f>E156+F156</f>
        <v>396</v>
      </c>
      <c r="J156">
        <f>G156+H156</f>
        <v>42</v>
      </c>
      <c r="K156">
        <f>I156*LOG(J156,2)</f>
        <v>2135.3576994203891</v>
      </c>
      <c r="L156">
        <f>171-5.2*LN(K156)-0.23*D156-16.2*LN(C156)</f>
        <v>40.985963404470354</v>
      </c>
    </row>
    <row r="157" spans="1:12" x14ac:dyDescent="0.25">
      <c r="A157" t="s">
        <v>4</v>
      </c>
      <c r="B157" t="s">
        <v>135</v>
      </c>
      <c r="C157">
        <v>214</v>
      </c>
      <c r="D157">
        <v>14</v>
      </c>
      <c r="E157">
        <v>287</v>
      </c>
      <c r="F157">
        <v>109</v>
      </c>
      <c r="G157">
        <v>34</v>
      </c>
      <c r="H157">
        <v>8</v>
      </c>
      <c r="I157">
        <f>E157+F157</f>
        <v>396</v>
      </c>
      <c r="J157">
        <f>G157+H157</f>
        <v>42</v>
      </c>
      <c r="K157">
        <f>I157*LOG(J157,2)</f>
        <v>2135.3576994203891</v>
      </c>
      <c r="L157">
        <f>171-5.2*LN(K157)-0.23*D157-16.2*LN(C157)</f>
        <v>40.985963404470354</v>
      </c>
    </row>
    <row r="158" spans="1:12" x14ac:dyDescent="0.25">
      <c r="A158" t="s">
        <v>4</v>
      </c>
      <c r="B158" t="s">
        <v>92</v>
      </c>
      <c r="C158">
        <v>146</v>
      </c>
      <c r="D158">
        <v>18</v>
      </c>
      <c r="E158">
        <v>557</v>
      </c>
      <c r="F158">
        <v>355</v>
      </c>
      <c r="G158">
        <v>90</v>
      </c>
      <c r="H158">
        <v>18</v>
      </c>
      <c r="I158">
        <f>E158+F158</f>
        <v>912</v>
      </c>
      <c r="J158">
        <f>G158+H158</f>
        <v>108</v>
      </c>
      <c r="K158">
        <f>I158*LOG(J158,2)</f>
        <v>6160.4574019730835</v>
      </c>
      <c r="L158">
        <f>171-5.2*LN(K158)-0.23*D158-16.2*LN(C158)</f>
        <v>40.750859930167536</v>
      </c>
    </row>
    <row r="159" spans="1:12" x14ac:dyDescent="0.25">
      <c r="A159" t="s">
        <v>4</v>
      </c>
      <c r="B159" t="s">
        <v>21</v>
      </c>
      <c r="C159">
        <v>175</v>
      </c>
      <c r="D159">
        <v>33</v>
      </c>
      <c r="E159">
        <v>187</v>
      </c>
      <c r="F159">
        <v>133</v>
      </c>
      <c r="G159">
        <v>37</v>
      </c>
      <c r="H159">
        <v>22</v>
      </c>
      <c r="I159">
        <f>E159+F159</f>
        <v>320</v>
      </c>
      <c r="J159">
        <f>G159+H159</f>
        <v>59</v>
      </c>
      <c r="K159">
        <f>I159*LOG(J159,2)</f>
        <v>1882.4457757957894</v>
      </c>
      <c r="L159">
        <f>171-5.2*LN(K159)-0.23*D159-16.2*LN(C159)</f>
        <v>40.530766016953606</v>
      </c>
    </row>
    <row r="160" spans="1:12" x14ac:dyDescent="0.25">
      <c r="A160" t="s">
        <v>4</v>
      </c>
      <c r="B160" t="s">
        <v>93</v>
      </c>
      <c r="C160">
        <v>117</v>
      </c>
      <c r="D160">
        <v>16</v>
      </c>
      <c r="E160">
        <v>1096</v>
      </c>
      <c r="F160">
        <v>1016</v>
      </c>
      <c r="G160">
        <v>232</v>
      </c>
      <c r="H160">
        <v>32</v>
      </c>
      <c r="I160">
        <f>E160+F160</f>
        <v>2112</v>
      </c>
      <c r="J160">
        <f>G160+H160</f>
        <v>264</v>
      </c>
      <c r="K160">
        <f>I160*LOG(J160,2)</f>
        <v>16989.760380085056</v>
      </c>
      <c r="L160">
        <f>171-5.2*LN(K160)-0.23*D160-16.2*LN(C160)</f>
        <v>39.52287847917421</v>
      </c>
    </row>
    <row r="161" spans="1:12" x14ac:dyDescent="0.25">
      <c r="A161" t="s">
        <v>4</v>
      </c>
      <c r="B161" t="s">
        <v>171</v>
      </c>
      <c r="C161">
        <v>206</v>
      </c>
      <c r="D161">
        <v>21</v>
      </c>
      <c r="E161">
        <v>284</v>
      </c>
      <c r="F161">
        <v>147</v>
      </c>
      <c r="G161">
        <v>84</v>
      </c>
      <c r="H161">
        <v>17</v>
      </c>
      <c r="I161">
        <f>E161+F161</f>
        <v>431</v>
      </c>
      <c r="J161">
        <f>G161+H161</f>
        <v>101</v>
      </c>
      <c r="K161">
        <f>I161*LOG(J161,2)</f>
        <v>2869.6891490660237</v>
      </c>
      <c r="L161">
        <f>171-5.2*LN(K161)-0.23*D161-16.2*LN(C161)</f>
        <v>38.456219304828693</v>
      </c>
    </row>
    <row r="162" spans="1:12" x14ac:dyDescent="0.25">
      <c r="A162" t="s">
        <v>4</v>
      </c>
      <c r="B162" t="s">
        <v>151</v>
      </c>
      <c r="C162">
        <v>174</v>
      </c>
      <c r="D162">
        <v>36</v>
      </c>
      <c r="E162">
        <v>231</v>
      </c>
      <c r="F162">
        <v>186</v>
      </c>
      <c r="G162">
        <v>68</v>
      </c>
      <c r="H162">
        <v>28</v>
      </c>
      <c r="I162">
        <f>E162+F162</f>
        <v>417</v>
      </c>
      <c r="J162">
        <f>G162+H162</f>
        <v>96</v>
      </c>
      <c r="K162">
        <f>I162*LOG(J162,2)</f>
        <v>2745.9293628007222</v>
      </c>
      <c r="L162">
        <f>171-5.2*LN(K162)-0.23*D162-16.2*LN(C162)</f>
        <v>37.970354868626686</v>
      </c>
    </row>
    <row r="163" spans="1:12" x14ac:dyDescent="0.25">
      <c r="A163" t="s">
        <v>4</v>
      </c>
      <c r="B163" t="s">
        <v>104</v>
      </c>
      <c r="C163">
        <v>185</v>
      </c>
      <c r="D163">
        <v>27</v>
      </c>
      <c r="E163">
        <v>458</v>
      </c>
      <c r="F163">
        <v>435</v>
      </c>
      <c r="G163">
        <v>63</v>
      </c>
      <c r="H163">
        <v>22</v>
      </c>
      <c r="I163">
        <f>E163+F163</f>
        <v>893</v>
      </c>
      <c r="J163">
        <f>G163+H163</f>
        <v>85</v>
      </c>
      <c r="K163">
        <f>I163*LOG(J163,2)</f>
        <v>5723.5861059709687</v>
      </c>
      <c r="L163">
        <f>171-5.2*LN(K163)-0.23*D163-16.2*LN(C163)</f>
        <v>35.228011320167994</v>
      </c>
    </row>
    <row r="164" spans="1:12" x14ac:dyDescent="0.25">
      <c r="A164" t="s">
        <v>4</v>
      </c>
      <c r="B164" t="s">
        <v>55</v>
      </c>
      <c r="C164">
        <v>240</v>
      </c>
      <c r="D164">
        <v>27</v>
      </c>
      <c r="E164">
        <v>310</v>
      </c>
      <c r="F164">
        <v>219</v>
      </c>
      <c r="G164">
        <v>61</v>
      </c>
      <c r="H164">
        <v>8</v>
      </c>
      <c r="I164">
        <f>E164+F164</f>
        <v>529</v>
      </c>
      <c r="J164">
        <f>G164+H164</f>
        <v>69</v>
      </c>
      <c r="K164">
        <f>I164*LOG(J164,2)</f>
        <v>3231.409437635652</v>
      </c>
      <c r="L164">
        <f>171-5.2*LN(K164)-0.23*D164-16.2*LN(C164)</f>
        <v>33.98414630876556</v>
      </c>
    </row>
    <row r="165" spans="1:12" x14ac:dyDescent="0.25">
      <c r="A165" t="s">
        <v>4</v>
      </c>
      <c r="B165" t="s">
        <v>80</v>
      </c>
      <c r="C165">
        <v>230</v>
      </c>
      <c r="D165">
        <v>29</v>
      </c>
      <c r="E165">
        <v>348</v>
      </c>
      <c r="F165">
        <v>246</v>
      </c>
      <c r="G165">
        <v>68</v>
      </c>
      <c r="H165">
        <v>18</v>
      </c>
      <c r="I165">
        <f>E165+F165</f>
        <v>594</v>
      </c>
      <c r="J165">
        <f>G165+H165</f>
        <v>86</v>
      </c>
      <c r="K165">
        <f>I165*LOG(J165,2)</f>
        <v>3817.2012642930463</v>
      </c>
      <c r="L165">
        <f>171-5.2*LN(K165)-0.23*D165-16.2*LN(C165)</f>
        <v>33.347296740730812</v>
      </c>
    </row>
    <row r="166" spans="1:12" x14ac:dyDescent="0.25">
      <c r="A166" t="s">
        <v>4</v>
      </c>
      <c r="B166" t="s">
        <v>67</v>
      </c>
      <c r="C166">
        <v>207</v>
      </c>
      <c r="D166">
        <v>33</v>
      </c>
      <c r="E166">
        <v>396</v>
      </c>
      <c r="F166">
        <v>385</v>
      </c>
      <c r="G166">
        <v>39</v>
      </c>
      <c r="H166">
        <v>15</v>
      </c>
      <c r="I166">
        <f>E166+F166</f>
        <v>781</v>
      </c>
      <c r="J166">
        <f>G166+H166</f>
        <v>54</v>
      </c>
      <c r="K166">
        <f>I166*LOG(J166,2)</f>
        <v>4494.5671391896694</v>
      </c>
      <c r="L166">
        <f>171-5.2*LN(K166)-0.23*D166-16.2*LN(C166)</f>
        <v>33.284707400407839</v>
      </c>
    </row>
    <row r="167" spans="1:12" x14ac:dyDescent="0.25">
      <c r="A167" t="s">
        <v>4</v>
      </c>
      <c r="B167" t="s">
        <v>188</v>
      </c>
      <c r="C167">
        <v>216</v>
      </c>
      <c r="D167">
        <v>25</v>
      </c>
      <c r="E167">
        <v>641</v>
      </c>
      <c r="F167">
        <v>195</v>
      </c>
      <c r="G167">
        <v>107</v>
      </c>
      <c r="H167">
        <v>6</v>
      </c>
      <c r="I167">
        <f>E167+F167</f>
        <v>836</v>
      </c>
      <c r="J167">
        <f>G167+H167</f>
        <v>113</v>
      </c>
      <c r="K167">
        <f>I167*LOG(J167,2)</f>
        <v>5701.6696125790977</v>
      </c>
      <c r="L167">
        <f>171-5.2*LN(K167)-0.23*D167-16.2*LN(C167)</f>
        <v>33.198215303337051</v>
      </c>
    </row>
    <row r="168" spans="1:12" x14ac:dyDescent="0.25">
      <c r="A168" t="s">
        <v>4</v>
      </c>
      <c r="B168" t="s">
        <v>68</v>
      </c>
      <c r="C168">
        <v>222</v>
      </c>
      <c r="D168">
        <v>25</v>
      </c>
      <c r="E168">
        <v>577</v>
      </c>
      <c r="F168">
        <v>281</v>
      </c>
      <c r="G168">
        <v>87</v>
      </c>
      <c r="H168">
        <v>7</v>
      </c>
      <c r="I168">
        <f>E168+F168</f>
        <v>858</v>
      </c>
      <c r="J168">
        <f>G168+H168</f>
        <v>94</v>
      </c>
      <c r="K168">
        <f>I168*LOG(J168,2)</f>
        <v>5623.8372347394134</v>
      </c>
      <c r="L168">
        <f>171-5.2*LN(K168)-0.23*D168-16.2*LN(C168)</f>
        <v>32.825825055891684</v>
      </c>
    </row>
    <row r="169" spans="1:12" x14ac:dyDescent="0.25">
      <c r="A169" t="s">
        <v>4</v>
      </c>
      <c r="B169" t="s">
        <v>74</v>
      </c>
      <c r="C169">
        <v>196</v>
      </c>
      <c r="D169">
        <v>55</v>
      </c>
      <c r="E169">
        <v>203</v>
      </c>
      <c r="F169">
        <v>176</v>
      </c>
      <c r="G169">
        <v>46</v>
      </c>
      <c r="H169">
        <v>18</v>
      </c>
      <c r="I169">
        <f>E169+F169</f>
        <v>379</v>
      </c>
      <c r="J169">
        <f>G169+H169</f>
        <v>64</v>
      </c>
      <c r="K169">
        <f>I169*LOG(J169,2)</f>
        <v>2274</v>
      </c>
      <c r="L169">
        <f>171-5.2*LN(K169)-0.23*D169-16.2*LN(C169)</f>
        <v>32.65220501405112</v>
      </c>
    </row>
    <row r="170" spans="1:12" x14ac:dyDescent="0.25">
      <c r="A170" t="s">
        <v>4</v>
      </c>
      <c r="B170" t="s">
        <v>87</v>
      </c>
      <c r="C170">
        <v>206</v>
      </c>
      <c r="D170">
        <v>60</v>
      </c>
      <c r="E170">
        <v>165</v>
      </c>
      <c r="F170">
        <v>118</v>
      </c>
      <c r="G170">
        <v>44</v>
      </c>
      <c r="H170">
        <v>13</v>
      </c>
      <c r="I170">
        <f>E170+F170</f>
        <v>283</v>
      </c>
      <c r="J170">
        <f>G170+H170</f>
        <v>57</v>
      </c>
      <c r="K170">
        <f>I170*LOG(J170,2)</f>
        <v>1650.707874008622</v>
      </c>
      <c r="L170">
        <f>171-5.2*LN(K170)-0.23*D170-16.2*LN(C170)</f>
        <v>32.361816720495426</v>
      </c>
    </row>
    <row r="171" spans="1:12" x14ac:dyDescent="0.25">
      <c r="A171" t="s">
        <v>4</v>
      </c>
      <c r="B171" t="s">
        <v>112</v>
      </c>
      <c r="C171">
        <v>240</v>
      </c>
      <c r="D171">
        <v>37</v>
      </c>
      <c r="E171">
        <v>377</v>
      </c>
      <c r="F171">
        <v>205</v>
      </c>
      <c r="G171">
        <v>37</v>
      </c>
      <c r="H171">
        <v>7</v>
      </c>
      <c r="I171">
        <f>E171+F171</f>
        <v>582</v>
      </c>
      <c r="J171">
        <f>G171+H171</f>
        <v>44</v>
      </c>
      <c r="K171">
        <f>I171*LOG(J171,2)</f>
        <v>3177.389202046907</v>
      </c>
      <c r="L171">
        <f>171-5.2*LN(K171)-0.23*D171-16.2*LN(C171)</f>
        <v>31.771810750681539</v>
      </c>
    </row>
    <row r="172" spans="1:12" x14ac:dyDescent="0.25">
      <c r="A172" t="s">
        <v>4</v>
      </c>
      <c r="B172" t="s">
        <v>75</v>
      </c>
      <c r="C172">
        <v>287</v>
      </c>
      <c r="D172">
        <v>15</v>
      </c>
      <c r="E172">
        <v>831</v>
      </c>
      <c r="F172">
        <v>462</v>
      </c>
      <c r="G172">
        <v>113</v>
      </c>
      <c r="H172">
        <v>5</v>
      </c>
      <c r="I172">
        <f>E172+F172</f>
        <v>1293</v>
      </c>
      <c r="J172">
        <f>G172+H172</f>
        <v>118</v>
      </c>
      <c r="K172">
        <f>I172*LOG(J172,2)</f>
        <v>8899.2574628248603</v>
      </c>
      <c r="L172">
        <f>171-5.2*LN(K172)-0.23*D172-16.2*LN(C172)</f>
        <v>28.579027874992931</v>
      </c>
    </row>
    <row r="173" spans="1:12" x14ac:dyDescent="0.25">
      <c r="A173" t="s">
        <v>4</v>
      </c>
      <c r="B173" t="s">
        <v>99</v>
      </c>
      <c r="C173">
        <v>165</v>
      </c>
      <c r="D173">
        <v>19</v>
      </c>
      <c r="E173">
        <v>3016</v>
      </c>
      <c r="F173">
        <v>1786</v>
      </c>
      <c r="G173">
        <v>512</v>
      </c>
      <c r="H173">
        <v>26</v>
      </c>
      <c r="I173">
        <f>E173+F173</f>
        <v>4802</v>
      </c>
      <c r="J173">
        <f>G173+H173</f>
        <v>538</v>
      </c>
      <c r="K173">
        <f>I173*LOG(J173,2)</f>
        <v>43561.162264996914</v>
      </c>
      <c r="L173">
        <f>171-5.2*LN(K173)-0.23*D173-16.2*LN(C173)</f>
        <v>28.367692777966639</v>
      </c>
    </row>
    <row r="174" spans="1:12" x14ac:dyDescent="0.25">
      <c r="A174" t="s">
        <v>4</v>
      </c>
      <c r="B174" t="s">
        <v>186</v>
      </c>
      <c r="C174">
        <v>312</v>
      </c>
      <c r="D174">
        <v>30</v>
      </c>
      <c r="E174">
        <v>613</v>
      </c>
      <c r="F174">
        <v>253</v>
      </c>
      <c r="G174">
        <v>115</v>
      </c>
      <c r="H174">
        <v>17</v>
      </c>
      <c r="I174">
        <f>E174+F174</f>
        <v>866</v>
      </c>
      <c r="J174">
        <f>G174+H174</f>
        <v>132</v>
      </c>
      <c r="K174">
        <f>I174*LOG(J174,2)</f>
        <v>6100.4453073644208</v>
      </c>
      <c r="L174">
        <f>171-5.2*LN(K174)-0.23*D174-16.2*LN(C174)</f>
        <v>25.739539704224399</v>
      </c>
    </row>
    <row r="175" spans="1:12" x14ac:dyDescent="0.25">
      <c r="A175" t="s">
        <v>4</v>
      </c>
      <c r="B175" t="s">
        <v>118</v>
      </c>
      <c r="C175">
        <v>293</v>
      </c>
      <c r="D175">
        <v>49</v>
      </c>
      <c r="E175">
        <v>327</v>
      </c>
      <c r="F175">
        <v>259</v>
      </c>
      <c r="G175">
        <v>74</v>
      </c>
      <c r="H175">
        <v>18</v>
      </c>
      <c r="I175">
        <f>E175+F175</f>
        <v>586</v>
      </c>
      <c r="J175">
        <f>G175+H175</f>
        <v>92</v>
      </c>
      <c r="K175">
        <f>I175*LOG(J175,2)</f>
        <v>3822.8073062494095</v>
      </c>
      <c r="L175">
        <f>171-5.2*LN(K175)-0.23*D175-16.2*LN(C175)</f>
        <v>24.817754025099347</v>
      </c>
    </row>
    <row r="176" spans="1:12" x14ac:dyDescent="0.25">
      <c r="A176" t="s">
        <v>4</v>
      </c>
      <c r="B176" t="s">
        <v>88</v>
      </c>
      <c r="C176">
        <v>248</v>
      </c>
      <c r="D176">
        <v>43</v>
      </c>
      <c r="E176">
        <v>669</v>
      </c>
      <c r="F176">
        <v>627</v>
      </c>
      <c r="G176">
        <v>90</v>
      </c>
      <c r="H176">
        <v>29</v>
      </c>
      <c r="I176">
        <f>E176+F176</f>
        <v>1296</v>
      </c>
      <c r="J176">
        <f>G176+H176</f>
        <v>119</v>
      </c>
      <c r="K176">
        <f>I176*LOG(J176,2)</f>
        <v>8935.6838212470957</v>
      </c>
      <c r="L176">
        <f>171-5.2*LN(K176)-0.23*D176-16.2*LN(C176)</f>
        <v>24.483852932913862</v>
      </c>
    </row>
    <row r="177" spans="1:12" x14ac:dyDescent="0.25">
      <c r="A177" t="s">
        <v>4</v>
      </c>
      <c r="B177" t="s">
        <v>14</v>
      </c>
      <c r="C177">
        <v>308</v>
      </c>
      <c r="D177">
        <v>42</v>
      </c>
      <c r="E177">
        <v>605</v>
      </c>
      <c r="F177">
        <v>310</v>
      </c>
      <c r="G177">
        <v>66</v>
      </c>
      <c r="H177">
        <v>15</v>
      </c>
      <c r="I177">
        <f>E177+F177</f>
        <v>915</v>
      </c>
      <c r="J177">
        <f>G177+H177</f>
        <v>81</v>
      </c>
      <c r="K177">
        <f>I177*LOG(J177,2)</f>
        <v>5800.9627526394324</v>
      </c>
      <c r="L177">
        <f>171-5.2*LN(K177)-0.23*D177-16.2*LN(C177)</f>
        <v>23.450331807940472</v>
      </c>
    </row>
    <row r="178" spans="1:12" x14ac:dyDescent="0.25">
      <c r="A178" t="s">
        <v>4</v>
      </c>
      <c r="B178" t="s">
        <v>107</v>
      </c>
      <c r="C178">
        <v>286</v>
      </c>
      <c r="D178">
        <v>45</v>
      </c>
      <c r="E178">
        <v>724</v>
      </c>
      <c r="F178">
        <v>373</v>
      </c>
      <c r="G178">
        <v>74</v>
      </c>
      <c r="H178">
        <v>11</v>
      </c>
      <c r="I178">
        <f>E178+F178</f>
        <v>1097</v>
      </c>
      <c r="J178">
        <f>G178+H178</f>
        <v>85</v>
      </c>
      <c r="K178">
        <f>I178*LOG(J178,2)</f>
        <v>7031.1018569430598</v>
      </c>
      <c r="L178">
        <f>171-5.2*LN(K178)-0.23*D178-16.2*LN(C178)</f>
        <v>22.96081937828184</v>
      </c>
    </row>
    <row r="179" spans="1:12" x14ac:dyDescent="0.25">
      <c r="A179" t="s">
        <v>4</v>
      </c>
      <c r="B179" t="s">
        <v>101</v>
      </c>
      <c r="C179">
        <v>802</v>
      </c>
      <c r="D179">
        <v>37</v>
      </c>
      <c r="E179">
        <v>91</v>
      </c>
      <c r="F179">
        <v>47</v>
      </c>
      <c r="G179">
        <v>18</v>
      </c>
      <c r="H179">
        <v>11</v>
      </c>
      <c r="I179">
        <f>E179+F179</f>
        <v>138</v>
      </c>
      <c r="J179">
        <f>G179+H179</f>
        <v>29</v>
      </c>
      <c r="K179">
        <f>I179*LOG(J179,2)</f>
        <v>670.40137732760502</v>
      </c>
      <c r="L179">
        <f>171-5.2*LN(K179)-0.23*D179-16.2*LN(C179)</f>
        <v>20.317882213571835</v>
      </c>
    </row>
    <row r="180" spans="1:12" x14ac:dyDescent="0.25">
      <c r="A180" t="s">
        <v>4</v>
      </c>
      <c r="B180" t="s">
        <v>184</v>
      </c>
      <c r="C180">
        <v>331</v>
      </c>
      <c r="D180">
        <v>65</v>
      </c>
      <c r="E180">
        <v>432</v>
      </c>
      <c r="F180">
        <v>283</v>
      </c>
      <c r="G180">
        <v>101</v>
      </c>
      <c r="H180">
        <v>23</v>
      </c>
      <c r="I180">
        <f>E180+F180</f>
        <v>715</v>
      </c>
      <c r="J180">
        <f>G180+H180</f>
        <v>124</v>
      </c>
      <c r="K180">
        <f>I180*LOG(J180,2)</f>
        <v>4972.2503619266163</v>
      </c>
      <c r="L180">
        <f>171-5.2*LN(K180)-0.23*D180-16.2*LN(C180)</f>
        <v>17.79521772908177</v>
      </c>
    </row>
    <row r="181" spans="1:12" x14ac:dyDescent="0.25">
      <c r="A181" t="s">
        <v>4</v>
      </c>
      <c r="B181" t="s">
        <v>65</v>
      </c>
      <c r="C181">
        <v>337</v>
      </c>
      <c r="D181">
        <v>63</v>
      </c>
      <c r="E181">
        <v>479</v>
      </c>
      <c r="F181">
        <v>278</v>
      </c>
      <c r="G181">
        <v>132</v>
      </c>
      <c r="H181">
        <v>16</v>
      </c>
      <c r="I181">
        <f>E181+F181</f>
        <v>757</v>
      </c>
      <c r="J181">
        <f>G181+H181</f>
        <v>148</v>
      </c>
      <c r="K181">
        <f>I181*LOG(J181,2)</f>
        <v>5457.5561977811149</v>
      </c>
      <c r="L181">
        <f>171-5.2*LN(K181)-0.23*D181-16.2*LN(C181)</f>
        <v>17.479923322548331</v>
      </c>
    </row>
    <row r="182" spans="1:12" x14ac:dyDescent="0.25">
      <c r="A182" t="s">
        <v>4</v>
      </c>
      <c r="B182" t="s">
        <v>64</v>
      </c>
      <c r="C182">
        <v>362</v>
      </c>
      <c r="D182">
        <v>70</v>
      </c>
      <c r="E182">
        <v>520</v>
      </c>
      <c r="F182">
        <v>293</v>
      </c>
      <c r="G182">
        <v>137</v>
      </c>
      <c r="H182">
        <v>16</v>
      </c>
      <c r="I182">
        <f>E182+F182</f>
        <v>813</v>
      </c>
      <c r="J182">
        <f>G182+H182</f>
        <v>153</v>
      </c>
      <c r="K182">
        <f>I182*LOG(J182,2)</f>
        <v>5900.2563161091266</v>
      </c>
      <c r="L182">
        <f>171-5.2*LN(K182)-0.23*D182-16.2*LN(C182)</f>
        <v>14.305058192158313</v>
      </c>
    </row>
    <row r="183" spans="1:12" x14ac:dyDescent="0.25">
      <c r="A183" t="s">
        <v>4</v>
      </c>
      <c r="B183" t="s">
        <v>100</v>
      </c>
      <c r="C183">
        <v>510</v>
      </c>
      <c r="D183">
        <v>149</v>
      </c>
      <c r="E183">
        <v>14</v>
      </c>
      <c r="F183">
        <v>7</v>
      </c>
      <c r="G183">
        <v>9</v>
      </c>
      <c r="H183">
        <v>1</v>
      </c>
      <c r="I183">
        <f>E183+F183</f>
        <v>21</v>
      </c>
      <c r="J183">
        <f>G183+H183</f>
        <v>10</v>
      </c>
      <c r="K183">
        <f>I183*LOG(J183,2)</f>
        <v>69.760489992634618</v>
      </c>
      <c r="L183">
        <f>171-5.2*LN(K183)-0.23*D183-16.2*LN(C183)</f>
        <v>13.658193664886539</v>
      </c>
    </row>
    <row r="184" spans="1:12" x14ac:dyDescent="0.25">
      <c r="A184" t="s">
        <v>4</v>
      </c>
      <c r="B184" t="s">
        <v>184</v>
      </c>
      <c r="C184">
        <v>406</v>
      </c>
      <c r="D184">
        <v>81</v>
      </c>
      <c r="E184">
        <v>507</v>
      </c>
      <c r="F184">
        <v>383</v>
      </c>
      <c r="G184">
        <v>102</v>
      </c>
      <c r="H184">
        <v>24</v>
      </c>
      <c r="I184">
        <f>E184+F184</f>
        <v>890</v>
      </c>
      <c r="J184">
        <f>G184+H184</f>
        <v>126</v>
      </c>
      <c r="K184">
        <f>I184*LOG(J184,2)</f>
        <v>6209.7791319149255</v>
      </c>
      <c r="L184">
        <f>171-5.2*LN(K184)-0.23*D184-16.2*LN(C184)</f>
        <v>9.6508996540183887</v>
      </c>
    </row>
    <row r="185" spans="1:12" x14ac:dyDescent="0.25">
      <c r="A185" t="s">
        <v>4</v>
      </c>
      <c r="B185" t="s">
        <v>114</v>
      </c>
      <c r="C185">
        <v>509</v>
      </c>
      <c r="D185">
        <v>71</v>
      </c>
      <c r="E185">
        <v>863</v>
      </c>
      <c r="F185">
        <v>464</v>
      </c>
      <c r="G185">
        <v>48</v>
      </c>
      <c r="H185">
        <v>7</v>
      </c>
      <c r="I185">
        <f>E185+F185</f>
        <v>1327</v>
      </c>
      <c r="J185">
        <f>G185+H185</f>
        <v>55</v>
      </c>
      <c r="K185">
        <f>I185*LOG(J185,2)</f>
        <v>7671.8643398472241</v>
      </c>
      <c r="L185">
        <f>171-5.2*LN(K185)-0.23*D185-16.2*LN(C185)</f>
        <v>7.1887044755741414</v>
      </c>
    </row>
    <row r="186" spans="1:12" x14ac:dyDescent="0.25">
      <c r="A186" t="s">
        <v>4</v>
      </c>
      <c r="B186" t="s">
        <v>89</v>
      </c>
      <c r="C186">
        <v>458</v>
      </c>
      <c r="D186">
        <v>83</v>
      </c>
      <c r="E186">
        <v>3541</v>
      </c>
      <c r="F186">
        <v>2055</v>
      </c>
      <c r="G186">
        <v>310</v>
      </c>
      <c r="H186">
        <v>9</v>
      </c>
      <c r="I186">
        <f>E186+F186</f>
        <v>5596</v>
      </c>
      <c r="J186">
        <f>G186+H186</f>
        <v>319</v>
      </c>
      <c r="K186">
        <f>I186*LOG(J186,2)</f>
        <v>46544.240986628211</v>
      </c>
      <c r="L186">
        <f>171-5.2*LN(K186)-0.23*D186-16.2*LN(C186)</f>
        <v>-3.2357052859682511</v>
      </c>
    </row>
    <row r="187" spans="1:12" x14ac:dyDescent="0.25">
      <c r="A187" t="s">
        <v>4</v>
      </c>
      <c r="B187" t="s">
        <v>113</v>
      </c>
      <c r="C187">
        <v>800</v>
      </c>
      <c r="D187">
        <v>89</v>
      </c>
      <c r="E187">
        <v>1129</v>
      </c>
      <c r="F187">
        <v>676</v>
      </c>
      <c r="G187">
        <v>150</v>
      </c>
      <c r="H187">
        <v>17</v>
      </c>
      <c r="I187">
        <f>E187+F187</f>
        <v>1805</v>
      </c>
      <c r="J187">
        <f>G187+H187</f>
        <v>167</v>
      </c>
      <c r="K187">
        <f>I187*LOG(J187,2)</f>
        <v>13327.586247915666</v>
      </c>
      <c r="L187">
        <f>171-5.2*LN(K187)-0.23*D187-16.2*LN(C187)</f>
        <v>-7.1481848527450893</v>
      </c>
    </row>
    <row r="188" spans="1:12" x14ac:dyDescent="0.25">
      <c r="A188" t="s">
        <v>4</v>
      </c>
      <c r="B188" t="s">
        <v>86</v>
      </c>
      <c r="C188">
        <v>979</v>
      </c>
      <c r="D188">
        <v>103</v>
      </c>
      <c r="E188">
        <v>2188</v>
      </c>
      <c r="F188">
        <v>967</v>
      </c>
      <c r="G188">
        <v>254</v>
      </c>
      <c r="H188">
        <v>15</v>
      </c>
      <c r="I188">
        <f>E188+F188</f>
        <v>3155</v>
      </c>
      <c r="J188">
        <f>G188+H188</f>
        <v>269</v>
      </c>
      <c r="K188">
        <f>I188*LOG(J188,2)</f>
        <v>25465.463753866152</v>
      </c>
      <c r="L188">
        <f>171-5.2*LN(K188)-0.23*D188-16.2*LN(C188)</f>
        <v>-17.00622055198464</v>
      </c>
    </row>
    <row r="189" spans="1:12" x14ac:dyDescent="0.25">
      <c r="A189" t="s">
        <v>4</v>
      </c>
      <c r="B189" t="s">
        <v>111</v>
      </c>
      <c r="C189">
        <v>680</v>
      </c>
      <c r="D189">
        <v>180</v>
      </c>
      <c r="E189">
        <v>643</v>
      </c>
      <c r="F189">
        <v>516</v>
      </c>
      <c r="G189">
        <v>90</v>
      </c>
      <c r="H189">
        <v>26</v>
      </c>
      <c r="I189">
        <f>E189+F189</f>
        <v>1159</v>
      </c>
      <c r="J189">
        <f>G189+H189</f>
        <v>116</v>
      </c>
      <c r="K189">
        <f>I189*LOG(J189,2)</f>
        <v>7948.3999733528553</v>
      </c>
      <c r="L189">
        <f>171-5.2*LN(K189)-0.23*D189-16.2*LN(C189)</f>
        <v>-22.757678146488004</v>
      </c>
    </row>
    <row r="190" spans="1:12" x14ac:dyDescent="0.25">
      <c r="A190" t="s">
        <v>4</v>
      </c>
      <c r="B190" t="s">
        <v>96</v>
      </c>
      <c r="C190">
        <v>1727</v>
      </c>
      <c r="D190">
        <v>217</v>
      </c>
      <c r="E190">
        <v>165</v>
      </c>
      <c r="F190">
        <v>87</v>
      </c>
      <c r="G190">
        <v>36</v>
      </c>
      <c r="H190">
        <v>5</v>
      </c>
      <c r="I190">
        <f>E190+F190</f>
        <v>252</v>
      </c>
      <c r="J190">
        <f>G190+H190</f>
        <v>41</v>
      </c>
      <c r="K190">
        <f>I190*LOG(J190,2)</f>
        <v>1350.1031051637572</v>
      </c>
      <c r="L190">
        <f>171-5.2*LN(K190)-0.23*D190-16.2*LN(C190)</f>
        <v>-37.148353928075949</v>
      </c>
    </row>
    <row r="191" spans="1:12" x14ac:dyDescent="0.25">
      <c r="A191" t="s">
        <v>4</v>
      </c>
      <c r="B191" t="s">
        <v>90</v>
      </c>
      <c r="C191">
        <v>1082</v>
      </c>
      <c r="D191">
        <v>281</v>
      </c>
      <c r="E191">
        <v>594</v>
      </c>
      <c r="F191">
        <v>256</v>
      </c>
      <c r="G191">
        <v>120</v>
      </c>
      <c r="H191">
        <v>11</v>
      </c>
      <c r="I191">
        <f>E191+F191</f>
        <v>850</v>
      </c>
      <c r="J191">
        <f>G191+H191</f>
        <v>131</v>
      </c>
      <c r="K191">
        <f>I191*LOG(J191,2)</f>
        <v>5978.4095513068323</v>
      </c>
      <c r="L191">
        <f>171-5.2*LN(K191)-0.23*D191-16.2*LN(C191)</f>
        <v>-52.031107863688092</v>
      </c>
    </row>
  </sheetData>
  <sortState ref="A2:L197">
    <sortCondition descending="1" ref="L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Pruthvi Raju Nallaparaju</dc:creator>
  <cp:lastModifiedBy>Pruthvi Raju Nallaparaju</cp:lastModifiedBy>
  <dcterms:created xsi:type="dcterms:W3CDTF">2019-04-14T00:09:58Z</dcterms:created>
  <dcterms:modified xsi:type="dcterms:W3CDTF">2019-04-14T00:12:57Z</dcterms:modified>
</cp:coreProperties>
</file>