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120" yWindow="-120" windowWidth="20730" windowHeight="11760" activeTab="22"/>
  </bookViews>
  <sheets>
    <sheet name="DATA" sheetId="19" r:id="rId1"/>
    <sheet name="Removing Duplicates" sheetId="2" state="hidden" r:id="rId2"/>
    <sheet name="Missing Values" sheetId="3" state="hidden" r:id="rId3"/>
    <sheet name="Outliers" sheetId="4" state="hidden" r:id="rId4"/>
    <sheet name="Text-to-column" sheetId="5" state="hidden" r:id="rId5"/>
    <sheet name="Sort &amp;Filters" sheetId="6" state="hidden" r:id="rId6"/>
    <sheet name="Advanced filters" sheetId="7" state="hidden" r:id="rId7"/>
    <sheet name="Highlighting cells" sheetId="8" state="hidden" r:id="rId8"/>
    <sheet name="Basic formulas" sheetId="10" state="hidden" r:id="rId9"/>
    <sheet name="Count functions" sheetId="11" state="hidden" r:id="rId10"/>
    <sheet name="If functions" sheetId="12" state="hidden" r:id="rId11"/>
    <sheet name="V lookup" sheetId="13" state="hidden" r:id="rId12"/>
    <sheet name="H lookup" sheetId="14" state="hidden" r:id="rId13"/>
    <sheet name="X lookup" sheetId="15" state="hidden" r:id="rId14"/>
    <sheet name="Data 1" sheetId="16" state="hidden" r:id="rId15"/>
    <sheet name="Discriptive statistics" sheetId="17" state="hidden" r:id="rId16"/>
    <sheet name="Sample T-test" sheetId="18" state="hidden" r:id="rId17"/>
    <sheet name="Business Questions" sheetId="20" state="hidden" r:id="rId18"/>
    <sheet name="FINDING 1" sheetId="22" r:id="rId19"/>
    <sheet name="FINDING 2" sheetId="23" r:id="rId20"/>
    <sheet name="FINDING 3" sheetId="24" r:id="rId21"/>
    <sheet name="FINDING 4" sheetId="25" r:id="rId22"/>
    <sheet name="DASHBOARD " sheetId="26" r:id="rId23"/>
  </sheets>
  <externalReferences>
    <externalReference r:id="rId24"/>
  </externalReferences>
  <definedNames>
    <definedName name="_xlnm._FilterDatabase" localSheetId="6" hidden="1">'Advanced filters'!$A$1:$E$51</definedName>
    <definedName name="_xlnm.Criteria" localSheetId="6">'Advanced filters'!$G$2:$K$3</definedName>
    <definedName name="_xlnm.Extract" localSheetId="6">'Advanced filters'!$G$9:$K$9</definedName>
    <definedName name="Slicer_City">#N/A</definedName>
    <definedName name="Slicer_Customer_Segment">#N/A</definedName>
    <definedName name="Slicer_Payment_Method">#N/A</definedName>
    <definedName name="Slicer_Region">#N/A</definedName>
  </definedNames>
  <calcPr calcId="144525"/>
  <pivotCaches>
    <pivotCache cacheId="1" r:id="rId25"/>
  </pivotCaches>
  <extLst>
    <ext xmlns:x14="http://schemas.microsoft.com/office/spreadsheetml/2009/9/main" uri="{BBE1A952-AA13-448e-AADC-164F8A28A991}">
      <x14:slicerCaches>
        <x14:slicerCache r:id="rId26"/>
        <x14:slicerCache r:id="rId27"/>
        <x14:slicerCache r:id="rId28"/>
        <x14:slicerCache r:id="rId2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14" l="1"/>
  <c r="I4" i="14"/>
  <c r="I5" i="14"/>
  <c r="I6" i="14"/>
  <c r="I7" i="14"/>
  <c r="I8" i="14"/>
  <c r="I9" i="14"/>
  <c r="I10" i="14"/>
  <c r="I11" i="14"/>
  <c r="I12" i="14"/>
  <c r="I13" i="14"/>
  <c r="I2" i="14"/>
  <c r="B1" i="17" l="1" a="1"/>
  <c r="B1" i="17" s="1"/>
  <c r="A1" i="17" a="1"/>
  <c r="A1" i="17" s="1"/>
  <c r="A12" i="17" l="1"/>
  <c r="A24" i="17"/>
  <c r="A36" i="17"/>
  <c r="A48" i="17"/>
  <c r="A60" i="17"/>
  <c r="A72" i="17"/>
  <c r="A84" i="17"/>
  <c r="A96" i="17"/>
  <c r="B8" i="17"/>
  <c r="B20" i="17"/>
  <c r="B32" i="17"/>
  <c r="B44" i="17"/>
  <c r="B56" i="17"/>
  <c r="B68" i="17"/>
  <c r="B80" i="17"/>
  <c r="B92" i="17"/>
  <c r="A19" i="17"/>
  <c r="A67" i="17"/>
  <c r="B15" i="17"/>
  <c r="B51" i="17"/>
  <c r="B99" i="17"/>
  <c r="A8" i="17"/>
  <c r="A32" i="17"/>
  <c r="A56" i="17"/>
  <c r="A80" i="17"/>
  <c r="B4" i="17"/>
  <c r="B28" i="17"/>
  <c r="B52" i="17"/>
  <c r="B76" i="17"/>
  <c r="B100" i="17"/>
  <c r="A21" i="17"/>
  <c r="A45" i="17"/>
  <c r="A69" i="17"/>
  <c r="A93" i="17"/>
  <c r="B17" i="17"/>
  <c r="B41" i="17"/>
  <c r="B65" i="17"/>
  <c r="B77" i="17"/>
  <c r="B101" i="17"/>
  <c r="A22" i="17"/>
  <c r="A46" i="17"/>
  <c r="A70" i="17"/>
  <c r="A94" i="17"/>
  <c r="B6" i="17"/>
  <c r="B30" i="17"/>
  <c r="B42" i="17"/>
  <c r="B54" i="17"/>
  <c r="B66" i="17"/>
  <c r="B90" i="17"/>
  <c r="A23" i="17"/>
  <c r="A47" i="17"/>
  <c r="A59" i="17"/>
  <c r="A83" i="17"/>
  <c r="A95" i="17"/>
  <c r="B19" i="17"/>
  <c r="B31" i="17"/>
  <c r="B43" i="17"/>
  <c r="B55" i="17"/>
  <c r="B67" i="17"/>
  <c r="B79" i="17"/>
  <c r="B91" i="17"/>
  <c r="A13" i="17"/>
  <c r="A25" i="17"/>
  <c r="A37" i="17"/>
  <c r="A49" i="17"/>
  <c r="A61" i="17"/>
  <c r="A73" i="17"/>
  <c r="A85" i="17"/>
  <c r="A97" i="17"/>
  <c r="B9" i="17"/>
  <c r="B21" i="17"/>
  <c r="B33" i="17"/>
  <c r="B45" i="17"/>
  <c r="B57" i="17"/>
  <c r="B69" i="17"/>
  <c r="B81" i="17"/>
  <c r="B93" i="17"/>
  <c r="A7" i="17"/>
  <c r="A43" i="17"/>
  <c r="B3" i="17"/>
  <c r="B39" i="17"/>
  <c r="B87" i="17"/>
  <c r="A20" i="17"/>
  <c r="A44" i="17"/>
  <c r="A68" i="17"/>
  <c r="A92" i="17"/>
  <c r="B16" i="17"/>
  <c r="B40" i="17"/>
  <c r="B64" i="17"/>
  <c r="B88" i="17"/>
  <c r="A9" i="17"/>
  <c r="A33" i="17"/>
  <c r="A57" i="17"/>
  <c r="A81" i="17"/>
  <c r="B5" i="17"/>
  <c r="B29" i="17"/>
  <c r="B53" i="17"/>
  <c r="B89" i="17"/>
  <c r="A10" i="17"/>
  <c r="A34" i="17"/>
  <c r="A58" i="17"/>
  <c r="A82" i="17"/>
  <c r="B18" i="17"/>
  <c r="B78" i="17"/>
  <c r="B94" i="17"/>
  <c r="A11" i="17"/>
  <c r="A35" i="17"/>
  <c r="A71" i="17"/>
  <c r="B7" i="17"/>
  <c r="A2" i="17"/>
  <c r="A14" i="17"/>
  <c r="A26" i="17"/>
  <c r="A38" i="17"/>
  <c r="A50" i="17"/>
  <c r="A62" i="17"/>
  <c r="A74" i="17"/>
  <c r="A86" i="17"/>
  <c r="A98" i="17"/>
  <c r="B10" i="17"/>
  <c r="B22" i="17"/>
  <c r="B34" i="17"/>
  <c r="B46" i="17"/>
  <c r="B58" i="17"/>
  <c r="B70" i="17"/>
  <c r="B82" i="17"/>
  <c r="A3" i="17"/>
  <c r="A15" i="17"/>
  <c r="A27" i="17"/>
  <c r="A39" i="17"/>
  <c r="A51" i="17"/>
  <c r="A63" i="17"/>
  <c r="A75" i="17"/>
  <c r="A87" i="17"/>
  <c r="A99" i="17"/>
  <c r="B11" i="17"/>
  <c r="B23" i="17"/>
  <c r="B35" i="17"/>
  <c r="B47" i="17"/>
  <c r="B59" i="17"/>
  <c r="B71" i="17"/>
  <c r="B83" i="17"/>
  <c r="B95" i="17"/>
  <c r="A76" i="17"/>
  <c r="B96" i="17"/>
  <c r="A79" i="17"/>
  <c r="B63" i="17"/>
  <c r="A4" i="17"/>
  <c r="A28" i="17"/>
  <c r="A52" i="17"/>
  <c r="A88" i="17"/>
  <c r="B12" i="17"/>
  <c r="B24" i="17"/>
  <c r="B36" i="17"/>
  <c r="B48" i="17"/>
  <c r="B60" i="17"/>
  <c r="B72" i="17"/>
  <c r="B84" i="17"/>
  <c r="A5" i="17"/>
  <c r="A17" i="17"/>
  <c r="A29" i="17"/>
  <c r="A41" i="17"/>
  <c r="A53" i="17"/>
  <c r="A65" i="17"/>
  <c r="A77" i="17"/>
  <c r="A89" i="17"/>
  <c r="A101" i="17"/>
  <c r="B13" i="17"/>
  <c r="B25" i="17"/>
  <c r="B37" i="17"/>
  <c r="B49" i="17"/>
  <c r="B61" i="17"/>
  <c r="B73" i="17"/>
  <c r="B85" i="17"/>
  <c r="B97" i="17"/>
  <c r="A31" i="17"/>
  <c r="A55" i="17"/>
  <c r="A91" i="17"/>
  <c r="B27" i="17"/>
  <c r="B75" i="17"/>
  <c r="A16" i="17"/>
  <c r="A40" i="17"/>
  <c r="A64" i="17"/>
  <c r="A100" i="17"/>
  <c r="A6" i="17"/>
  <c r="A18" i="17"/>
  <c r="A30" i="17"/>
  <c r="A42" i="17"/>
  <c r="A54" i="17"/>
  <c r="A66" i="17"/>
  <c r="A78" i="17"/>
  <c r="A90" i="17"/>
  <c r="B2" i="17"/>
  <c r="B14" i="17"/>
  <c r="B26" i="17"/>
  <c r="B38" i="17"/>
  <c r="B50" i="17"/>
  <c r="B62" i="17"/>
  <c r="B74" i="17"/>
  <c r="B86" i="17"/>
  <c r="B98" i="1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<sst xmlns="http://schemas.openxmlformats.org/spreadsheetml/2006/main" count="4425" uniqueCount="546">
  <si>
    <t>Employee ID</t>
  </si>
  <si>
    <t>Name</t>
  </si>
  <si>
    <t>Department</t>
  </si>
  <si>
    <t>Employee_1</t>
  </si>
  <si>
    <t>HR</t>
  </si>
  <si>
    <t>Employee_2</t>
  </si>
  <si>
    <t>IT</t>
  </si>
  <si>
    <t>Employee_3</t>
  </si>
  <si>
    <t>Finance</t>
  </si>
  <si>
    <t>Employee_4</t>
  </si>
  <si>
    <t>Employee_5</t>
  </si>
  <si>
    <t>Employee_6</t>
  </si>
  <si>
    <t>Employee_7</t>
  </si>
  <si>
    <t>Employee_8</t>
  </si>
  <si>
    <t>Employee_9</t>
  </si>
  <si>
    <t>Employee_10</t>
  </si>
  <si>
    <t>Employee_11</t>
  </si>
  <si>
    <t>Employee_12</t>
  </si>
  <si>
    <t>Employee_13</t>
  </si>
  <si>
    <t>Employee_14</t>
  </si>
  <si>
    <t>Marketing</t>
  </si>
  <si>
    <t>Employee_15</t>
  </si>
  <si>
    <t>Employee_16</t>
  </si>
  <si>
    <t>Employee_17</t>
  </si>
  <si>
    <t>Employee_18</t>
  </si>
  <si>
    <t>Employee_19</t>
  </si>
  <si>
    <t>Employee_20</t>
  </si>
  <si>
    <t>Employee_21</t>
  </si>
  <si>
    <t>Employee_22</t>
  </si>
  <si>
    <t>Employee_23</t>
  </si>
  <si>
    <t>Employee_24</t>
  </si>
  <si>
    <t>Employee_25</t>
  </si>
  <si>
    <t>Employee_26</t>
  </si>
  <si>
    <t>Employee_27</t>
  </si>
  <si>
    <t>Employee_28</t>
  </si>
  <si>
    <t>Employee_29</t>
  </si>
  <si>
    <t>Employee_30</t>
  </si>
  <si>
    <t>Employee_31</t>
  </si>
  <si>
    <t>Employee_32</t>
  </si>
  <si>
    <t>Employee_33</t>
  </si>
  <si>
    <t>Employee_34</t>
  </si>
  <si>
    <t>Employee_35</t>
  </si>
  <si>
    <t>Employee_36</t>
  </si>
  <si>
    <t>Employee_37</t>
  </si>
  <si>
    <t>Employee_38</t>
  </si>
  <si>
    <t>Employee_39</t>
  </si>
  <si>
    <t>Employee_40</t>
  </si>
  <si>
    <t>Employee_41</t>
  </si>
  <si>
    <t>Employee_42</t>
  </si>
  <si>
    <t>Employee_43</t>
  </si>
  <si>
    <t>Employee_44</t>
  </si>
  <si>
    <t>Employee_45</t>
  </si>
  <si>
    <t>Employee_46</t>
  </si>
  <si>
    <t>Employee_47</t>
  </si>
  <si>
    <t>Employee_48</t>
  </si>
  <si>
    <t>Employee_49</t>
  </si>
  <si>
    <t>Employee_50</t>
  </si>
  <si>
    <t>Employee_51</t>
  </si>
  <si>
    <t>Employee_52</t>
  </si>
  <si>
    <t>Employee_53</t>
  </si>
  <si>
    <t>Employee_54</t>
  </si>
  <si>
    <t>Employee_55</t>
  </si>
  <si>
    <t>Employee_56</t>
  </si>
  <si>
    <t>Employee_57</t>
  </si>
  <si>
    <t>Employee_58</t>
  </si>
  <si>
    <t>Employee_59</t>
  </si>
  <si>
    <t>Employee_60</t>
  </si>
  <si>
    <t>Employee_61</t>
  </si>
  <si>
    <t>Employee_62</t>
  </si>
  <si>
    <t>Employee_63</t>
  </si>
  <si>
    <t>Employee_64</t>
  </si>
  <si>
    <t>Employee_65</t>
  </si>
  <si>
    <t>Employee_66</t>
  </si>
  <si>
    <t>Employee_67</t>
  </si>
  <si>
    <t>Employee_68</t>
  </si>
  <si>
    <t>Employee_69</t>
  </si>
  <si>
    <t>Employee_70</t>
  </si>
  <si>
    <t>Employee_71</t>
  </si>
  <si>
    <t>Employee_72</t>
  </si>
  <si>
    <t>Employee_73</t>
  </si>
  <si>
    <t>Employee_74</t>
  </si>
  <si>
    <t>Employee_75</t>
  </si>
  <si>
    <t>Employee_76</t>
  </si>
  <si>
    <t>Employee_77</t>
  </si>
  <si>
    <t>Employee_78</t>
  </si>
  <si>
    <t>Employee_79</t>
  </si>
  <si>
    <t>Employee_80</t>
  </si>
  <si>
    <t>Employee_81</t>
  </si>
  <si>
    <t>Employee_82</t>
  </si>
  <si>
    <t>Employee_83</t>
  </si>
  <si>
    <t>Employee_84</t>
  </si>
  <si>
    <t>Employee_85</t>
  </si>
  <si>
    <t>Employee_86</t>
  </si>
  <si>
    <t>Employee_87</t>
  </si>
  <si>
    <t>Employee_88</t>
  </si>
  <si>
    <t>Employee_89</t>
  </si>
  <si>
    <t>Employee_90</t>
  </si>
  <si>
    <t>Employee_91</t>
  </si>
  <si>
    <t>Employee_92</t>
  </si>
  <si>
    <t>Employee_93</t>
  </si>
  <si>
    <t>Employee_94</t>
  </si>
  <si>
    <t>Employee_95</t>
  </si>
  <si>
    <t>Employee_96</t>
  </si>
  <si>
    <t>Employee_97</t>
  </si>
  <si>
    <t>Employee_98</t>
  </si>
  <si>
    <t>Employee_99</t>
  </si>
  <si>
    <t>Employee_100</t>
  </si>
  <si>
    <t>Employee_101</t>
  </si>
  <si>
    <t>Employee_102</t>
  </si>
  <si>
    <t>Employee_103</t>
  </si>
  <si>
    <t>Employee_104</t>
  </si>
  <si>
    <t>Employee_105</t>
  </si>
  <si>
    <t>Employee_106</t>
  </si>
  <si>
    <t>Employee_107</t>
  </si>
  <si>
    <t>Employee_108</t>
  </si>
  <si>
    <t>Employee_109</t>
  </si>
  <si>
    <t>Employee_110</t>
  </si>
  <si>
    <t>Employee_111</t>
  </si>
  <si>
    <t>Employee_112</t>
  </si>
  <si>
    <t>Employee_113</t>
  </si>
  <si>
    <t>Employee_114</t>
  </si>
  <si>
    <t>Employee_115</t>
  </si>
  <si>
    <t>Employee_116</t>
  </si>
  <si>
    <t>Employee_117</t>
  </si>
  <si>
    <t>Employee_118</t>
  </si>
  <si>
    <t>Employee_119</t>
  </si>
  <si>
    <t>Employee_120</t>
  </si>
  <si>
    <t>Employee_121</t>
  </si>
  <si>
    <t>Employee_122</t>
  </si>
  <si>
    <t>Employee_123</t>
  </si>
  <si>
    <t>Employee_124</t>
  </si>
  <si>
    <t>Employee_125</t>
  </si>
  <si>
    <t>Employee_126</t>
  </si>
  <si>
    <t>Employee_127</t>
  </si>
  <si>
    <t>Employee_128</t>
  </si>
  <si>
    <t>Employee_129</t>
  </si>
  <si>
    <t>Employee_130</t>
  </si>
  <si>
    <t>Employee_131</t>
  </si>
  <si>
    <t>Employee_132</t>
  </si>
  <si>
    <t>Employee_133</t>
  </si>
  <si>
    <t>Employee_134</t>
  </si>
  <si>
    <t>Employee_135</t>
  </si>
  <si>
    <t>Employee_136</t>
  </si>
  <si>
    <t>Employee_137</t>
  </si>
  <si>
    <t>Employee_138</t>
  </si>
  <si>
    <t>Employee_139</t>
  </si>
  <si>
    <t>Employee_140</t>
  </si>
  <si>
    <t>Employee_141</t>
  </si>
  <si>
    <t>Employee_142</t>
  </si>
  <si>
    <t>Employee_143</t>
  </si>
  <si>
    <t>Employee_144</t>
  </si>
  <si>
    <t>Employee_145</t>
  </si>
  <si>
    <t>Employee_146</t>
  </si>
  <si>
    <t>Employee_147</t>
  </si>
  <si>
    <t>Employee_148</t>
  </si>
  <si>
    <t>Employee_149</t>
  </si>
  <si>
    <t>Employee_150</t>
  </si>
  <si>
    <t>Employee_151</t>
  </si>
  <si>
    <t>Employee_152</t>
  </si>
  <si>
    <t>Employee_153</t>
  </si>
  <si>
    <t>Employee_154</t>
  </si>
  <si>
    <t>Employee_155</t>
  </si>
  <si>
    <t>Employee_156</t>
  </si>
  <si>
    <t>Employee_157</t>
  </si>
  <si>
    <t>Employee_158</t>
  </si>
  <si>
    <t>Employee_159</t>
  </si>
  <si>
    <t>Employee_160</t>
  </si>
  <si>
    <t>Employee_161</t>
  </si>
  <si>
    <t>Employee_162</t>
  </si>
  <si>
    <t>Employee_163</t>
  </si>
  <si>
    <t>Employee_164</t>
  </si>
  <si>
    <t>Employee_165</t>
  </si>
  <si>
    <t>Employee_166</t>
  </si>
  <si>
    <t>Employee_167</t>
  </si>
  <si>
    <t>Employee_168</t>
  </si>
  <si>
    <t>Employee_169</t>
  </si>
  <si>
    <t>Employee_170</t>
  </si>
  <si>
    <t>Employee_171</t>
  </si>
  <si>
    <t>Employee_172</t>
  </si>
  <si>
    <t>Employee_173</t>
  </si>
  <si>
    <t>Employee_174</t>
  </si>
  <si>
    <t>Employee_175</t>
  </si>
  <si>
    <t>Employee_176</t>
  </si>
  <si>
    <t>Employee_177</t>
  </si>
  <si>
    <t>Employee_178</t>
  </si>
  <si>
    <t>Employee_179</t>
  </si>
  <si>
    <t>Employee_180</t>
  </si>
  <si>
    <t>Employee_181</t>
  </si>
  <si>
    <t>Employee_182</t>
  </si>
  <si>
    <t>Employee_183</t>
  </si>
  <si>
    <t>Employee_184</t>
  </si>
  <si>
    <t>Employee_185</t>
  </si>
  <si>
    <t>Employee_186</t>
  </si>
  <si>
    <t>Employee_187</t>
  </si>
  <si>
    <t>Employee_188</t>
  </si>
  <si>
    <t>Employee_189</t>
  </si>
  <si>
    <t>Employee_190</t>
  </si>
  <si>
    <t>Employee_191</t>
  </si>
  <si>
    <t>Employee_192</t>
  </si>
  <si>
    <t>Employee_193</t>
  </si>
  <si>
    <t>Employee_194</t>
  </si>
  <si>
    <t>Employee_195</t>
  </si>
  <si>
    <t>Employee_196</t>
  </si>
  <si>
    <t>Employee_197</t>
  </si>
  <si>
    <t>Employee_198</t>
  </si>
  <si>
    <t>Employee_199</t>
  </si>
  <si>
    <t>Employee_200</t>
  </si>
  <si>
    <t>Employee_ID</t>
  </si>
  <si>
    <t>Employee_Age</t>
  </si>
  <si>
    <t>Years_at_Company</t>
  </si>
  <si>
    <t>Sales</t>
  </si>
  <si>
    <t>Cost</t>
  </si>
  <si>
    <t>Revenue</t>
  </si>
  <si>
    <t>Name;Age;Gender;Occupation;City</t>
  </si>
  <si>
    <t>Riley;46;Female;Teacher;Philadelphia</t>
  </si>
  <si>
    <t>Jamie;59;Male;Writer;San Antonio</t>
  </si>
  <si>
    <t>Cameron;22;Male;Teacher;Los Angeles</t>
  </si>
  <si>
    <t>Alex;50;Other;Engineer;Chicago</t>
  </si>
  <si>
    <t>Taylor;20;Female;Programmer;San Diego</t>
  </si>
  <si>
    <t>Robin;40;Female;Writer;Los Angeles</t>
  </si>
  <si>
    <t>Taylor;39;Male;Manager;San Antonio</t>
  </si>
  <si>
    <t>Robin;36;Female;Designer;Houston</t>
  </si>
  <si>
    <t>Alex;57;Other;Writer;San Diego</t>
  </si>
  <si>
    <t>Alex;39;Female;Engineer;San Antonio</t>
  </si>
  <si>
    <t>Morgan;23;Other;Doctor;Los Angeles</t>
  </si>
  <si>
    <t>Alex;31;Male;Engineer;Houston</t>
  </si>
  <si>
    <t>Robin;30;Other;Salesperson;Chicago</t>
  </si>
  <si>
    <t>Alex;49;Male;Programmer;Los Angeles</t>
  </si>
  <si>
    <t>Alex;26;Female;Manager;Chicago</t>
  </si>
  <si>
    <t>Jordan;54;Female;Salesperson;Houston</t>
  </si>
  <si>
    <t>Jamie;54;Female;Manager;San Jose</t>
  </si>
  <si>
    <t>Riley;30;Other;Chef;Philadelphia</t>
  </si>
  <si>
    <t>Jamie;53;Other;Designer;San Antonio</t>
  </si>
  <si>
    <t>Riley;50;Other;Programmer;San Diego</t>
  </si>
  <si>
    <t>Alex;39;Female;Artist;San Jose</t>
  </si>
  <si>
    <t>Drew;49;Male;Doctor;San Diego</t>
  </si>
  <si>
    <t>Alex;42;Female;Programmer;Chicago</t>
  </si>
  <si>
    <t>Morgan;35;Other;Doctor;Houston</t>
  </si>
  <si>
    <t>Morgan;27;Female;Chef;New York</t>
  </si>
  <si>
    <t>Cameron;50;Other;Manager;Los Angeles</t>
  </si>
  <si>
    <t>Robin;25;Female;Chef;San Jose</t>
  </si>
  <si>
    <t>Riley;57;Other;Designer;San Antonio</t>
  </si>
  <si>
    <t>Jamie;48;Female;Writer;San Jose</t>
  </si>
  <si>
    <t>Casey;33;Male;Chef;New York</t>
  </si>
  <si>
    <t>Robin;43;Other;Doctor;Houston</t>
  </si>
  <si>
    <t>Drew;55;Female;Chef;San Jose</t>
  </si>
  <si>
    <t>Morgan;51;Male;Manager;Dallas</t>
  </si>
  <si>
    <t>Cameron;31;Female;Chef;Chicago</t>
  </si>
  <si>
    <t>Cameron;51;Female;Teacher;Dallas</t>
  </si>
  <si>
    <t>Casey;48;Female;Programmer;New York</t>
  </si>
  <si>
    <t>Cameron;21;Other;Writer;Phoenix</t>
  </si>
  <si>
    <t>Jamie;33;Other;Programmer;San Diego</t>
  </si>
  <si>
    <t>Taylor;38;Female;Designer;Phoenix</t>
  </si>
  <si>
    <t>Casey;59;Other;Engineer;Chicago</t>
  </si>
  <si>
    <t>Drew;44;Other;Teacher;Houston</t>
  </si>
  <si>
    <t>Taylor;45;Other;Doctor;Dallas</t>
  </si>
  <si>
    <t>Robin;47;Other;Manager;San Jose</t>
  </si>
  <si>
    <t>Cameron;34;Male;Engineer;San Antonio</t>
  </si>
  <si>
    <t>Jamie;52;Other;Doctor;Houston</t>
  </si>
  <si>
    <t>Robin;48;Male;Salesperson;San Diego</t>
  </si>
  <si>
    <t>Riley;46;Female;Manager;Los Angeles</t>
  </si>
  <si>
    <t>Taylor;59;Female;Programmer;Philadelphia</t>
  </si>
  <si>
    <t>Cameron;27;Female;Engineer;San Diego</t>
  </si>
  <si>
    <t>Drew;44;Female;Salesperson;San Diego</t>
  </si>
  <si>
    <t>Age</t>
  </si>
  <si>
    <t>Gender</t>
  </si>
  <si>
    <t>Occupation</t>
  </si>
  <si>
    <t>City</t>
  </si>
  <si>
    <t>Harper Jackson</t>
  </si>
  <si>
    <t>Other</t>
  </si>
  <si>
    <t>Salesperson</t>
  </si>
  <si>
    <t>Chicago</t>
  </si>
  <si>
    <t>Michael Young</t>
  </si>
  <si>
    <t>Female</t>
  </si>
  <si>
    <t>Programmer</t>
  </si>
  <si>
    <t>Ethan Taylor</t>
  </si>
  <si>
    <t>Chef</t>
  </si>
  <si>
    <t>Philadelphia</t>
  </si>
  <si>
    <t>James Thomas</t>
  </si>
  <si>
    <t>Male</t>
  </si>
  <si>
    <t>Engineer</t>
  </si>
  <si>
    <t>Houston</t>
  </si>
  <si>
    <t>Ava Jones</t>
  </si>
  <si>
    <t>San Diego</t>
  </si>
  <si>
    <t>Lucas Harris</t>
  </si>
  <si>
    <t>Manager</t>
  </si>
  <si>
    <t>Matthew Nelson</t>
  </si>
  <si>
    <t>Leo Roberts</t>
  </si>
  <si>
    <t>William Adams</t>
  </si>
  <si>
    <t>Doctor</t>
  </si>
  <si>
    <t>Chloe Green</t>
  </si>
  <si>
    <t>New York</t>
  </si>
  <si>
    <t>Aiden Edwards</t>
  </si>
  <si>
    <t>San Antonio</t>
  </si>
  <si>
    <t>Daniel King</t>
  </si>
  <si>
    <t>Elijah Rodriguez</t>
  </si>
  <si>
    <t>Designer</t>
  </si>
  <si>
    <t>Mohamed Campbell</t>
  </si>
  <si>
    <t>Teacher</t>
  </si>
  <si>
    <t>Noah Williams</t>
  </si>
  <si>
    <t>Los Angeles</t>
  </si>
  <si>
    <t>Adam Reed</t>
  </si>
  <si>
    <t>Wyatt Parker</t>
  </si>
  <si>
    <t>Dallas</t>
  </si>
  <si>
    <t>Lincoln Turner</t>
  </si>
  <si>
    <t>Phoenix</t>
  </si>
  <si>
    <t>Liam Smith</t>
  </si>
  <si>
    <t>Sophia Martinez</t>
  </si>
  <si>
    <t>Charlotte Moore</t>
  </si>
  <si>
    <t>Ella Clark</t>
  </si>
  <si>
    <t>Artist</t>
  </si>
  <si>
    <t>San Jose</t>
  </si>
  <si>
    <t>Oliver Garcia</t>
  </si>
  <si>
    <t>Writer</t>
  </si>
  <si>
    <t>Kai Morris</t>
  </si>
  <si>
    <t>Amelia Anderson</t>
  </si>
  <si>
    <t>Dylan Evans</t>
  </si>
  <si>
    <t>Sebastian Hill</t>
  </si>
  <si>
    <t>Luke Scott</t>
  </si>
  <si>
    <t>Xavier Stewart</t>
  </si>
  <si>
    <t>Ryan Mitchell</t>
  </si>
  <si>
    <t>Sebastian Allen</t>
  </si>
  <si>
    <t>Benjamin White</t>
  </si>
  <si>
    <t>Emma Brown</t>
  </si>
  <si>
    <t>Henry Davis</t>
  </si>
  <si>
    <t>Jackson Lopez</t>
  </si>
  <si>
    <t>Logan Wright</t>
  </si>
  <si>
    <t>Andrew Perez</t>
  </si>
  <si>
    <t>Gabriel Gonzalez</t>
  </si>
  <si>
    <t>Mateo Carter</t>
  </si>
  <si>
    <t>Rafael Collins</t>
  </si>
  <si>
    <t>Alexander Wilson</t>
  </si>
  <si>
    <t>Mia Martin</t>
  </si>
  <si>
    <t>Mason Thompson</t>
  </si>
  <si>
    <t>Owen Baker</t>
  </si>
  <si>
    <t>Isabella Hernandez</t>
  </si>
  <si>
    <t>Jack Lee</t>
  </si>
  <si>
    <t>Olivia Johnson</t>
  </si>
  <si>
    <t>Jaxon Phillips</t>
  </si>
  <si>
    <t>Ian Rogers</t>
  </si>
  <si>
    <t>Jose Sanchez</t>
  </si>
  <si>
    <t>Criteria</t>
  </si>
  <si>
    <t>Riley</t>
  </si>
  <si>
    <t>Jamie</t>
  </si>
  <si>
    <t>Cameron</t>
  </si>
  <si>
    <t>Alex</t>
  </si>
  <si>
    <t>Taylor</t>
  </si>
  <si>
    <t>Robin</t>
  </si>
  <si>
    <t>Morgan</t>
  </si>
  <si>
    <t>Jordan</t>
  </si>
  <si>
    <t>Drew</t>
  </si>
  <si>
    <t>Casey</t>
  </si>
  <si>
    <t>Customer ID</t>
  </si>
  <si>
    <t>Product Category</t>
  </si>
  <si>
    <t>Toys &amp; Games</t>
  </si>
  <si>
    <t>Electronics</t>
  </si>
  <si>
    <t>Books</t>
  </si>
  <si>
    <t>Home &amp; Kitchen</t>
  </si>
  <si>
    <t>Business Area</t>
  </si>
  <si>
    <t>Date</t>
  </si>
  <si>
    <t>Refund</t>
  </si>
  <si>
    <t>North America</t>
  </si>
  <si>
    <t>Europe</t>
  </si>
  <si>
    <t>South America</t>
  </si>
  <si>
    <t>Asia</t>
  </si>
  <si>
    <t>Designation</t>
  </si>
  <si>
    <t>E0001</t>
  </si>
  <si>
    <t>Olivia Davis</t>
  </si>
  <si>
    <t>Software Engineer</t>
  </si>
  <si>
    <t>E0002</t>
  </si>
  <si>
    <t>Gina Briggs</t>
  </si>
  <si>
    <t>E0003</t>
  </si>
  <si>
    <t>Sharon Craig</t>
  </si>
  <si>
    <t>Design Lead</t>
  </si>
  <si>
    <t>E0004</t>
  </si>
  <si>
    <t>Dr. Abigail Johnson DVM</t>
  </si>
  <si>
    <t>Product Manager</t>
  </si>
  <si>
    <t>E0005</t>
  </si>
  <si>
    <t>Amy Walsh</t>
  </si>
  <si>
    <t>E0006</t>
  </si>
  <si>
    <t>Mark Perez</t>
  </si>
  <si>
    <t>E0007</t>
  </si>
  <si>
    <t>Lynn Bennett</t>
  </si>
  <si>
    <t>E0008</t>
  </si>
  <si>
    <t>Trevor Galloway</t>
  </si>
  <si>
    <t>Marketing Director</t>
  </si>
  <si>
    <t>E0009</t>
  </si>
  <si>
    <t>Sarah Waters</t>
  </si>
  <si>
    <t>E0010</t>
  </si>
  <si>
    <t>John Andrade</t>
  </si>
  <si>
    <t>E0011</t>
  </si>
  <si>
    <t>Brian Mckay</t>
  </si>
  <si>
    <t>HR Specialist</t>
  </si>
  <si>
    <t>E0012</t>
  </si>
  <si>
    <t>Brandon Black</t>
  </si>
  <si>
    <t>E0013</t>
  </si>
  <si>
    <t>Bryce Skinner</t>
  </si>
  <si>
    <t>E0014</t>
  </si>
  <si>
    <t>Matthew Gutierrez</t>
  </si>
  <si>
    <t>E0015</t>
  </si>
  <si>
    <t>Kurt Morales</t>
  </si>
  <si>
    <t>E0016</t>
  </si>
  <si>
    <t>Jacqueline Sanchez</t>
  </si>
  <si>
    <t>E0017</t>
  </si>
  <si>
    <t>Holly Smith</t>
  </si>
  <si>
    <t>E0018</t>
  </si>
  <si>
    <t>Jacob Morgan</t>
  </si>
  <si>
    <t>E0019</t>
  </si>
  <si>
    <t>Kelly Williams</t>
  </si>
  <si>
    <t>E0020</t>
  </si>
  <si>
    <t>Grace Wilson</t>
  </si>
  <si>
    <t>E0021</t>
  </si>
  <si>
    <t>Johnny Jones</t>
  </si>
  <si>
    <t>E0022</t>
  </si>
  <si>
    <t>Wyatt Cruz</t>
  </si>
  <si>
    <t>E0023</t>
  </si>
  <si>
    <t>Hannah Moore</t>
  </si>
  <si>
    <t>E0024</t>
  </si>
  <si>
    <t>Amanda Phillips</t>
  </si>
  <si>
    <t>E0025</t>
  </si>
  <si>
    <t>Kenneth Middleton</t>
  </si>
  <si>
    <t>E0026</t>
  </si>
  <si>
    <t>Christine Weaver</t>
  </si>
  <si>
    <t>E0027</t>
  </si>
  <si>
    <t>Antonio Miller</t>
  </si>
  <si>
    <t>E0028</t>
  </si>
  <si>
    <t>Phillip Cortez</t>
  </si>
  <si>
    <t>E0029</t>
  </si>
  <si>
    <t>Miss Elizabeth Burton DDS</t>
  </si>
  <si>
    <t>E0030</t>
  </si>
  <si>
    <t>Lance Peterson</t>
  </si>
  <si>
    <t>E0031</t>
  </si>
  <si>
    <t>Melanie Andrews</t>
  </si>
  <si>
    <t>E0032</t>
  </si>
  <si>
    <t>Amanda Garcia</t>
  </si>
  <si>
    <t>E0033</t>
  </si>
  <si>
    <t>John Lewis</t>
  </si>
  <si>
    <t>E0034</t>
  </si>
  <si>
    <t>Kara Mcdowell</t>
  </si>
  <si>
    <t>E0035</t>
  </si>
  <si>
    <t>Elizabeth Mccarthy</t>
  </si>
  <si>
    <t>E0036</t>
  </si>
  <si>
    <t>Jessica Park</t>
  </si>
  <si>
    <t>E0037</t>
  </si>
  <si>
    <t>Justin Guerrero</t>
  </si>
  <si>
    <t>E0038</t>
  </si>
  <si>
    <t>Lisa Williams</t>
  </si>
  <si>
    <t>E0039</t>
  </si>
  <si>
    <t>Darrell Brown</t>
  </si>
  <si>
    <t>E0040</t>
  </si>
  <si>
    <t>Jennifer Miller</t>
  </si>
  <si>
    <t>E0041</t>
  </si>
  <si>
    <t>John Branch</t>
  </si>
  <si>
    <t>E0042</t>
  </si>
  <si>
    <t>Thomas Ellison</t>
  </si>
  <si>
    <t>E0043</t>
  </si>
  <si>
    <t>Scott Prince</t>
  </si>
  <si>
    <t>E0044</t>
  </si>
  <si>
    <t>Charles Mills</t>
  </si>
  <si>
    <t>E0045</t>
  </si>
  <si>
    <t>Tyler Hicks</t>
  </si>
  <si>
    <t>E0046</t>
  </si>
  <si>
    <t>Anthony Barker</t>
  </si>
  <si>
    <t>E0047</t>
  </si>
  <si>
    <t>Steve Wong</t>
  </si>
  <si>
    <t>E0048</t>
  </si>
  <si>
    <t>Ronald Ellis MD</t>
  </si>
  <si>
    <t>E0049</t>
  </si>
  <si>
    <t>Elizabeth Ramos</t>
  </si>
  <si>
    <t>E0050</t>
  </si>
  <si>
    <t>Ryan Pratt</t>
  </si>
  <si>
    <t>James Smith</t>
  </si>
  <si>
    <t>Linda Johnson</t>
  </si>
  <si>
    <t>Michael Williams</t>
  </si>
  <si>
    <t>Maria Brown</t>
  </si>
  <si>
    <t>Robert Jones</t>
  </si>
  <si>
    <t>Names</t>
  </si>
  <si>
    <t>January</t>
  </si>
  <si>
    <t>February</t>
  </si>
  <si>
    <t>March</t>
  </si>
  <si>
    <t>April</t>
  </si>
  <si>
    <t>May</t>
  </si>
  <si>
    <t>June</t>
  </si>
  <si>
    <t>July</t>
  </si>
  <si>
    <t>August</t>
  </si>
  <si>
    <t>September</t>
  </si>
  <si>
    <t>October</t>
  </si>
  <si>
    <t>November</t>
  </si>
  <si>
    <t>December</t>
  </si>
  <si>
    <t>Product_Category</t>
  </si>
  <si>
    <t>Customer_Segment</t>
  </si>
  <si>
    <t>Payment_Method</t>
  </si>
  <si>
    <t>Region</t>
  </si>
  <si>
    <t>Sales_Channel</t>
  </si>
  <si>
    <t>Order_Status</t>
  </si>
  <si>
    <t>Quantity Sold</t>
  </si>
  <si>
    <t>Discount Rate</t>
  </si>
  <si>
    <t>Delivery_Days</t>
  </si>
  <si>
    <t>Profit Margin</t>
  </si>
  <si>
    <t>Sports &amp; Outdoors</t>
  </si>
  <si>
    <t>Business</t>
  </si>
  <si>
    <t>Cash</t>
  </si>
  <si>
    <t>South</t>
  </si>
  <si>
    <t>Online</t>
  </si>
  <si>
    <t>Pending</t>
  </si>
  <si>
    <t>Clothing</t>
  </si>
  <si>
    <t>Wholesale</t>
  </si>
  <si>
    <t>West</t>
  </si>
  <si>
    <t>Catalog</t>
  </si>
  <si>
    <t>Cancelled</t>
  </si>
  <si>
    <t>Credit Card</t>
  </si>
  <si>
    <t>In-store</t>
  </si>
  <si>
    <t>Returned</t>
  </si>
  <si>
    <t>Beauty &amp; Health</t>
  </si>
  <si>
    <t>East</t>
  </si>
  <si>
    <t>PayPal</t>
  </si>
  <si>
    <t>Completed</t>
  </si>
  <si>
    <t>North</t>
  </si>
  <si>
    <t>Bank Transfer</t>
  </si>
  <si>
    <t>Individual</t>
  </si>
  <si>
    <t>Phone</t>
  </si>
  <si>
    <t>Sale_Amount</t>
  </si>
  <si>
    <t>Quantity_Sold</t>
  </si>
  <si>
    <t>Discount_Rate</t>
  </si>
  <si>
    <t>Profit_Margin</t>
  </si>
  <si>
    <t>Question</t>
  </si>
  <si>
    <t xml:space="preserve">1.Find the average discount rate, and profit margin for each product category								</t>
  </si>
  <si>
    <t xml:space="preserve">2.Find the average sale, and quantity sold by Regions for each product category								</t>
  </si>
  <si>
    <t xml:space="preserve">3.Find the total number of products sold from each product category to different customer segments.								</t>
  </si>
  <si>
    <t xml:space="preserve">4.Find the total amount of revenue generated from each product category to different customer segments.								</t>
  </si>
  <si>
    <t xml:space="preserve"> </t>
  </si>
  <si>
    <t>Row Labels</t>
  </si>
  <si>
    <t>Grand Total</t>
  </si>
  <si>
    <t>Column Labels</t>
  </si>
  <si>
    <t>Values</t>
  </si>
  <si>
    <t>Average of Discount_Rate</t>
  </si>
  <si>
    <t>Average of Profit_Margin</t>
  </si>
  <si>
    <t>Sum of Sale_Amount</t>
  </si>
  <si>
    <t>Average of Sale_Amount</t>
  </si>
  <si>
    <t>Average of Quantity_Sold</t>
  </si>
  <si>
    <t xml:space="preserve">                                                                                                                                                                                                                                                                                                                                                                 </t>
  </si>
  <si>
    <t>Count of Quantity_Sold</t>
  </si>
  <si>
    <t xml:space="preserve">        </t>
  </si>
  <si>
    <t xml:space="preserve">FIRST GRAPH </t>
  </si>
  <si>
    <t xml:space="preserve">SECOND GRAPH </t>
  </si>
  <si>
    <t xml:space="preserve">BUSINESS INSIGHTS DASHBOARD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</si>
</sst>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yyyy\-mm\-dd;@"/>
  </numFmts>
  <fonts count="9" x14ac:knownFonts="1">
    <font>
      <sz val="11"/>
      <color theme="1"/>
      <name val="Calibri"/>
      <family val="2"/>
      <scheme val="minor"/>
    </font>
    <font>
      <b/>
      <sz val="11"/>
      <color theme="1"/>
      <name val="Calibri"/>
      <family val="2"/>
      <scheme val="minor"/>
    </font>
    <font>
      <sz val="12"/>
      <color theme="1"/>
      <name val="Calibri"/>
      <family val="2"/>
      <scheme val="minor"/>
    </font>
    <font>
      <sz val="12"/>
      <color theme="1"/>
      <name val="Helvetica"/>
      <family val="2"/>
    </font>
    <font>
      <b/>
      <sz val="12"/>
      <color theme="1"/>
      <name val="Calibri"/>
      <family val="2"/>
      <scheme val="minor"/>
    </font>
    <font>
      <sz val="11"/>
      <color theme="1"/>
      <name val="Calibri"/>
      <family val="2"/>
      <scheme val="minor"/>
    </font>
    <font>
      <b/>
      <sz val="22"/>
      <color theme="1"/>
      <name val="Calibri"/>
      <family val="2"/>
      <scheme val="minor"/>
    </font>
    <font>
      <sz val="22"/>
      <color theme="1"/>
      <name val="Calibri"/>
      <family val="2"/>
      <scheme val="minor"/>
    </font>
    <font>
      <b/>
      <sz val="16"/>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rgb="FFFFFF00"/>
        <bgColor indexed="64"/>
      </patternFill>
    </fill>
    <fill>
      <patternFill patternType="solid">
        <fgColor theme="5" tint="-0.249977111117893"/>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4">
    <xf numFmtId="0" fontId="0" fillId="0" borderId="0"/>
    <xf numFmtId="0" fontId="2" fillId="0" borderId="0"/>
    <xf numFmtId="9" fontId="5" fillId="0" borderId="0" applyFont="0" applyFill="0" applyBorder="0" applyAlignment="0" applyProtection="0"/>
    <xf numFmtId="43" fontId="5" fillId="0" borderId="0" applyFont="0" applyFill="0" applyBorder="0" applyAlignment="0" applyProtection="0"/>
  </cellStyleXfs>
  <cellXfs count="48">
    <xf numFmtId="0" fontId="0" fillId="0" borderId="0" xfId="0"/>
    <xf numFmtId="0" fontId="1" fillId="0" borderId="1" xfId="0" applyFont="1" applyBorder="1" applyAlignment="1">
      <alignment horizontal="center" vertical="top"/>
    </xf>
    <xf numFmtId="2" fontId="0" fillId="0" borderId="0" xfId="0" applyNumberFormat="1"/>
    <xf numFmtId="0" fontId="3" fillId="0" borderId="0" xfId="1" applyFont="1"/>
    <xf numFmtId="0" fontId="1" fillId="0" borderId="0" xfId="0" applyFont="1"/>
    <xf numFmtId="0" fontId="2" fillId="0" borderId="0" xfId="1"/>
    <xf numFmtId="0" fontId="4" fillId="0" borderId="0" xfId="1" applyFont="1"/>
    <xf numFmtId="14" fontId="0" fillId="0" borderId="0" xfId="0" applyNumberFormat="1"/>
    <xf numFmtId="2" fontId="1" fillId="0" borderId="1" xfId="0" applyNumberFormat="1" applyFont="1" applyBorder="1" applyAlignment="1">
      <alignment horizontal="center" vertical="top"/>
    </xf>
    <xf numFmtId="2" fontId="1" fillId="0" borderId="2" xfId="0" applyNumberFormat="1" applyFont="1" applyBorder="1" applyAlignment="1">
      <alignment horizontal="center" vertical="top"/>
    </xf>
    <xf numFmtId="164" fontId="0" fillId="0" borderId="0" xfId="0" applyNumberFormat="1"/>
    <xf numFmtId="0" fontId="4" fillId="0" borderId="0" xfId="0" applyFont="1"/>
    <xf numFmtId="0" fontId="4" fillId="2" borderId="1" xfId="0" applyFont="1" applyFill="1" applyBorder="1"/>
    <xf numFmtId="0" fontId="0" fillId="3" borderId="1" xfId="0" applyFill="1" applyBorder="1"/>
    <xf numFmtId="0" fontId="0" fillId="4" borderId="1" xfId="0" applyFill="1" applyBorder="1"/>
    <xf numFmtId="0" fontId="1" fillId="5" borderId="3" xfId="0" applyFont="1" applyFill="1" applyBorder="1" applyAlignment="1">
      <alignment horizontal="center" vertical="top"/>
    </xf>
    <xf numFmtId="0" fontId="0" fillId="6" borderId="0" xfId="0" applyFill="1"/>
    <xf numFmtId="0" fontId="0" fillId="7" borderId="0" xfId="0" applyFill="1"/>
    <xf numFmtId="2" fontId="4" fillId="0" borderId="0" xfId="0" applyNumberFormat="1" applyFont="1"/>
    <xf numFmtId="1" fontId="0" fillId="0" borderId="0" xfId="0" applyNumberFormat="1"/>
    <xf numFmtId="9" fontId="0" fillId="0" borderId="0" xfId="2" applyFont="1"/>
    <xf numFmtId="2" fontId="1" fillId="0" borderId="0" xfId="0" applyNumberFormat="1" applyFont="1"/>
    <xf numFmtId="1" fontId="1" fillId="0" borderId="0" xfId="0" applyNumberFormat="1" applyFont="1"/>
    <xf numFmtId="0" fontId="6" fillId="8" borderId="0" xfId="1" applyFont="1" applyFill="1"/>
    <xf numFmtId="0" fontId="7" fillId="0" borderId="0" xfId="0" applyFont="1"/>
    <xf numFmtId="2" fontId="1" fillId="8" borderId="1" xfId="0" applyNumberFormat="1" applyFont="1" applyFill="1" applyBorder="1" applyAlignment="1">
      <alignment horizontal="left" vertical="top"/>
    </xf>
    <xf numFmtId="1" fontId="1" fillId="8" borderId="1" xfId="0" applyNumberFormat="1" applyFont="1" applyFill="1" applyBorder="1" applyAlignment="1">
      <alignment horizontal="left" vertical="top"/>
    </xf>
    <xf numFmtId="0" fontId="4" fillId="8" borderId="1" xfId="0" applyFont="1" applyFill="1" applyBorder="1" applyAlignment="1">
      <alignment horizontal="left"/>
    </xf>
    <xf numFmtId="2" fontId="4" fillId="8" borderId="1" xfId="0" applyNumberFormat="1" applyFont="1" applyFill="1" applyBorder="1" applyAlignment="1">
      <alignment horizontal="left"/>
    </xf>
    <xf numFmtId="0" fontId="0" fillId="0" borderId="1" xfId="0" applyBorder="1" applyAlignment="1">
      <alignment horizontal="left"/>
    </xf>
    <xf numFmtId="1" fontId="0" fillId="0" borderId="1" xfId="0" applyNumberFormat="1" applyBorder="1" applyAlignment="1">
      <alignment horizontal="left"/>
    </xf>
    <xf numFmtId="2" fontId="0" fillId="0" borderId="1" xfId="0" applyNumberFormat="1" applyBorder="1" applyAlignment="1">
      <alignment horizontal="left"/>
    </xf>
    <xf numFmtId="9" fontId="0" fillId="0" borderId="1" xfId="2" applyFont="1" applyBorder="1" applyAlignment="1">
      <alignment horizontal="left"/>
    </xf>
    <xf numFmtId="0" fontId="1" fillId="8" borderId="1" xfId="0" applyFont="1" applyFill="1" applyBorder="1" applyAlignment="1">
      <alignment horizontal="left" vertical="top"/>
    </xf>
    <xf numFmtId="0" fontId="7" fillId="9" borderId="0" xfId="0" applyFont="1" applyFill="1"/>
    <xf numFmtId="0" fontId="0" fillId="9" borderId="0" xfId="0" applyFill="1"/>
    <xf numFmtId="0" fontId="0" fillId="0" borderId="0" xfId="0" pivotButton="1"/>
    <xf numFmtId="0" fontId="0" fillId="0" borderId="0" xfId="0" applyNumberFormat="1"/>
    <xf numFmtId="10" fontId="0" fillId="0" borderId="0" xfId="0" applyNumberFormat="1" applyAlignment="1">
      <alignment horizontal="left"/>
    </xf>
    <xf numFmtId="10" fontId="0" fillId="0" borderId="0" xfId="0" applyNumberFormat="1"/>
    <xf numFmtId="10" fontId="0" fillId="0" borderId="0" xfId="0" pivotButton="1" applyNumberFormat="1"/>
    <xf numFmtId="43" fontId="0" fillId="0" borderId="0" xfId="0" applyNumberFormat="1"/>
    <xf numFmtId="43" fontId="0" fillId="0" borderId="0" xfId="3" applyFont="1"/>
    <xf numFmtId="0" fontId="0" fillId="0" borderId="0" xfId="0" applyAlignment="1">
      <alignment horizontal="left"/>
    </xf>
    <xf numFmtId="0" fontId="4" fillId="0" borderId="0" xfId="1" applyFont="1" applyAlignment="1">
      <alignment horizontal="center" wrapText="1"/>
    </xf>
    <xf numFmtId="0" fontId="1" fillId="0" borderId="0" xfId="0" applyFont="1" applyAlignment="1">
      <alignment horizontal="center"/>
    </xf>
    <xf numFmtId="0" fontId="0" fillId="0" borderId="0" xfId="0" applyAlignment="1">
      <alignment horizontal="center"/>
    </xf>
    <xf numFmtId="0" fontId="8" fillId="10" borderId="0" xfId="0" applyFont="1" applyFill="1" applyAlignment="1">
      <alignment horizontal="center"/>
    </xf>
  </cellXfs>
  <cellStyles count="4">
    <cellStyle name="Comma" xfId="3" builtinId="3"/>
    <cellStyle name="Normal" xfId="0" builtinId="0"/>
    <cellStyle name="Normal 2" xfId="1"/>
    <cellStyle name="Percent" xfId="2" builtinId="5"/>
  </cellStyles>
  <dxfs count="8">
    <dxf>
      <numFmt numFmtId="35" formatCode="_ * #,##0.00_ ;_ * \-#,##0.00_ ;_ * &quot;-&quot;??_ ;_ @_ "/>
    </dxf>
    <dxf>
      <numFmt numFmtId="0" formatCode="General"/>
    </dxf>
    <dxf>
      <numFmt numFmtId="0" formatCode="General"/>
    </dxf>
    <dxf>
      <numFmt numFmtId="14" formatCode="0.00%"/>
    </dxf>
    <dxf>
      <numFmt numFmtId="35" formatCode="_ * #,##0.00_ ;_ * \-#,##0.00_ ;_ * &quot;-&quot;??_ ;_ @_ "/>
    </dxf>
    <dxf>
      <numFmt numFmtId="14" formatCode="0.00%"/>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2.xml"/><Relationship Id="rId3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DASHBOARD.xlsx]FINDING 1!PivotTable1</c:name>
    <c:fmtId val="0"/>
  </c:pivotSource>
  <c:chart>
    <c:title>
      <c:tx>
        <c:rich>
          <a:bodyPr/>
          <a:lstStyle/>
          <a:p>
            <a:pPr>
              <a:defRPr/>
            </a:pPr>
            <a:r>
              <a:rPr lang="en-US"/>
              <a:t>DR</a:t>
            </a:r>
            <a:r>
              <a:rPr lang="en-US" baseline="0"/>
              <a:t> &amp; PM by product caterories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barChart>
        <c:barDir val="col"/>
        <c:grouping val="clustered"/>
        <c:varyColors val="0"/>
        <c:ser>
          <c:idx val="0"/>
          <c:order val="0"/>
          <c:tx>
            <c:strRef>
              <c:f>'FINDING 1'!$B$3:$B$4</c:f>
              <c:strCache>
                <c:ptCount val="1"/>
                <c:pt idx="0">
                  <c:v>Beauty &amp; Health</c:v>
                </c:pt>
              </c:strCache>
            </c:strRef>
          </c:tx>
          <c:invertIfNegative val="0"/>
          <c:cat>
            <c:strRef>
              <c:f>'FINDING 1'!$A$5:$A$6</c:f>
              <c:strCache>
                <c:ptCount val="2"/>
                <c:pt idx="0">
                  <c:v>Average of Discount_Rate</c:v>
                </c:pt>
                <c:pt idx="1">
                  <c:v>Average of Profit_Margin</c:v>
                </c:pt>
              </c:strCache>
            </c:strRef>
          </c:cat>
          <c:val>
            <c:numRef>
              <c:f>'FINDING 1'!$B$5:$B$6</c:f>
              <c:numCache>
                <c:formatCode>0.00%</c:formatCode>
                <c:ptCount val="2"/>
                <c:pt idx="0">
                  <c:v>8.5449343878296974E-2</c:v>
                </c:pt>
                <c:pt idx="1">
                  <c:v>0.29696691173980555</c:v>
                </c:pt>
              </c:numCache>
            </c:numRef>
          </c:val>
        </c:ser>
        <c:ser>
          <c:idx val="1"/>
          <c:order val="1"/>
          <c:tx>
            <c:strRef>
              <c:f>'FINDING 1'!$C$3:$C$4</c:f>
              <c:strCache>
                <c:ptCount val="1"/>
                <c:pt idx="0">
                  <c:v>Clothing</c:v>
                </c:pt>
              </c:strCache>
            </c:strRef>
          </c:tx>
          <c:invertIfNegative val="0"/>
          <c:cat>
            <c:strRef>
              <c:f>'FINDING 1'!$A$5:$A$6</c:f>
              <c:strCache>
                <c:ptCount val="2"/>
                <c:pt idx="0">
                  <c:v>Average of Discount_Rate</c:v>
                </c:pt>
                <c:pt idx="1">
                  <c:v>Average of Profit_Margin</c:v>
                </c:pt>
              </c:strCache>
            </c:strRef>
          </c:cat>
          <c:val>
            <c:numRef>
              <c:f>'FINDING 1'!$C$5:$C$6</c:f>
              <c:numCache>
                <c:formatCode>0.00%</c:formatCode>
                <c:ptCount val="2"/>
                <c:pt idx="0">
                  <c:v>0.13560562338543095</c:v>
                </c:pt>
                <c:pt idx="1">
                  <c:v>8.9742898815625027E-2</c:v>
                </c:pt>
              </c:numCache>
            </c:numRef>
          </c:val>
        </c:ser>
        <c:ser>
          <c:idx val="2"/>
          <c:order val="2"/>
          <c:tx>
            <c:strRef>
              <c:f>'FINDING 1'!$D$3:$D$4</c:f>
              <c:strCache>
                <c:ptCount val="1"/>
                <c:pt idx="0">
                  <c:v>Electronics</c:v>
                </c:pt>
              </c:strCache>
            </c:strRef>
          </c:tx>
          <c:invertIfNegative val="0"/>
          <c:cat>
            <c:strRef>
              <c:f>'FINDING 1'!$A$5:$A$6</c:f>
              <c:strCache>
                <c:ptCount val="2"/>
                <c:pt idx="0">
                  <c:v>Average of Discount_Rate</c:v>
                </c:pt>
                <c:pt idx="1">
                  <c:v>Average of Profit_Margin</c:v>
                </c:pt>
              </c:strCache>
            </c:strRef>
          </c:cat>
          <c:val>
            <c:numRef>
              <c:f>'FINDING 1'!$D$5:$D$6</c:f>
              <c:numCache>
                <c:formatCode>0.00%</c:formatCode>
                <c:ptCount val="2"/>
                <c:pt idx="0">
                  <c:v>0.1238482257597313</c:v>
                </c:pt>
                <c:pt idx="1">
                  <c:v>0.20855469700089144</c:v>
                </c:pt>
              </c:numCache>
            </c:numRef>
          </c:val>
        </c:ser>
        <c:ser>
          <c:idx val="3"/>
          <c:order val="3"/>
          <c:tx>
            <c:strRef>
              <c:f>'FINDING 1'!$E$3:$E$4</c:f>
              <c:strCache>
                <c:ptCount val="1"/>
                <c:pt idx="0">
                  <c:v>Home &amp; Kitchen</c:v>
                </c:pt>
              </c:strCache>
            </c:strRef>
          </c:tx>
          <c:invertIfNegative val="0"/>
          <c:cat>
            <c:strRef>
              <c:f>'FINDING 1'!$A$5:$A$6</c:f>
              <c:strCache>
                <c:ptCount val="2"/>
                <c:pt idx="0">
                  <c:v>Average of Discount_Rate</c:v>
                </c:pt>
                <c:pt idx="1">
                  <c:v>Average of Profit_Margin</c:v>
                </c:pt>
              </c:strCache>
            </c:strRef>
          </c:cat>
          <c:val>
            <c:numRef>
              <c:f>'FINDING 1'!$E$5:$E$6</c:f>
              <c:numCache>
                <c:formatCode>0.00%</c:formatCode>
                <c:ptCount val="2"/>
                <c:pt idx="0">
                  <c:v>0.10312021603748772</c:v>
                </c:pt>
                <c:pt idx="1">
                  <c:v>0.19686804851967407</c:v>
                </c:pt>
              </c:numCache>
            </c:numRef>
          </c:val>
        </c:ser>
        <c:ser>
          <c:idx val="4"/>
          <c:order val="4"/>
          <c:tx>
            <c:strRef>
              <c:f>'FINDING 1'!$F$3:$F$4</c:f>
              <c:strCache>
                <c:ptCount val="1"/>
                <c:pt idx="0">
                  <c:v>Sports &amp; Outdoors</c:v>
                </c:pt>
              </c:strCache>
            </c:strRef>
          </c:tx>
          <c:invertIfNegative val="0"/>
          <c:cat>
            <c:strRef>
              <c:f>'FINDING 1'!$A$5:$A$6</c:f>
              <c:strCache>
                <c:ptCount val="2"/>
                <c:pt idx="0">
                  <c:v>Average of Discount_Rate</c:v>
                </c:pt>
                <c:pt idx="1">
                  <c:v>Average of Profit_Margin</c:v>
                </c:pt>
              </c:strCache>
            </c:strRef>
          </c:cat>
          <c:val>
            <c:numRef>
              <c:f>'FINDING 1'!$F$5:$F$6</c:f>
              <c:numCache>
                <c:formatCode>0.00%</c:formatCode>
                <c:ptCount val="2"/>
                <c:pt idx="0">
                  <c:v>9.6136776168254487E-2</c:v>
                </c:pt>
                <c:pt idx="1">
                  <c:v>0.19946171279528399</c:v>
                </c:pt>
              </c:numCache>
            </c:numRef>
          </c:val>
        </c:ser>
        <c:dLbls>
          <c:showLegendKey val="0"/>
          <c:showVal val="0"/>
          <c:showCatName val="0"/>
          <c:showSerName val="0"/>
          <c:showPercent val="0"/>
          <c:showBubbleSize val="0"/>
        </c:dLbls>
        <c:gapWidth val="150"/>
        <c:axId val="226483584"/>
        <c:axId val="226755712"/>
      </c:barChart>
      <c:catAx>
        <c:axId val="226483584"/>
        <c:scaling>
          <c:orientation val="minMax"/>
        </c:scaling>
        <c:delete val="0"/>
        <c:axPos val="b"/>
        <c:majorTickMark val="none"/>
        <c:minorTickMark val="none"/>
        <c:tickLblPos val="nextTo"/>
        <c:crossAx val="226755712"/>
        <c:crosses val="autoZero"/>
        <c:auto val="1"/>
        <c:lblAlgn val="ctr"/>
        <c:lblOffset val="100"/>
        <c:noMultiLvlLbl val="0"/>
      </c:catAx>
      <c:valAx>
        <c:axId val="226755712"/>
        <c:scaling>
          <c:orientation val="minMax"/>
        </c:scaling>
        <c:delete val="0"/>
        <c:axPos val="l"/>
        <c:majorGridlines/>
        <c:numFmt formatCode="0.00%" sourceLinked="1"/>
        <c:majorTickMark val="none"/>
        <c:minorTickMark val="none"/>
        <c:tickLblPos val="nextTo"/>
        <c:crossAx val="2264835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DASHBOARD.xlsx]FINDING 2!PivotTable2</c:name>
    <c:fmtId val="0"/>
  </c:pivotSource>
  <c:chart>
    <c:autoTitleDeleted val="0"/>
    <c:pivotFmts>
      <c:pivotFmt>
        <c:idx val="0"/>
      </c:pivotFmt>
      <c:pivotFmt>
        <c:idx val="1"/>
      </c:pivotFmt>
    </c:pivotFmts>
    <c:plotArea>
      <c:layout/>
      <c:lineChart>
        <c:grouping val="standard"/>
        <c:varyColors val="0"/>
        <c:ser>
          <c:idx val="0"/>
          <c:order val="0"/>
          <c:tx>
            <c:strRef>
              <c:f>'FINDING 2'!$B$6</c:f>
              <c:strCache>
                <c:ptCount val="1"/>
                <c:pt idx="0">
                  <c:v>Average of Quantity_Sold</c:v>
                </c:pt>
              </c:strCache>
            </c:strRef>
          </c:tx>
          <c:cat>
            <c:strRef>
              <c:f>'FINDING 2'!$A$7:$A$12</c:f>
              <c:strCache>
                <c:ptCount val="5"/>
                <c:pt idx="0">
                  <c:v>Beauty &amp; Health</c:v>
                </c:pt>
                <c:pt idx="1">
                  <c:v>Clothing</c:v>
                </c:pt>
                <c:pt idx="2">
                  <c:v>Electronics</c:v>
                </c:pt>
                <c:pt idx="3">
                  <c:v>Home &amp; Kitchen</c:v>
                </c:pt>
                <c:pt idx="4">
                  <c:v>Sports &amp; Outdoors</c:v>
                </c:pt>
              </c:strCache>
            </c:strRef>
          </c:cat>
          <c:val>
            <c:numRef>
              <c:f>'FINDING 2'!$B$7:$B$12</c:f>
              <c:numCache>
                <c:formatCode>_(* #,##0.00_);_(* \(#,##0.00\);_(* "-"??_);_(@_)</c:formatCode>
                <c:ptCount val="5"/>
                <c:pt idx="0">
                  <c:v>67.040269275031932</c:v>
                </c:pt>
                <c:pt idx="1">
                  <c:v>51.395375714238888</c:v>
                </c:pt>
                <c:pt idx="2">
                  <c:v>57.706347594576727</c:v>
                </c:pt>
                <c:pt idx="3">
                  <c:v>71.205275959585165</c:v>
                </c:pt>
                <c:pt idx="4">
                  <c:v>42.389505312760001</c:v>
                </c:pt>
              </c:numCache>
            </c:numRef>
          </c:val>
          <c:smooth val="0"/>
        </c:ser>
        <c:ser>
          <c:idx val="1"/>
          <c:order val="1"/>
          <c:tx>
            <c:strRef>
              <c:f>'FINDING 2'!$C$6</c:f>
              <c:strCache>
                <c:ptCount val="1"/>
                <c:pt idx="0">
                  <c:v>Average of Sale_Amount</c:v>
                </c:pt>
              </c:strCache>
            </c:strRef>
          </c:tx>
          <c:cat>
            <c:strRef>
              <c:f>'FINDING 2'!$A$7:$A$12</c:f>
              <c:strCache>
                <c:ptCount val="5"/>
                <c:pt idx="0">
                  <c:v>Beauty &amp; Health</c:v>
                </c:pt>
                <c:pt idx="1">
                  <c:v>Clothing</c:v>
                </c:pt>
                <c:pt idx="2">
                  <c:v>Electronics</c:v>
                </c:pt>
                <c:pt idx="3">
                  <c:v>Home &amp; Kitchen</c:v>
                </c:pt>
                <c:pt idx="4">
                  <c:v>Sports &amp; Outdoors</c:v>
                </c:pt>
              </c:strCache>
            </c:strRef>
          </c:cat>
          <c:val>
            <c:numRef>
              <c:f>'FINDING 2'!$C$7:$C$12</c:f>
              <c:numCache>
                <c:formatCode>_(* #,##0.00_);_(* \(#,##0.00\);_(* "-"??_);_(@_)</c:formatCode>
                <c:ptCount val="5"/>
                <c:pt idx="0">
                  <c:v>502.50766189289277</c:v>
                </c:pt>
                <c:pt idx="1">
                  <c:v>572.14399248249595</c:v>
                </c:pt>
                <c:pt idx="2">
                  <c:v>207.29701037357631</c:v>
                </c:pt>
                <c:pt idx="3">
                  <c:v>373.44082934428945</c:v>
                </c:pt>
                <c:pt idx="4">
                  <c:v>430.28098643311205</c:v>
                </c:pt>
              </c:numCache>
            </c:numRef>
          </c:val>
          <c:smooth val="0"/>
        </c:ser>
        <c:dLbls>
          <c:showLegendKey val="0"/>
          <c:showVal val="0"/>
          <c:showCatName val="0"/>
          <c:showSerName val="0"/>
          <c:showPercent val="0"/>
          <c:showBubbleSize val="0"/>
        </c:dLbls>
        <c:marker val="1"/>
        <c:smooth val="0"/>
        <c:axId val="227412224"/>
        <c:axId val="227418112"/>
      </c:lineChart>
      <c:catAx>
        <c:axId val="227412224"/>
        <c:scaling>
          <c:orientation val="minMax"/>
        </c:scaling>
        <c:delete val="0"/>
        <c:axPos val="b"/>
        <c:majorTickMark val="out"/>
        <c:minorTickMark val="none"/>
        <c:tickLblPos val="nextTo"/>
        <c:crossAx val="227418112"/>
        <c:crosses val="autoZero"/>
        <c:auto val="1"/>
        <c:lblAlgn val="ctr"/>
        <c:lblOffset val="100"/>
        <c:noMultiLvlLbl val="0"/>
      </c:catAx>
      <c:valAx>
        <c:axId val="227418112"/>
        <c:scaling>
          <c:orientation val="minMax"/>
        </c:scaling>
        <c:delete val="0"/>
        <c:axPos val="l"/>
        <c:majorGridlines/>
        <c:numFmt formatCode="_(* #,##0.00_);_(* \(#,##0.00\);_(* &quot;-&quot;??_);_(@_)" sourceLinked="1"/>
        <c:majorTickMark val="out"/>
        <c:minorTickMark val="none"/>
        <c:tickLblPos val="nextTo"/>
        <c:crossAx val="22741222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DASHBOARD.xlsx]FINDING 3!PivotTable3</c:name>
    <c:fmtId val="0"/>
  </c:pivotSource>
  <c:chart>
    <c:title>
      <c:tx>
        <c:rich>
          <a:bodyPr/>
          <a:lstStyle/>
          <a:p>
            <a:pPr>
              <a:defRPr/>
            </a:pPr>
            <a:r>
              <a:rPr lang="en-IN"/>
              <a:t>Categorie wise sale </a:t>
            </a:r>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pieChart>
        <c:varyColors val="1"/>
        <c:ser>
          <c:idx val="0"/>
          <c:order val="0"/>
          <c:tx>
            <c:strRef>
              <c:f>'FINDING 3'!$B$3:$B$4</c:f>
              <c:strCache>
                <c:ptCount val="1"/>
                <c:pt idx="0">
                  <c:v>Business</c:v>
                </c:pt>
              </c:strCache>
            </c:strRef>
          </c:tx>
          <c:cat>
            <c:strRef>
              <c:f>'FINDING 3'!$A$5:$A$10</c:f>
              <c:strCache>
                <c:ptCount val="5"/>
                <c:pt idx="0">
                  <c:v>Beauty &amp; Health</c:v>
                </c:pt>
                <c:pt idx="1">
                  <c:v>Clothing</c:v>
                </c:pt>
                <c:pt idx="2">
                  <c:v>Electronics</c:v>
                </c:pt>
                <c:pt idx="3">
                  <c:v>Home &amp; Kitchen</c:v>
                </c:pt>
                <c:pt idx="4">
                  <c:v>Sports &amp; Outdoors</c:v>
                </c:pt>
              </c:strCache>
            </c:strRef>
          </c:cat>
          <c:val>
            <c:numRef>
              <c:f>'FINDING 3'!$B$5:$B$10</c:f>
              <c:numCache>
                <c:formatCode>General</c:formatCode>
                <c:ptCount val="5"/>
                <c:pt idx="2">
                  <c:v>1</c:v>
                </c:pt>
                <c:pt idx="3">
                  <c:v>1</c:v>
                </c:pt>
                <c:pt idx="4">
                  <c:v>2</c:v>
                </c:pt>
              </c:numCache>
            </c:numRef>
          </c:val>
        </c:ser>
        <c:ser>
          <c:idx val="1"/>
          <c:order val="1"/>
          <c:tx>
            <c:strRef>
              <c:f>'FINDING 3'!$C$3:$C$4</c:f>
              <c:strCache>
                <c:ptCount val="1"/>
                <c:pt idx="0">
                  <c:v>Individual</c:v>
                </c:pt>
              </c:strCache>
            </c:strRef>
          </c:tx>
          <c:cat>
            <c:strRef>
              <c:f>'FINDING 3'!$A$5:$A$10</c:f>
              <c:strCache>
                <c:ptCount val="5"/>
                <c:pt idx="0">
                  <c:v>Beauty &amp; Health</c:v>
                </c:pt>
                <c:pt idx="1">
                  <c:v>Clothing</c:v>
                </c:pt>
                <c:pt idx="2">
                  <c:v>Electronics</c:v>
                </c:pt>
                <c:pt idx="3">
                  <c:v>Home &amp; Kitchen</c:v>
                </c:pt>
                <c:pt idx="4">
                  <c:v>Sports &amp; Outdoors</c:v>
                </c:pt>
              </c:strCache>
            </c:strRef>
          </c:cat>
          <c:val>
            <c:numRef>
              <c:f>'FINDING 3'!$C$5:$C$10</c:f>
              <c:numCache>
                <c:formatCode>General</c:formatCode>
                <c:ptCount val="5"/>
                <c:pt idx="0">
                  <c:v>2</c:v>
                </c:pt>
                <c:pt idx="1">
                  <c:v>2</c:v>
                </c:pt>
                <c:pt idx="2">
                  <c:v>2</c:v>
                </c:pt>
                <c:pt idx="4">
                  <c:v>1</c:v>
                </c:pt>
              </c:numCache>
            </c:numRef>
          </c:val>
        </c:ser>
        <c:ser>
          <c:idx val="2"/>
          <c:order val="2"/>
          <c:tx>
            <c:strRef>
              <c:f>'FINDING 3'!$D$3:$D$4</c:f>
              <c:strCache>
                <c:ptCount val="1"/>
                <c:pt idx="0">
                  <c:v>Wholesale</c:v>
                </c:pt>
              </c:strCache>
            </c:strRef>
          </c:tx>
          <c:cat>
            <c:strRef>
              <c:f>'FINDING 3'!$A$5:$A$10</c:f>
              <c:strCache>
                <c:ptCount val="5"/>
                <c:pt idx="0">
                  <c:v>Beauty &amp; Health</c:v>
                </c:pt>
                <c:pt idx="1">
                  <c:v>Clothing</c:v>
                </c:pt>
                <c:pt idx="2">
                  <c:v>Electronics</c:v>
                </c:pt>
                <c:pt idx="3">
                  <c:v>Home &amp; Kitchen</c:v>
                </c:pt>
                <c:pt idx="4">
                  <c:v>Sports &amp; Outdoors</c:v>
                </c:pt>
              </c:strCache>
            </c:strRef>
          </c:cat>
          <c:val>
            <c:numRef>
              <c:f>'FINDING 3'!$D$5:$D$10</c:f>
              <c:numCache>
                <c:formatCode>General</c:formatCode>
                <c:ptCount val="5"/>
                <c:pt idx="0">
                  <c:v>1</c:v>
                </c:pt>
                <c:pt idx="1">
                  <c:v>2</c:v>
                </c:pt>
                <c:pt idx="2">
                  <c:v>4</c:v>
                </c:pt>
                <c:pt idx="3">
                  <c:v>1</c:v>
                </c:pt>
              </c:numCache>
            </c:numRef>
          </c:val>
        </c:ser>
        <c:dLbls>
          <c:showLegendKey val="0"/>
          <c:showVal val="0"/>
          <c:showCatName val="0"/>
          <c:showSerName val="0"/>
          <c:showPercent val="0"/>
          <c:showBubbleSize val="0"/>
          <c:showLeaderLines val="1"/>
        </c:dLbls>
        <c:firstSliceAng val="22"/>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DASHBOARD.xlsx]FINDING 4!PivotTable4</c:name>
    <c:fmtId val="1"/>
  </c:pivotSource>
  <c:chart>
    <c:title>
      <c:tx>
        <c:rich>
          <a:bodyPr/>
          <a:lstStyle/>
          <a:p>
            <a:pPr>
              <a:defRPr/>
            </a:pPr>
            <a:r>
              <a:rPr lang="en-US"/>
              <a:t>Total</a:t>
            </a:r>
            <a:r>
              <a:rPr lang="en-US" baseline="0"/>
              <a:t> revanue for pc by cs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'FINDING 4'!$B$3:$B$4</c:f>
              <c:strCache>
                <c:ptCount val="1"/>
                <c:pt idx="0">
                  <c:v>Beauty &amp; Health</c:v>
                </c:pt>
              </c:strCache>
            </c:strRef>
          </c:tx>
          <c:cat>
            <c:strRef>
              <c:f>'FINDING 4'!$A$5:$A$8</c:f>
              <c:strCache>
                <c:ptCount val="3"/>
                <c:pt idx="0">
                  <c:v>Business</c:v>
                </c:pt>
                <c:pt idx="1">
                  <c:v>Individual</c:v>
                </c:pt>
                <c:pt idx="2">
                  <c:v>Wholesale</c:v>
                </c:pt>
              </c:strCache>
            </c:strRef>
          </c:cat>
          <c:val>
            <c:numRef>
              <c:f>'FINDING 4'!$B$5:$B$8</c:f>
              <c:numCache>
                <c:formatCode>_(* #,##0.00_);_(* \(#,##0.00\);_(* "-"??_);_(@_)</c:formatCode>
                <c:ptCount val="3"/>
                <c:pt idx="1">
                  <c:v>552.21105443597787</c:v>
                </c:pt>
                <c:pt idx="2">
                  <c:v>439.77926088214218</c:v>
                </c:pt>
              </c:numCache>
            </c:numRef>
          </c:val>
        </c:ser>
        <c:ser>
          <c:idx val="1"/>
          <c:order val="1"/>
          <c:tx>
            <c:strRef>
              <c:f>'FINDING 4'!$C$3:$C$4</c:f>
              <c:strCache>
                <c:ptCount val="1"/>
                <c:pt idx="0">
                  <c:v>Electronics</c:v>
                </c:pt>
              </c:strCache>
            </c:strRef>
          </c:tx>
          <c:cat>
            <c:strRef>
              <c:f>'FINDING 4'!$A$5:$A$8</c:f>
              <c:strCache>
                <c:ptCount val="3"/>
                <c:pt idx="0">
                  <c:v>Business</c:v>
                </c:pt>
                <c:pt idx="1">
                  <c:v>Individual</c:v>
                </c:pt>
                <c:pt idx="2">
                  <c:v>Wholesale</c:v>
                </c:pt>
              </c:strCache>
            </c:strRef>
          </c:cat>
          <c:val>
            <c:numRef>
              <c:f>'FINDING 4'!$C$5:$C$8</c:f>
              <c:numCache>
                <c:formatCode>_(* #,##0.00_);_(* \(#,##0.00\);_(* "-"??_);_(@_)</c:formatCode>
                <c:ptCount val="3"/>
                <c:pt idx="1">
                  <c:v>485.59797568393321</c:v>
                </c:pt>
              </c:numCache>
            </c:numRef>
          </c:val>
        </c:ser>
        <c:ser>
          <c:idx val="2"/>
          <c:order val="2"/>
          <c:tx>
            <c:strRef>
              <c:f>'FINDING 4'!$D$3:$D$4</c:f>
              <c:strCache>
                <c:ptCount val="1"/>
                <c:pt idx="0">
                  <c:v>Home &amp; Kitchen</c:v>
                </c:pt>
              </c:strCache>
            </c:strRef>
          </c:tx>
          <c:cat>
            <c:strRef>
              <c:f>'FINDING 4'!$A$5:$A$8</c:f>
              <c:strCache>
                <c:ptCount val="3"/>
                <c:pt idx="0">
                  <c:v>Business</c:v>
                </c:pt>
                <c:pt idx="1">
                  <c:v>Individual</c:v>
                </c:pt>
                <c:pt idx="2">
                  <c:v>Wholesale</c:v>
                </c:pt>
              </c:strCache>
            </c:strRef>
          </c:cat>
          <c:val>
            <c:numRef>
              <c:f>'FINDING 4'!$D$5:$D$8</c:f>
              <c:numCache>
                <c:formatCode>_(* #,##0.00_);_(* \(#,##0.00\);_(* "-"??_);_(@_)</c:formatCode>
                <c:ptCount val="3"/>
                <c:pt idx="0">
                  <c:v>622.33525776817362</c:v>
                </c:pt>
                <c:pt idx="2">
                  <c:v>1403.907999981358</c:v>
                </c:pt>
              </c:numCache>
            </c:numRef>
          </c:val>
        </c:ser>
        <c:ser>
          <c:idx val="3"/>
          <c:order val="3"/>
          <c:tx>
            <c:strRef>
              <c:f>'FINDING 4'!$E$3:$E$4</c:f>
              <c:strCache>
                <c:ptCount val="1"/>
                <c:pt idx="0">
                  <c:v>Sports &amp; Outdoors</c:v>
                </c:pt>
              </c:strCache>
            </c:strRef>
          </c:tx>
          <c:cat>
            <c:strRef>
              <c:f>'FINDING 4'!$A$5:$A$8</c:f>
              <c:strCache>
                <c:ptCount val="3"/>
                <c:pt idx="0">
                  <c:v>Business</c:v>
                </c:pt>
                <c:pt idx="1">
                  <c:v>Individual</c:v>
                </c:pt>
                <c:pt idx="2">
                  <c:v>Wholesale</c:v>
                </c:pt>
              </c:strCache>
            </c:strRef>
          </c:cat>
          <c:val>
            <c:numRef>
              <c:f>'FINDING 4'!$E$5:$E$8</c:f>
              <c:numCache>
                <c:formatCode>_(* #,##0.00_);_(* \(#,##0.00\);_(* "-"??_);_(@_)</c:formatCode>
                <c:ptCount val="3"/>
                <c:pt idx="0">
                  <c:v>625.83244283659781</c:v>
                </c:pt>
                <c:pt idx="1">
                  <c:v>513.50564093758476</c:v>
                </c:pt>
              </c:numCache>
            </c:numRef>
          </c:val>
        </c:ser>
        <c:dLbls>
          <c:showLegendKey val="0"/>
          <c:showVal val="0"/>
          <c:showCatName val="0"/>
          <c:showSerName val="0"/>
          <c:showPercent val="0"/>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DASHBOARD.xlsx]FINDING 1!PivotTable1</c:name>
    <c:fmtId val="2"/>
  </c:pivotSource>
  <c:chart>
    <c:title>
      <c:tx>
        <c:rich>
          <a:bodyPr/>
          <a:lstStyle/>
          <a:p>
            <a:pPr>
              <a:defRPr/>
            </a:pPr>
            <a:r>
              <a:rPr lang="en-US"/>
              <a:t>DR</a:t>
            </a:r>
            <a:r>
              <a:rPr lang="en-US" baseline="0"/>
              <a:t> &amp; PM by product caterories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s>
    <c:plotArea>
      <c:layout/>
      <c:barChart>
        <c:barDir val="col"/>
        <c:grouping val="clustered"/>
        <c:varyColors val="0"/>
        <c:ser>
          <c:idx val="0"/>
          <c:order val="0"/>
          <c:tx>
            <c:strRef>
              <c:f>'FINDING 1'!$B$3:$B$4</c:f>
              <c:strCache>
                <c:ptCount val="1"/>
                <c:pt idx="0">
                  <c:v>Beauty &amp; Health</c:v>
                </c:pt>
              </c:strCache>
            </c:strRef>
          </c:tx>
          <c:invertIfNegative val="0"/>
          <c:cat>
            <c:strRef>
              <c:f>'FINDING 1'!$A$5:$A$6</c:f>
              <c:strCache>
                <c:ptCount val="2"/>
                <c:pt idx="0">
                  <c:v>Average of Discount_Rate</c:v>
                </c:pt>
                <c:pt idx="1">
                  <c:v>Average of Profit_Margin</c:v>
                </c:pt>
              </c:strCache>
            </c:strRef>
          </c:cat>
          <c:val>
            <c:numRef>
              <c:f>'FINDING 1'!$B$5:$B$6</c:f>
              <c:numCache>
                <c:formatCode>0.00%</c:formatCode>
                <c:ptCount val="2"/>
                <c:pt idx="0">
                  <c:v>8.5449343878296974E-2</c:v>
                </c:pt>
                <c:pt idx="1">
                  <c:v>0.29696691173980555</c:v>
                </c:pt>
              </c:numCache>
            </c:numRef>
          </c:val>
        </c:ser>
        <c:ser>
          <c:idx val="1"/>
          <c:order val="1"/>
          <c:tx>
            <c:strRef>
              <c:f>'FINDING 1'!$C$3:$C$4</c:f>
              <c:strCache>
                <c:ptCount val="1"/>
                <c:pt idx="0">
                  <c:v>Clothing</c:v>
                </c:pt>
              </c:strCache>
            </c:strRef>
          </c:tx>
          <c:invertIfNegative val="0"/>
          <c:cat>
            <c:strRef>
              <c:f>'FINDING 1'!$A$5:$A$6</c:f>
              <c:strCache>
                <c:ptCount val="2"/>
                <c:pt idx="0">
                  <c:v>Average of Discount_Rate</c:v>
                </c:pt>
                <c:pt idx="1">
                  <c:v>Average of Profit_Margin</c:v>
                </c:pt>
              </c:strCache>
            </c:strRef>
          </c:cat>
          <c:val>
            <c:numRef>
              <c:f>'FINDING 1'!$C$5:$C$6</c:f>
              <c:numCache>
                <c:formatCode>0.00%</c:formatCode>
                <c:ptCount val="2"/>
                <c:pt idx="0">
                  <c:v>0.13560562338543095</c:v>
                </c:pt>
                <c:pt idx="1">
                  <c:v>8.9742898815625027E-2</c:v>
                </c:pt>
              </c:numCache>
            </c:numRef>
          </c:val>
        </c:ser>
        <c:ser>
          <c:idx val="2"/>
          <c:order val="2"/>
          <c:tx>
            <c:strRef>
              <c:f>'FINDING 1'!$D$3:$D$4</c:f>
              <c:strCache>
                <c:ptCount val="1"/>
                <c:pt idx="0">
                  <c:v>Electronics</c:v>
                </c:pt>
              </c:strCache>
            </c:strRef>
          </c:tx>
          <c:invertIfNegative val="0"/>
          <c:cat>
            <c:strRef>
              <c:f>'FINDING 1'!$A$5:$A$6</c:f>
              <c:strCache>
                <c:ptCount val="2"/>
                <c:pt idx="0">
                  <c:v>Average of Discount_Rate</c:v>
                </c:pt>
                <c:pt idx="1">
                  <c:v>Average of Profit_Margin</c:v>
                </c:pt>
              </c:strCache>
            </c:strRef>
          </c:cat>
          <c:val>
            <c:numRef>
              <c:f>'FINDING 1'!$D$5:$D$6</c:f>
              <c:numCache>
                <c:formatCode>0.00%</c:formatCode>
                <c:ptCount val="2"/>
                <c:pt idx="0">
                  <c:v>0.1238482257597313</c:v>
                </c:pt>
                <c:pt idx="1">
                  <c:v>0.20855469700089144</c:v>
                </c:pt>
              </c:numCache>
            </c:numRef>
          </c:val>
        </c:ser>
        <c:ser>
          <c:idx val="3"/>
          <c:order val="3"/>
          <c:tx>
            <c:strRef>
              <c:f>'FINDING 1'!$E$3:$E$4</c:f>
              <c:strCache>
                <c:ptCount val="1"/>
                <c:pt idx="0">
                  <c:v>Home &amp; Kitchen</c:v>
                </c:pt>
              </c:strCache>
            </c:strRef>
          </c:tx>
          <c:invertIfNegative val="0"/>
          <c:cat>
            <c:strRef>
              <c:f>'FINDING 1'!$A$5:$A$6</c:f>
              <c:strCache>
                <c:ptCount val="2"/>
                <c:pt idx="0">
                  <c:v>Average of Discount_Rate</c:v>
                </c:pt>
                <c:pt idx="1">
                  <c:v>Average of Profit_Margin</c:v>
                </c:pt>
              </c:strCache>
            </c:strRef>
          </c:cat>
          <c:val>
            <c:numRef>
              <c:f>'FINDING 1'!$E$5:$E$6</c:f>
              <c:numCache>
                <c:formatCode>0.00%</c:formatCode>
                <c:ptCount val="2"/>
                <c:pt idx="0">
                  <c:v>0.10312021603748772</c:v>
                </c:pt>
                <c:pt idx="1">
                  <c:v>0.19686804851967407</c:v>
                </c:pt>
              </c:numCache>
            </c:numRef>
          </c:val>
        </c:ser>
        <c:ser>
          <c:idx val="4"/>
          <c:order val="4"/>
          <c:tx>
            <c:strRef>
              <c:f>'FINDING 1'!$F$3:$F$4</c:f>
              <c:strCache>
                <c:ptCount val="1"/>
                <c:pt idx="0">
                  <c:v>Sports &amp; Outdoors</c:v>
                </c:pt>
              </c:strCache>
            </c:strRef>
          </c:tx>
          <c:invertIfNegative val="0"/>
          <c:cat>
            <c:strRef>
              <c:f>'FINDING 1'!$A$5:$A$6</c:f>
              <c:strCache>
                <c:ptCount val="2"/>
                <c:pt idx="0">
                  <c:v>Average of Discount_Rate</c:v>
                </c:pt>
                <c:pt idx="1">
                  <c:v>Average of Profit_Margin</c:v>
                </c:pt>
              </c:strCache>
            </c:strRef>
          </c:cat>
          <c:val>
            <c:numRef>
              <c:f>'FINDING 1'!$F$5:$F$6</c:f>
              <c:numCache>
                <c:formatCode>0.00%</c:formatCode>
                <c:ptCount val="2"/>
                <c:pt idx="0">
                  <c:v>9.6136776168254487E-2</c:v>
                </c:pt>
                <c:pt idx="1">
                  <c:v>0.19946171279528399</c:v>
                </c:pt>
              </c:numCache>
            </c:numRef>
          </c:val>
        </c:ser>
        <c:dLbls>
          <c:showLegendKey val="0"/>
          <c:showVal val="0"/>
          <c:showCatName val="0"/>
          <c:showSerName val="0"/>
          <c:showPercent val="0"/>
          <c:showBubbleSize val="0"/>
        </c:dLbls>
        <c:gapWidth val="150"/>
        <c:axId val="227800192"/>
        <c:axId val="227801728"/>
      </c:barChart>
      <c:catAx>
        <c:axId val="227800192"/>
        <c:scaling>
          <c:orientation val="minMax"/>
        </c:scaling>
        <c:delete val="0"/>
        <c:axPos val="b"/>
        <c:majorTickMark val="none"/>
        <c:minorTickMark val="none"/>
        <c:tickLblPos val="nextTo"/>
        <c:txPr>
          <a:bodyPr/>
          <a:lstStyle/>
          <a:p>
            <a:pPr>
              <a:defRPr b="1"/>
            </a:pPr>
            <a:endParaRPr lang="en-US"/>
          </a:p>
        </c:txPr>
        <c:crossAx val="227801728"/>
        <c:crosses val="autoZero"/>
        <c:auto val="1"/>
        <c:lblAlgn val="ctr"/>
        <c:lblOffset val="100"/>
        <c:noMultiLvlLbl val="0"/>
      </c:catAx>
      <c:valAx>
        <c:axId val="227801728"/>
        <c:scaling>
          <c:orientation val="minMax"/>
        </c:scaling>
        <c:delete val="0"/>
        <c:axPos val="l"/>
        <c:majorGridlines/>
        <c:numFmt formatCode="0.00%" sourceLinked="1"/>
        <c:majorTickMark val="none"/>
        <c:minorTickMark val="none"/>
        <c:tickLblPos val="nextTo"/>
        <c:txPr>
          <a:bodyPr/>
          <a:lstStyle/>
          <a:p>
            <a:pPr>
              <a:defRPr b="1"/>
            </a:pPr>
            <a:endParaRPr lang="en-US"/>
          </a:p>
        </c:txPr>
        <c:crossAx val="227800192"/>
        <c:crosses val="autoZero"/>
        <c:crossBetween val="between"/>
      </c:valAx>
    </c:plotArea>
    <c:legend>
      <c:legendPos val="r"/>
      <c:layout/>
      <c:overlay val="0"/>
      <c:txPr>
        <a:bodyPr/>
        <a:lstStyle/>
        <a:p>
          <a:pPr>
            <a:defRPr b="1"/>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DASHBOARD.xlsx]FINDING 2!PivotTable2</c:name>
    <c:fmtId val="3"/>
  </c:pivotSource>
  <c:chart>
    <c:autoTitleDeleted val="0"/>
    <c:pivotFmts>
      <c:pivotFmt>
        <c:idx val="0"/>
      </c:pivotFmt>
      <c:pivotFmt>
        <c:idx val="1"/>
      </c:pivotFmt>
      <c:pivotFmt>
        <c:idx val="2"/>
      </c:pivotFmt>
      <c:pivotFmt>
        <c:idx val="3"/>
      </c:pivotFmt>
      <c:pivotFmt>
        <c:idx val="4"/>
      </c:pivotFmt>
      <c:pivotFmt>
        <c:idx val="5"/>
      </c:pivotFmt>
    </c:pivotFmts>
    <c:plotArea>
      <c:layout/>
      <c:lineChart>
        <c:grouping val="standard"/>
        <c:varyColors val="0"/>
        <c:ser>
          <c:idx val="0"/>
          <c:order val="0"/>
          <c:tx>
            <c:strRef>
              <c:f>'FINDING 2'!$B$6</c:f>
              <c:strCache>
                <c:ptCount val="1"/>
                <c:pt idx="0">
                  <c:v>Average of Quantity_Sold</c:v>
                </c:pt>
              </c:strCache>
            </c:strRef>
          </c:tx>
          <c:cat>
            <c:strRef>
              <c:f>'FINDING 2'!$A$7:$A$12</c:f>
              <c:strCache>
                <c:ptCount val="5"/>
                <c:pt idx="0">
                  <c:v>Beauty &amp; Health</c:v>
                </c:pt>
                <c:pt idx="1">
                  <c:v>Clothing</c:v>
                </c:pt>
                <c:pt idx="2">
                  <c:v>Electronics</c:v>
                </c:pt>
                <c:pt idx="3">
                  <c:v>Home &amp; Kitchen</c:v>
                </c:pt>
                <c:pt idx="4">
                  <c:v>Sports &amp; Outdoors</c:v>
                </c:pt>
              </c:strCache>
            </c:strRef>
          </c:cat>
          <c:val>
            <c:numRef>
              <c:f>'FINDING 2'!$B$7:$B$12</c:f>
              <c:numCache>
                <c:formatCode>_(* #,##0.00_);_(* \(#,##0.00\);_(* "-"??_);_(@_)</c:formatCode>
                <c:ptCount val="5"/>
                <c:pt idx="0">
                  <c:v>67.040269275031932</c:v>
                </c:pt>
                <c:pt idx="1">
                  <c:v>51.395375714238888</c:v>
                </c:pt>
                <c:pt idx="2">
                  <c:v>57.706347594576727</c:v>
                </c:pt>
                <c:pt idx="3">
                  <c:v>71.205275959585165</c:v>
                </c:pt>
                <c:pt idx="4">
                  <c:v>42.389505312760001</c:v>
                </c:pt>
              </c:numCache>
            </c:numRef>
          </c:val>
          <c:smooth val="0"/>
        </c:ser>
        <c:ser>
          <c:idx val="1"/>
          <c:order val="1"/>
          <c:tx>
            <c:strRef>
              <c:f>'FINDING 2'!$C$6</c:f>
              <c:strCache>
                <c:ptCount val="1"/>
                <c:pt idx="0">
                  <c:v>Average of Sale_Amount</c:v>
                </c:pt>
              </c:strCache>
            </c:strRef>
          </c:tx>
          <c:cat>
            <c:strRef>
              <c:f>'FINDING 2'!$A$7:$A$12</c:f>
              <c:strCache>
                <c:ptCount val="5"/>
                <c:pt idx="0">
                  <c:v>Beauty &amp; Health</c:v>
                </c:pt>
                <c:pt idx="1">
                  <c:v>Clothing</c:v>
                </c:pt>
                <c:pt idx="2">
                  <c:v>Electronics</c:v>
                </c:pt>
                <c:pt idx="3">
                  <c:v>Home &amp; Kitchen</c:v>
                </c:pt>
                <c:pt idx="4">
                  <c:v>Sports &amp; Outdoors</c:v>
                </c:pt>
              </c:strCache>
            </c:strRef>
          </c:cat>
          <c:val>
            <c:numRef>
              <c:f>'FINDING 2'!$C$7:$C$12</c:f>
              <c:numCache>
                <c:formatCode>_(* #,##0.00_);_(* \(#,##0.00\);_(* "-"??_);_(@_)</c:formatCode>
                <c:ptCount val="5"/>
                <c:pt idx="0">
                  <c:v>502.50766189289277</c:v>
                </c:pt>
                <c:pt idx="1">
                  <c:v>572.14399248249595</c:v>
                </c:pt>
                <c:pt idx="2">
                  <c:v>207.29701037357631</c:v>
                </c:pt>
                <c:pt idx="3">
                  <c:v>373.44082934428945</c:v>
                </c:pt>
                <c:pt idx="4">
                  <c:v>430.28098643311205</c:v>
                </c:pt>
              </c:numCache>
            </c:numRef>
          </c:val>
          <c:smooth val="0"/>
        </c:ser>
        <c:dLbls>
          <c:showLegendKey val="0"/>
          <c:showVal val="0"/>
          <c:showCatName val="0"/>
          <c:showSerName val="0"/>
          <c:showPercent val="0"/>
          <c:showBubbleSize val="0"/>
        </c:dLbls>
        <c:marker val="1"/>
        <c:smooth val="0"/>
        <c:axId val="228072832"/>
        <c:axId val="228091008"/>
      </c:lineChart>
      <c:catAx>
        <c:axId val="228072832"/>
        <c:scaling>
          <c:orientation val="minMax"/>
        </c:scaling>
        <c:delete val="0"/>
        <c:axPos val="b"/>
        <c:majorTickMark val="out"/>
        <c:minorTickMark val="none"/>
        <c:tickLblPos val="nextTo"/>
        <c:txPr>
          <a:bodyPr/>
          <a:lstStyle/>
          <a:p>
            <a:pPr>
              <a:defRPr b="1"/>
            </a:pPr>
            <a:endParaRPr lang="en-US"/>
          </a:p>
        </c:txPr>
        <c:crossAx val="228091008"/>
        <c:crosses val="autoZero"/>
        <c:auto val="1"/>
        <c:lblAlgn val="ctr"/>
        <c:lblOffset val="100"/>
        <c:noMultiLvlLbl val="0"/>
      </c:catAx>
      <c:valAx>
        <c:axId val="228091008"/>
        <c:scaling>
          <c:orientation val="minMax"/>
        </c:scaling>
        <c:delete val="0"/>
        <c:axPos val="l"/>
        <c:majorGridlines/>
        <c:numFmt formatCode="_(* #,##0.00_);_(* \(#,##0.00\);_(* &quot;-&quot;??_);_(@_)" sourceLinked="1"/>
        <c:majorTickMark val="out"/>
        <c:minorTickMark val="none"/>
        <c:tickLblPos val="nextTo"/>
        <c:txPr>
          <a:bodyPr/>
          <a:lstStyle/>
          <a:p>
            <a:pPr>
              <a:defRPr b="1"/>
            </a:pPr>
            <a:endParaRPr lang="en-US"/>
          </a:p>
        </c:txPr>
        <c:crossAx val="228072832"/>
        <c:crosses val="autoZero"/>
        <c:crossBetween val="between"/>
      </c:valAx>
    </c:plotArea>
    <c:legend>
      <c:legendPos val="r"/>
      <c:layout/>
      <c:overlay val="0"/>
      <c:txPr>
        <a:bodyPr/>
        <a:lstStyle/>
        <a:p>
          <a:pPr>
            <a:defRPr b="1"/>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DASHBOARD.xlsx]FINDING 3!PivotTable3</c:name>
    <c:fmtId val="2"/>
  </c:pivotSource>
  <c:chart>
    <c:title>
      <c:tx>
        <c:rich>
          <a:bodyPr/>
          <a:lstStyle/>
          <a:p>
            <a:pPr>
              <a:defRPr/>
            </a:pPr>
            <a:r>
              <a:rPr lang="en-IN"/>
              <a:t>Categorie wise sale </a:t>
            </a:r>
          </a:p>
        </c:rich>
      </c:tx>
      <c:layout>
        <c:manualLayout>
          <c:xMode val="edge"/>
          <c:yMode val="edge"/>
          <c:x val="0.42681964155678143"/>
          <c:y val="0.16062010940221258"/>
        </c:manualLayout>
      </c:layout>
      <c:overlay val="0"/>
    </c:title>
    <c:autoTitleDeleted val="0"/>
    <c:pivotFmts>
      <c:pivotFmt>
        <c:idx val="0"/>
      </c:pivotFmt>
      <c:pivotFmt>
        <c:idx val="1"/>
      </c:pivotFmt>
      <c:pivotFmt>
        <c:idx val="2"/>
      </c:pivotFmt>
      <c:pivotFmt>
        <c:idx val="3"/>
        <c:marker>
          <c:symbol val="none"/>
        </c:marker>
      </c:pivotFmt>
      <c:pivotFmt>
        <c:idx val="4"/>
        <c:marker>
          <c:symbol val="none"/>
        </c:marker>
      </c:pivotFmt>
      <c:pivotFmt>
        <c:idx val="5"/>
        <c:marker>
          <c:symbol val="none"/>
        </c:marker>
      </c:pivotFmt>
      <c:pivotFmt>
        <c:idx val="6"/>
        <c:spPr>
          <a:solidFill>
            <a:srgbClr val="FFC000"/>
          </a:solidFill>
        </c:spPr>
        <c:marker>
          <c:symbol val="none"/>
        </c:marker>
      </c:pivotFmt>
      <c:pivotFmt>
        <c:idx val="7"/>
        <c:spPr>
          <a:solidFill>
            <a:srgbClr val="00B050"/>
          </a:solidFill>
        </c:spPr>
        <c:marker>
          <c:symbol val="none"/>
        </c:marker>
      </c:pivotFmt>
      <c:pivotFmt>
        <c:idx val="8"/>
        <c:marker>
          <c:symbol val="none"/>
        </c:marker>
      </c:pivotFmt>
    </c:pivotFmts>
    <c:view3D>
      <c:rotX val="15"/>
      <c:rotY val="20"/>
      <c:rAngAx val="0"/>
      <c:perspective val="30"/>
    </c:view3D>
    <c:floor>
      <c:thickness val="0"/>
    </c:floor>
    <c:sideWall>
      <c:thickness val="0"/>
    </c:sideWall>
    <c:backWall>
      <c:thickness val="0"/>
    </c:backWall>
    <c:plotArea>
      <c:layout>
        <c:manualLayout>
          <c:layoutTarget val="inner"/>
          <c:xMode val="edge"/>
          <c:yMode val="edge"/>
          <c:x val="0.40891812052905152"/>
          <c:y val="0.31791282846400959"/>
          <c:w val="0.33701651999382432"/>
          <c:h val="0.56341714042501445"/>
        </c:manualLayout>
      </c:layout>
      <c:bar3DChart>
        <c:barDir val="bar"/>
        <c:grouping val="percentStacked"/>
        <c:varyColors val="0"/>
        <c:ser>
          <c:idx val="0"/>
          <c:order val="0"/>
          <c:tx>
            <c:strRef>
              <c:f>'FINDING 3'!$B$3:$B$4</c:f>
              <c:strCache>
                <c:ptCount val="1"/>
                <c:pt idx="0">
                  <c:v>Business</c:v>
                </c:pt>
              </c:strCache>
            </c:strRef>
          </c:tx>
          <c:spPr>
            <a:solidFill>
              <a:srgbClr val="FFC000"/>
            </a:solidFill>
          </c:spPr>
          <c:invertIfNegative val="0"/>
          <c:cat>
            <c:strRef>
              <c:f>'FINDING 3'!$A$5:$A$10</c:f>
              <c:strCache>
                <c:ptCount val="5"/>
                <c:pt idx="0">
                  <c:v>Beauty &amp; Health</c:v>
                </c:pt>
                <c:pt idx="1">
                  <c:v>Clothing</c:v>
                </c:pt>
                <c:pt idx="2">
                  <c:v>Electronics</c:v>
                </c:pt>
                <c:pt idx="3">
                  <c:v>Home &amp; Kitchen</c:v>
                </c:pt>
                <c:pt idx="4">
                  <c:v>Sports &amp; Outdoors</c:v>
                </c:pt>
              </c:strCache>
            </c:strRef>
          </c:cat>
          <c:val>
            <c:numRef>
              <c:f>'FINDING 3'!$B$5:$B$10</c:f>
              <c:numCache>
                <c:formatCode>General</c:formatCode>
                <c:ptCount val="5"/>
                <c:pt idx="2">
                  <c:v>1</c:v>
                </c:pt>
                <c:pt idx="3">
                  <c:v>1</c:v>
                </c:pt>
                <c:pt idx="4">
                  <c:v>2</c:v>
                </c:pt>
              </c:numCache>
            </c:numRef>
          </c:val>
        </c:ser>
        <c:ser>
          <c:idx val="1"/>
          <c:order val="1"/>
          <c:tx>
            <c:strRef>
              <c:f>'FINDING 3'!$C$3:$C$4</c:f>
              <c:strCache>
                <c:ptCount val="1"/>
                <c:pt idx="0">
                  <c:v>Individual</c:v>
                </c:pt>
              </c:strCache>
            </c:strRef>
          </c:tx>
          <c:spPr>
            <a:solidFill>
              <a:srgbClr val="00B050"/>
            </a:solidFill>
          </c:spPr>
          <c:invertIfNegative val="0"/>
          <c:cat>
            <c:strRef>
              <c:f>'FINDING 3'!$A$5:$A$10</c:f>
              <c:strCache>
                <c:ptCount val="5"/>
                <c:pt idx="0">
                  <c:v>Beauty &amp; Health</c:v>
                </c:pt>
                <c:pt idx="1">
                  <c:v>Clothing</c:v>
                </c:pt>
                <c:pt idx="2">
                  <c:v>Electronics</c:v>
                </c:pt>
                <c:pt idx="3">
                  <c:v>Home &amp; Kitchen</c:v>
                </c:pt>
                <c:pt idx="4">
                  <c:v>Sports &amp; Outdoors</c:v>
                </c:pt>
              </c:strCache>
            </c:strRef>
          </c:cat>
          <c:val>
            <c:numRef>
              <c:f>'FINDING 3'!$C$5:$C$10</c:f>
              <c:numCache>
                <c:formatCode>General</c:formatCode>
                <c:ptCount val="5"/>
                <c:pt idx="0">
                  <c:v>2</c:v>
                </c:pt>
                <c:pt idx="1">
                  <c:v>2</c:v>
                </c:pt>
                <c:pt idx="2">
                  <c:v>2</c:v>
                </c:pt>
                <c:pt idx="4">
                  <c:v>1</c:v>
                </c:pt>
              </c:numCache>
            </c:numRef>
          </c:val>
        </c:ser>
        <c:ser>
          <c:idx val="2"/>
          <c:order val="2"/>
          <c:tx>
            <c:strRef>
              <c:f>'FINDING 3'!$D$3:$D$4</c:f>
              <c:strCache>
                <c:ptCount val="1"/>
                <c:pt idx="0">
                  <c:v>Wholesale</c:v>
                </c:pt>
              </c:strCache>
            </c:strRef>
          </c:tx>
          <c:invertIfNegative val="0"/>
          <c:cat>
            <c:strRef>
              <c:f>'FINDING 3'!$A$5:$A$10</c:f>
              <c:strCache>
                <c:ptCount val="5"/>
                <c:pt idx="0">
                  <c:v>Beauty &amp; Health</c:v>
                </c:pt>
                <c:pt idx="1">
                  <c:v>Clothing</c:v>
                </c:pt>
                <c:pt idx="2">
                  <c:v>Electronics</c:v>
                </c:pt>
                <c:pt idx="3">
                  <c:v>Home &amp; Kitchen</c:v>
                </c:pt>
                <c:pt idx="4">
                  <c:v>Sports &amp; Outdoors</c:v>
                </c:pt>
              </c:strCache>
            </c:strRef>
          </c:cat>
          <c:val>
            <c:numRef>
              <c:f>'FINDING 3'!$D$5:$D$10</c:f>
              <c:numCache>
                <c:formatCode>General</c:formatCode>
                <c:ptCount val="5"/>
                <c:pt idx="0">
                  <c:v>1</c:v>
                </c:pt>
                <c:pt idx="1">
                  <c:v>2</c:v>
                </c:pt>
                <c:pt idx="2">
                  <c:v>4</c:v>
                </c:pt>
                <c:pt idx="3">
                  <c:v>1</c:v>
                </c:pt>
              </c:numCache>
            </c:numRef>
          </c:val>
        </c:ser>
        <c:dLbls>
          <c:showLegendKey val="0"/>
          <c:showVal val="0"/>
          <c:showCatName val="0"/>
          <c:showSerName val="0"/>
          <c:showPercent val="0"/>
          <c:showBubbleSize val="0"/>
        </c:dLbls>
        <c:gapWidth val="100"/>
        <c:shape val="box"/>
        <c:axId val="147850752"/>
        <c:axId val="147849216"/>
        <c:axId val="0"/>
      </c:bar3DChart>
      <c:valAx>
        <c:axId val="147849216"/>
        <c:scaling>
          <c:orientation val="minMax"/>
        </c:scaling>
        <c:delete val="0"/>
        <c:axPos val="b"/>
        <c:majorGridlines/>
        <c:numFmt formatCode="0%" sourceLinked="1"/>
        <c:majorTickMark val="out"/>
        <c:minorTickMark val="none"/>
        <c:tickLblPos val="nextTo"/>
        <c:crossAx val="147850752"/>
        <c:crossBetween val="between"/>
      </c:valAx>
      <c:catAx>
        <c:axId val="147850752"/>
        <c:scaling>
          <c:orientation val="minMax"/>
        </c:scaling>
        <c:delete val="0"/>
        <c:axPos val="l"/>
        <c:majorTickMark val="out"/>
        <c:minorTickMark val="none"/>
        <c:tickLblPos val="nextTo"/>
        <c:txPr>
          <a:bodyPr/>
          <a:lstStyle/>
          <a:p>
            <a:pPr>
              <a:defRPr b="1"/>
            </a:pPr>
            <a:endParaRPr lang="en-US"/>
          </a:p>
        </c:txPr>
        <c:crossAx val="147849216"/>
        <c:auto val="1"/>
        <c:lblAlgn val="ctr"/>
        <c:lblOffset val="100"/>
        <c:noMultiLvlLbl val="0"/>
      </c:catAx>
    </c:plotArea>
    <c:legend>
      <c:legendPos val="r"/>
      <c:layout>
        <c:manualLayout>
          <c:xMode val="edge"/>
          <c:yMode val="edge"/>
          <c:x val="0.7445109780439122"/>
          <c:y val="0.43139009492972263"/>
          <c:w val="0.2414486921529175"/>
          <c:h val="0.37278193884301053"/>
        </c:manualLayout>
      </c:layout>
      <c:overlay val="0"/>
      <c:txPr>
        <a:bodyPr/>
        <a:lstStyle/>
        <a:p>
          <a:pPr>
            <a:defRPr b="1"/>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DASHBOARD.xlsx]FINDING 4!PivotTable4</c:name>
    <c:fmtId val="3"/>
  </c:pivotSource>
  <c:chart>
    <c:title>
      <c:tx>
        <c:rich>
          <a:bodyPr/>
          <a:lstStyle/>
          <a:p>
            <a:pPr>
              <a:defRPr/>
            </a:pPr>
            <a:r>
              <a:rPr lang="en-US"/>
              <a:t>Total</a:t>
            </a:r>
            <a:r>
              <a:rPr lang="en-US" baseline="0"/>
              <a:t> revanue for pc by cs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dLbl>
          <c:idx val="0"/>
          <c:layout/>
          <c:spPr/>
          <c:txPr>
            <a:bodyPr/>
            <a:lstStyle/>
            <a:p>
              <a:pPr>
                <a:defRPr b="1"/>
              </a:pPr>
              <a:endParaRPr lang="en-US"/>
            </a:p>
          </c:txPr>
          <c:showLegendKey val="0"/>
          <c:showVal val="0"/>
          <c:showCatName val="1"/>
          <c:showSerName val="0"/>
          <c:showPercent val="1"/>
          <c:showBubbleSize val="0"/>
        </c:dLbl>
      </c:pivotFmt>
      <c:pivotFmt>
        <c:idx val="11"/>
        <c:marker>
          <c:symbol val="none"/>
        </c:marker>
        <c:dLbl>
          <c:idx val="0"/>
          <c:layout/>
          <c:spPr/>
          <c:txPr>
            <a:bodyPr/>
            <a:lstStyle/>
            <a:p>
              <a:pPr>
                <a:defRPr b="1"/>
              </a:pPr>
              <a:endParaRPr lang="en-US"/>
            </a:p>
          </c:txPr>
          <c:showLegendKey val="0"/>
          <c:showVal val="0"/>
          <c:showCatName val="1"/>
          <c:showSerName val="0"/>
          <c:showPercent val="1"/>
          <c:showBubbleSize val="0"/>
        </c:dLbl>
      </c:pivotFmt>
      <c:pivotFmt>
        <c:idx val="12"/>
        <c:marker>
          <c:symbol val="none"/>
        </c:marker>
        <c:dLbl>
          <c:idx val="0"/>
          <c:spPr/>
          <c:txPr>
            <a:bodyPr/>
            <a:lstStyle/>
            <a:p>
              <a:pPr>
                <a:defRPr/>
              </a:pPr>
              <a:endParaRPr lang="en-US"/>
            </a:p>
          </c:txPr>
          <c:showLegendKey val="0"/>
          <c:showVal val="0"/>
          <c:showCatName val="1"/>
          <c:showSerName val="0"/>
          <c:showPercent val="1"/>
          <c:showBubbleSize val="0"/>
        </c:dLbl>
      </c:pivotFmt>
      <c:pivotFmt>
        <c:idx val="13"/>
        <c:marker>
          <c:symbol val="none"/>
        </c:marker>
        <c:dLbl>
          <c:idx val="0"/>
          <c:spPr/>
          <c:txPr>
            <a:bodyPr/>
            <a:lstStyle/>
            <a:p>
              <a:pPr>
                <a:defRPr/>
              </a:pPr>
              <a:endParaRPr lang="en-US"/>
            </a:p>
          </c:txPr>
          <c:showLegendKey val="0"/>
          <c:showVal val="0"/>
          <c:showCatName val="1"/>
          <c:showSerName val="0"/>
          <c:showPercent val="1"/>
          <c:showBubbleSize val="0"/>
        </c:dLbl>
      </c:pivotFmt>
      <c:pivotFmt>
        <c:idx val="14"/>
        <c:marker>
          <c:symbol val="none"/>
        </c:marker>
        <c:dLbl>
          <c:idx val="0"/>
          <c:spPr/>
          <c:txPr>
            <a:bodyPr/>
            <a:lstStyle/>
            <a:p>
              <a:pPr>
                <a:defRPr/>
              </a:pPr>
              <a:endParaRPr lang="en-US"/>
            </a:p>
          </c:txPr>
          <c:showLegendKey val="0"/>
          <c:showVal val="0"/>
          <c:showCatName val="1"/>
          <c:showSerName val="0"/>
          <c:showPercent val="1"/>
          <c:showBubbleSize val="0"/>
        </c:dLbl>
      </c:pivotFmt>
      <c:pivotFmt>
        <c:idx val="15"/>
        <c:spPr>
          <a:solidFill>
            <a:schemeClr val="accent6">
              <a:lumMod val="75000"/>
            </a:schemeClr>
          </a:solidFill>
        </c:spPr>
      </c:pivotFmt>
      <c:pivotFmt>
        <c:idx val="16"/>
        <c:spPr>
          <a:solidFill>
            <a:srgbClr val="FFC000"/>
          </a:solidFill>
        </c:spPr>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'FINDING 4'!$B$3:$B$4</c:f>
              <c:strCache>
                <c:ptCount val="1"/>
                <c:pt idx="0">
                  <c:v>Beauty &amp; Health</c:v>
                </c:pt>
              </c:strCache>
            </c:strRef>
          </c:tx>
          <c:dPt>
            <c:idx val="1"/>
            <c:bubble3D val="0"/>
            <c:spPr>
              <a:solidFill>
                <a:schemeClr val="accent6">
                  <a:lumMod val="75000"/>
                </a:schemeClr>
              </a:solidFill>
            </c:spPr>
          </c:dPt>
          <c:dPt>
            <c:idx val="2"/>
            <c:bubble3D val="0"/>
            <c:spPr>
              <a:solidFill>
                <a:srgbClr val="FFC000"/>
              </a:solidFill>
            </c:spPr>
          </c:dPt>
          <c:dLbls>
            <c:spPr/>
            <c:txPr>
              <a:bodyPr/>
              <a:lstStyle/>
              <a:p>
                <a:pPr>
                  <a:defRPr b="1"/>
                </a:pPr>
                <a:endParaRPr lang="en-US"/>
              </a:p>
            </c:txPr>
            <c:showLegendKey val="0"/>
            <c:showVal val="0"/>
            <c:showCatName val="1"/>
            <c:showSerName val="0"/>
            <c:showPercent val="1"/>
            <c:showBubbleSize val="0"/>
            <c:showLeaderLines val="1"/>
          </c:dLbls>
          <c:cat>
            <c:strRef>
              <c:f>'FINDING 4'!$A$5:$A$8</c:f>
              <c:strCache>
                <c:ptCount val="3"/>
                <c:pt idx="0">
                  <c:v>Business</c:v>
                </c:pt>
                <c:pt idx="1">
                  <c:v>Individual</c:v>
                </c:pt>
                <c:pt idx="2">
                  <c:v>Wholesale</c:v>
                </c:pt>
              </c:strCache>
            </c:strRef>
          </c:cat>
          <c:val>
            <c:numRef>
              <c:f>'FINDING 4'!$B$5:$B$8</c:f>
              <c:numCache>
                <c:formatCode>_(* #,##0.00_);_(* \(#,##0.00\);_(* "-"??_);_(@_)</c:formatCode>
                <c:ptCount val="3"/>
                <c:pt idx="1">
                  <c:v>552.21105443597787</c:v>
                </c:pt>
                <c:pt idx="2">
                  <c:v>439.77926088214218</c:v>
                </c:pt>
              </c:numCache>
            </c:numRef>
          </c:val>
        </c:ser>
        <c:ser>
          <c:idx val="1"/>
          <c:order val="1"/>
          <c:tx>
            <c:strRef>
              <c:f>'FINDING 4'!$C$3:$C$4</c:f>
              <c:strCache>
                <c:ptCount val="1"/>
                <c:pt idx="0">
                  <c:v>Electronics</c:v>
                </c:pt>
              </c:strCache>
            </c:strRef>
          </c:tx>
          <c:dLbls>
            <c:spPr/>
            <c:txPr>
              <a:bodyPr/>
              <a:lstStyle/>
              <a:p>
                <a:pPr>
                  <a:defRPr/>
                </a:pPr>
                <a:endParaRPr lang="en-US"/>
              </a:p>
            </c:txPr>
            <c:showLegendKey val="0"/>
            <c:showVal val="0"/>
            <c:showCatName val="1"/>
            <c:showSerName val="0"/>
            <c:showPercent val="1"/>
            <c:showBubbleSize val="0"/>
            <c:showLeaderLines val="1"/>
          </c:dLbls>
          <c:cat>
            <c:strRef>
              <c:f>'FINDING 4'!$A$5:$A$8</c:f>
              <c:strCache>
                <c:ptCount val="3"/>
                <c:pt idx="0">
                  <c:v>Business</c:v>
                </c:pt>
                <c:pt idx="1">
                  <c:v>Individual</c:v>
                </c:pt>
                <c:pt idx="2">
                  <c:v>Wholesale</c:v>
                </c:pt>
              </c:strCache>
            </c:strRef>
          </c:cat>
          <c:val>
            <c:numRef>
              <c:f>'FINDING 4'!$C$5:$C$8</c:f>
              <c:numCache>
                <c:formatCode>_(* #,##0.00_);_(* \(#,##0.00\);_(* "-"??_);_(@_)</c:formatCode>
                <c:ptCount val="3"/>
                <c:pt idx="1">
                  <c:v>485.59797568393321</c:v>
                </c:pt>
              </c:numCache>
            </c:numRef>
          </c:val>
        </c:ser>
        <c:ser>
          <c:idx val="2"/>
          <c:order val="2"/>
          <c:tx>
            <c:strRef>
              <c:f>'FINDING 4'!$D$3:$D$4</c:f>
              <c:strCache>
                <c:ptCount val="1"/>
                <c:pt idx="0">
                  <c:v>Home &amp; Kitchen</c:v>
                </c:pt>
              </c:strCache>
            </c:strRef>
          </c:tx>
          <c:dLbls>
            <c:spPr/>
            <c:txPr>
              <a:bodyPr/>
              <a:lstStyle/>
              <a:p>
                <a:pPr>
                  <a:defRPr/>
                </a:pPr>
                <a:endParaRPr lang="en-US"/>
              </a:p>
            </c:txPr>
            <c:showLegendKey val="0"/>
            <c:showVal val="0"/>
            <c:showCatName val="1"/>
            <c:showSerName val="0"/>
            <c:showPercent val="1"/>
            <c:showBubbleSize val="0"/>
            <c:showLeaderLines val="1"/>
          </c:dLbls>
          <c:cat>
            <c:strRef>
              <c:f>'FINDING 4'!$A$5:$A$8</c:f>
              <c:strCache>
                <c:ptCount val="3"/>
                <c:pt idx="0">
                  <c:v>Business</c:v>
                </c:pt>
                <c:pt idx="1">
                  <c:v>Individual</c:v>
                </c:pt>
                <c:pt idx="2">
                  <c:v>Wholesale</c:v>
                </c:pt>
              </c:strCache>
            </c:strRef>
          </c:cat>
          <c:val>
            <c:numRef>
              <c:f>'FINDING 4'!$D$5:$D$8</c:f>
              <c:numCache>
                <c:formatCode>_(* #,##0.00_);_(* \(#,##0.00\);_(* "-"??_);_(@_)</c:formatCode>
                <c:ptCount val="3"/>
                <c:pt idx="0">
                  <c:v>622.33525776817362</c:v>
                </c:pt>
                <c:pt idx="2">
                  <c:v>1403.907999981358</c:v>
                </c:pt>
              </c:numCache>
            </c:numRef>
          </c:val>
        </c:ser>
        <c:ser>
          <c:idx val="3"/>
          <c:order val="3"/>
          <c:tx>
            <c:strRef>
              <c:f>'FINDING 4'!$E$3:$E$4</c:f>
              <c:strCache>
                <c:ptCount val="1"/>
                <c:pt idx="0">
                  <c:v>Sports &amp; Outdoors</c:v>
                </c:pt>
              </c:strCache>
            </c:strRef>
          </c:tx>
          <c:dLbls>
            <c:spPr/>
            <c:txPr>
              <a:bodyPr/>
              <a:lstStyle/>
              <a:p>
                <a:pPr>
                  <a:defRPr/>
                </a:pPr>
                <a:endParaRPr lang="en-US"/>
              </a:p>
            </c:txPr>
            <c:showLegendKey val="0"/>
            <c:showVal val="0"/>
            <c:showCatName val="1"/>
            <c:showSerName val="0"/>
            <c:showPercent val="1"/>
            <c:showBubbleSize val="0"/>
            <c:showLeaderLines val="1"/>
          </c:dLbls>
          <c:cat>
            <c:strRef>
              <c:f>'FINDING 4'!$A$5:$A$8</c:f>
              <c:strCache>
                <c:ptCount val="3"/>
                <c:pt idx="0">
                  <c:v>Business</c:v>
                </c:pt>
                <c:pt idx="1">
                  <c:v>Individual</c:v>
                </c:pt>
                <c:pt idx="2">
                  <c:v>Wholesale</c:v>
                </c:pt>
              </c:strCache>
            </c:strRef>
          </c:cat>
          <c:val>
            <c:numRef>
              <c:f>'FINDING 4'!$E$5:$E$8</c:f>
              <c:numCache>
                <c:formatCode>_(* #,##0.00_);_(* \(#,##0.00\);_(* "-"??_);_(@_)</c:formatCode>
                <c:ptCount val="3"/>
                <c:pt idx="0">
                  <c:v>625.83244283659781</c:v>
                </c:pt>
                <c:pt idx="1">
                  <c:v>513.50564093758476</c:v>
                </c:pt>
              </c:numCache>
            </c:numRef>
          </c:val>
        </c:ser>
        <c:dLbls>
          <c:showLegendKey val="0"/>
          <c:showVal val="0"/>
          <c:showCatName val="1"/>
          <c:showSerName val="0"/>
          <c:showPercent val="1"/>
          <c:showBubbleSize val="0"/>
          <c:showLeaderLines val="1"/>
        </c:dLbls>
      </c:pie3D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10</xdr:col>
      <xdr:colOff>200025</xdr:colOff>
      <xdr:row>11</xdr:row>
      <xdr:rowOff>95250</xdr:rowOff>
    </xdr:to>
    <xdr:pic>
      <xdr:nvPicPr>
        <xdr:cNvPr id="2" name="Picture 1" descr="Practice Problems for Z-Scores">
          <a:extLst>
            <a:ext uri="{FF2B5EF4-FFF2-40B4-BE49-F238E27FC236}">
              <a16:creationId xmlns:a16="http://schemas.microsoft.com/office/drawing/2014/main" xmlns="" id="{3F631FFA-9DD1-4D9E-A7D6-1D1ED26FB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1550" y="381000"/>
          <a:ext cx="2638425"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1371600</xdr:colOff>
      <xdr:row>9</xdr:row>
      <xdr:rowOff>19050</xdr:rowOff>
    </xdr:from>
    <xdr:to>
      <xdr:col>6</xdr:col>
      <xdr:colOff>200025</xdr:colOff>
      <xdr:row>24</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381000</xdr:colOff>
      <xdr:row>3</xdr:row>
      <xdr:rowOff>28575</xdr:rowOff>
    </xdr:from>
    <xdr:to>
      <xdr:col>6</xdr:col>
      <xdr:colOff>638175</xdr:colOff>
      <xdr:row>17</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695325</xdr:colOff>
      <xdr:row>3</xdr:row>
      <xdr:rowOff>123825</xdr:rowOff>
    </xdr:from>
    <xdr:to>
      <xdr:col>7</xdr:col>
      <xdr:colOff>1695450</xdr:colOff>
      <xdr:row>18</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704850</xdr:colOff>
      <xdr:row>9</xdr:row>
      <xdr:rowOff>123825</xdr:rowOff>
    </xdr:from>
    <xdr:to>
      <xdr:col>8</xdr:col>
      <xdr:colOff>457200</xdr:colOff>
      <xdr:row>24</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xdr:row>
      <xdr:rowOff>9525</xdr:rowOff>
    </xdr:from>
    <xdr:to>
      <xdr:col>8</xdr:col>
      <xdr:colOff>361950</xdr:colOff>
      <xdr:row>15</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342900</xdr:colOff>
      <xdr:row>1</xdr:row>
      <xdr:rowOff>0</xdr:rowOff>
    </xdr:from>
    <xdr:to>
      <xdr:col>15</xdr:col>
      <xdr:colOff>85726</xdr:colOff>
      <xdr:row>15</xdr:row>
      <xdr:rowOff>66675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85725</xdr:rowOff>
    </xdr:from>
    <xdr:to>
      <xdr:col>7</xdr:col>
      <xdr:colOff>466725</xdr:colOff>
      <xdr:row>28</xdr:row>
      <xdr:rowOff>180975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438150</xdr:colOff>
      <xdr:row>15</xdr:row>
      <xdr:rowOff>76200</xdr:rowOff>
    </xdr:from>
    <xdr:to>
      <xdr:col>15</xdr:col>
      <xdr:colOff>133351</xdr:colOff>
      <xdr:row>29</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95250</xdr:colOff>
      <xdr:row>0</xdr:row>
      <xdr:rowOff>0</xdr:rowOff>
    </xdr:from>
    <xdr:to>
      <xdr:col>19</xdr:col>
      <xdr:colOff>28575</xdr:colOff>
      <xdr:row>8</xdr:row>
      <xdr:rowOff>19049</xdr:rowOff>
    </xdr:to>
    <mc:AlternateContent xmlns:mc="http://schemas.openxmlformats.org/markup-compatibility/2006">
      <mc:Choice xmlns:a14="http://schemas.microsoft.com/office/drawing/2010/main" Requires="a14">
        <xdr:graphicFrame macro="">
          <xdr:nvGraphicFramePr>
            <xdr:cNvPr id="7" name="Payment_Method"/>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dr:sp macro="" textlink="">
          <xdr:nvSpPr>
            <xdr:cNvPr id="0" name=""/>
            <xdr:cNvSpPr>
              <a:spLocks noTextEdit="1"/>
            </xdr:cNvSpPr>
          </xdr:nvSpPr>
          <xdr:spPr>
            <a:xfrm>
              <a:off x="9286875" y="0"/>
              <a:ext cx="1952625" cy="139064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104775</xdr:colOff>
      <xdr:row>8</xdr:row>
      <xdr:rowOff>1</xdr:rowOff>
    </xdr:from>
    <xdr:to>
      <xdr:col>19</xdr:col>
      <xdr:colOff>19049</xdr:colOff>
      <xdr:row>13</xdr:row>
      <xdr:rowOff>171451</xdr:rowOff>
    </xdr:to>
    <mc:AlternateContent xmlns:mc="http://schemas.openxmlformats.org/markup-compatibility/2006">
      <mc:Choice xmlns:a14="http://schemas.microsoft.com/office/drawing/2010/main" Requires="a14">
        <xdr:graphicFrame macro="">
          <xdr:nvGraphicFramePr>
            <xdr:cNvPr id="3" name="Customer_Segment"/>
            <xdr:cNvGraphicFramePr/>
          </xdr:nvGraphicFramePr>
          <xdr:xfrm>
            <a:off x="0" y="0"/>
            <a:ext cx="0" cy="0"/>
          </xdr:xfrm>
          <a:graphic>
            <a:graphicData uri="http://schemas.microsoft.com/office/drawing/2010/slicer">
              <sle:slicer xmlns:sle="http://schemas.microsoft.com/office/drawing/2010/slicer" name="Customer_Segment"/>
            </a:graphicData>
          </a:graphic>
        </xdr:graphicFrame>
      </mc:Choice>
      <mc:Fallback>
        <xdr:sp macro="" textlink="">
          <xdr:nvSpPr>
            <xdr:cNvPr id="0" name=""/>
            <xdr:cNvSpPr>
              <a:spLocks noTextEdit="1"/>
            </xdr:cNvSpPr>
          </xdr:nvSpPr>
          <xdr:spPr>
            <a:xfrm>
              <a:off x="9296400" y="1371601"/>
              <a:ext cx="1933574" cy="11239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95250</xdr:colOff>
      <xdr:row>13</xdr:row>
      <xdr:rowOff>152400</xdr:rowOff>
    </xdr:from>
    <xdr:to>
      <xdr:col>19</xdr:col>
      <xdr:colOff>38100</xdr:colOff>
      <xdr:row>22</xdr:row>
      <xdr:rowOff>66675</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286875" y="2476500"/>
              <a:ext cx="1962150" cy="14001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76200</xdr:colOff>
      <xdr:row>22</xdr:row>
      <xdr:rowOff>66676</xdr:rowOff>
    </xdr:from>
    <xdr:to>
      <xdr:col>19</xdr:col>
      <xdr:colOff>47626</xdr:colOff>
      <xdr:row>29</xdr:row>
      <xdr:rowOff>0</xdr:rowOff>
    </xdr:to>
    <mc:AlternateContent xmlns:mc="http://schemas.openxmlformats.org/markup-compatibility/2006">
      <mc:Choice xmlns:a14="http://schemas.microsoft.com/office/drawing/2010/main" Requires="a14">
        <xdr:graphicFrame macro="">
          <xdr:nvGraphicFramePr>
            <xdr:cNvPr id="12" name="City"/>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9267825" y="3876676"/>
              <a:ext cx="1990726" cy="1266824"/>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C/Downloads/DA_EXCEL_SESSION_WORK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Removing Duplicates"/>
      <sheetName val="Missing Values"/>
      <sheetName val="Outliers"/>
      <sheetName val="Text-to-column"/>
      <sheetName val="Sort &amp;Filters"/>
      <sheetName val="Advanced filters"/>
      <sheetName val="Highlighting cells"/>
      <sheetName val="Basic formulas"/>
      <sheetName val="Counts functions"/>
      <sheetName val="If functions"/>
      <sheetName val="Vlookup"/>
      <sheetName val="Hlookup"/>
      <sheetName val="Xlookup"/>
      <sheetName val="Data Sheet"/>
      <sheetName val="Descriptive Statistics"/>
      <sheetName val="Sample T-Test"/>
      <sheetName val="Data 2"/>
      <sheetName val="Questions"/>
      <sheetName val="Finding 1"/>
      <sheetName val="Finding 2"/>
      <sheetName val="Finding 3"/>
      <sheetName val="Finding 4"/>
      <sheetName val="Dashboar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1">
          <cell r="J1" t="str">
            <v>Sales</v>
          </cell>
          <cell r="K1" t="str">
            <v>Quantity Sold</v>
          </cell>
        </row>
        <row r="2">
          <cell r="J2">
            <v>619.41733832886609</v>
          </cell>
          <cell r="K2">
            <v>36.148044477110183</v>
          </cell>
        </row>
        <row r="3">
          <cell r="J3">
            <v>886.1339798802187</v>
          </cell>
          <cell r="K3">
            <v>22.67066139610537</v>
          </cell>
        </row>
        <row r="4">
          <cell r="J4">
            <v>449.13093283360729</v>
          </cell>
          <cell r="K4">
            <v>25.659829377999021</v>
          </cell>
        </row>
        <row r="5">
          <cell r="J5">
            <v>610.02358125508351</v>
          </cell>
          <cell r="K5">
            <v>22.71292327512996</v>
          </cell>
        </row>
        <row r="6">
          <cell r="J6">
            <v>364.7761269469521</v>
          </cell>
          <cell r="K6">
            <v>22.17917729923893</v>
          </cell>
        </row>
        <row r="7">
          <cell r="J7">
            <v>576.61392133806294</v>
          </cell>
          <cell r="K7">
            <v>32.112950746165673</v>
          </cell>
        </row>
        <row r="8">
          <cell r="J8">
            <v>449.13093283360729</v>
          </cell>
          <cell r="K8">
            <v>34.168209673514582</v>
          </cell>
        </row>
        <row r="9">
          <cell r="J9">
            <v>372.90517238163818</v>
          </cell>
          <cell r="K9">
            <v>32.509503541037532</v>
          </cell>
        </row>
        <row r="10">
          <cell r="J10">
            <v>545.77266574920179</v>
          </cell>
          <cell r="K10">
            <v>28.966599379394442</v>
          </cell>
        </row>
        <row r="11">
          <cell r="J11">
            <v>413.90524534251369</v>
          </cell>
          <cell r="K11">
            <v>22.800456610910508</v>
          </cell>
        </row>
        <row r="12">
          <cell r="J12">
            <v>600.05114910613997</v>
          </cell>
          <cell r="K12">
            <v>37.920198615682011</v>
          </cell>
        </row>
        <row r="13">
          <cell r="J13">
            <v>726.81693567394757</v>
          </cell>
          <cell r="K13">
            <v>34.168209673514582</v>
          </cell>
        </row>
        <row r="14">
          <cell r="J14">
            <v>491.90097738880718</v>
          </cell>
          <cell r="K14">
            <v>34.509555299643331</v>
          </cell>
        </row>
        <row r="15">
          <cell r="J15">
            <v>497.81317760107709</v>
          </cell>
          <cell r="K15">
            <v>34.233542912614041</v>
          </cell>
        </row>
        <row r="16">
          <cell r="J16">
            <v>734.54360210915809</v>
          </cell>
          <cell r="K16">
            <v>38.91018632957595</v>
          </cell>
        </row>
        <row r="17">
          <cell r="J17">
            <v>610.02358125508351</v>
          </cell>
          <cell r="K17">
            <v>42.863547025446572</v>
          </cell>
        </row>
        <row r="18">
          <cell r="J18">
            <v>614.24978057956264</v>
          </cell>
          <cell r="K18">
            <v>34.481965046749572</v>
          </cell>
        </row>
        <row r="19">
          <cell r="J19">
            <v>291.05760965024848</v>
          </cell>
          <cell r="K19">
            <v>19.701526021482589</v>
          </cell>
        </row>
        <row r="20">
          <cell r="J20">
            <v>696.81069761586082</v>
          </cell>
          <cell r="K20">
            <v>30.21220372182901</v>
          </cell>
        </row>
        <row r="21">
          <cell r="J21">
            <v>551.57500310812304</v>
          </cell>
          <cell r="K21">
            <v>42.328424856528947</v>
          </cell>
        </row>
        <row r="22">
          <cell r="J22">
            <v>495.58882510192927</v>
          </cell>
          <cell r="K22">
            <v>25.761026144140789</v>
          </cell>
        </row>
        <row r="23">
          <cell r="J23">
            <v>252.880529766411</v>
          </cell>
          <cell r="K23">
            <v>32.124851019620138</v>
          </cell>
        </row>
        <row r="24">
          <cell r="J24">
            <v>294.05947140624812</v>
          </cell>
          <cell r="K24">
            <v>42.450393069510469</v>
          </cell>
        </row>
        <row r="25">
          <cell r="J25">
            <v>521.92242249612491</v>
          </cell>
          <cell r="K25">
            <v>27.640040591643441</v>
          </cell>
        </row>
        <row r="26">
          <cell r="J26">
            <v>415.68001582094871</v>
          </cell>
          <cell r="K26">
            <v>23.1050477214369</v>
          </cell>
        </row>
        <row r="27">
          <cell r="J27">
            <v>463.17255028533771</v>
          </cell>
          <cell r="K27">
            <v>25.06958002405791</v>
          </cell>
        </row>
        <row r="28">
          <cell r="J28">
            <v>720.91010268149512</v>
          </cell>
          <cell r="K28">
            <v>37.446775253972348</v>
          </cell>
        </row>
        <row r="29">
          <cell r="J29">
            <v>830.13369852249514</v>
          </cell>
          <cell r="K29">
            <v>34.093862468973867</v>
          </cell>
        </row>
        <row r="30">
          <cell r="J30">
            <v>573.45234536559701</v>
          </cell>
          <cell r="K30">
            <v>31.988254494707039</v>
          </cell>
        </row>
        <row r="31">
          <cell r="J31">
            <v>473.55217273725202</v>
          </cell>
          <cell r="K31">
            <v>25.403001481665331</v>
          </cell>
        </row>
        <row r="32">
          <cell r="J32">
            <v>545.77266574920179</v>
          </cell>
          <cell r="K32">
            <v>42.957474570995288</v>
          </cell>
        </row>
        <row r="33">
          <cell r="J33">
            <v>375.22752388249648</v>
          </cell>
          <cell r="K33">
            <v>32.509503541037532</v>
          </cell>
        </row>
        <row r="34">
          <cell r="J34">
            <v>610.02358125508351</v>
          </cell>
          <cell r="K34">
            <v>37.920198615682011</v>
          </cell>
        </row>
        <row r="35">
          <cell r="J35">
            <v>830.13369852249514</v>
          </cell>
          <cell r="K35">
            <v>23.33189768406957</v>
          </cell>
        </row>
        <row r="36">
          <cell r="J36">
            <v>307.91532286630729</v>
          </cell>
          <cell r="K36">
            <v>28.213310860324128</v>
          </cell>
        </row>
        <row r="37">
          <cell r="J37">
            <v>557.79180936942089</v>
          </cell>
          <cell r="K37">
            <v>29.54505596450246</v>
          </cell>
        </row>
        <row r="38">
          <cell r="J38">
            <v>449.13093283360729</v>
          </cell>
          <cell r="K38">
            <v>42.450393069510469</v>
          </cell>
        </row>
        <row r="39">
          <cell r="J39">
            <v>734.54360210915809</v>
          </cell>
          <cell r="K39">
            <v>36.148044477110183</v>
          </cell>
        </row>
        <row r="40">
          <cell r="J40">
            <v>252.880529766411</v>
          </cell>
          <cell r="K40">
            <v>35.14527034142445</v>
          </cell>
        </row>
        <row r="41">
          <cell r="J41">
            <v>708.1677590396705</v>
          </cell>
          <cell r="K41">
            <v>36.462644721053408</v>
          </cell>
        </row>
        <row r="42">
          <cell r="J42">
            <v>447.27848635895299</v>
          </cell>
          <cell r="K42">
            <v>42.957474570995288</v>
          </cell>
        </row>
        <row r="43">
          <cell r="J43">
            <v>890.46319359814106</v>
          </cell>
          <cell r="K43">
            <v>28.856357791851678</v>
          </cell>
        </row>
        <row r="44">
          <cell r="J44">
            <v>503.2671201808941</v>
          </cell>
          <cell r="K44">
            <v>26.96311664321771</v>
          </cell>
        </row>
        <row r="45">
          <cell r="J45">
            <v>421.88563910474119</v>
          </cell>
          <cell r="K45">
            <v>24.258495432968651</v>
          </cell>
        </row>
        <row r="46">
          <cell r="J46">
            <v>291.05760965024848</v>
          </cell>
          <cell r="K46">
            <v>30.21220372182901</v>
          </cell>
        </row>
        <row r="47">
          <cell r="J47">
            <v>596.96015524763516</v>
          </cell>
          <cell r="K47">
            <v>32.640044751077639</v>
          </cell>
        </row>
        <row r="48">
          <cell r="J48">
            <v>559.97758335747517</v>
          </cell>
          <cell r="K48">
            <v>30.116527726833709</v>
          </cell>
        </row>
        <row r="49">
          <cell r="J49">
            <v>696.81069761586082</v>
          </cell>
          <cell r="K49">
            <v>36.329472046171738</v>
          </cell>
        </row>
        <row r="50">
          <cell r="J50">
            <v>606.72437794032601</v>
          </cell>
          <cell r="K50">
            <v>33.488511070211693</v>
          </cell>
        </row>
        <row r="51">
          <cell r="J51">
            <v>484.28885475832197</v>
          </cell>
          <cell r="K51">
            <v>22.67066139610537</v>
          </cell>
        </row>
        <row r="52">
          <cell r="J52">
            <v>504.65458741369969</v>
          </cell>
          <cell r="K52">
            <v>42.450393069510469</v>
          </cell>
        </row>
        <row r="53">
          <cell r="J53">
            <v>496.06702576891882</v>
          </cell>
          <cell r="K53">
            <v>26.6797836620513</v>
          </cell>
        </row>
        <row r="54">
          <cell r="J54">
            <v>569.036813905543</v>
          </cell>
          <cell r="K54">
            <v>37.510906147376723</v>
          </cell>
        </row>
        <row r="55">
          <cell r="J55">
            <v>523.01127462814736</v>
          </cell>
          <cell r="K55">
            <v>21.014939592383691</v>
          </cell>
        </row>
        <row r="56">
          <cell r="J56">
            <v>438.67524693903368</v>
          </cell>
          <cell r="K56">
            <v>25.659829377999021</v>
          </cell>
        </row>
        <row r="57">
          <cell r="J57">
            <v>830.13369852249514</v>
          </cell>
          <cell r="K57">
            <v>42.819613509869228</v>
          </cell>
        </row>
        <row r="58">
          <cell r="J58">
            <v>497.81317760107709</v>
          </cell>
          <cell r="K58">
            <v>28.213310860324128</v>
          </cell>
        </row>
        <row r="59">
          <cell r="J59">
            <v>375.22752388249648</v>
          </cell>
          <cell r="K59">
            <v>28.856357791851678</v>
          </cell>
        </row>
        <row r="60">
          <cell r="J60">
            <v>523.01127462814736</v>
          </cell>
          <cell r="K60">
            <v>32.509503541037532</v>
          </cell>
        </row>
        <row r="61">
          <cell r="J61">
            <v>504.65458741369969</v>
          </cell>
          <cell r="K61">
            <v>36.13905882520546</v>
          </cell>
        </row>
        <row r="62">
          <cell r="J62">
            <v>319.56344705841639</v>
          </cell>
          <cell r="K62">
            <v>42.863547025446572</v>
          </cell>
        </row>
        <row r="63">
          <cell r="J63">
            <v>619.41733832886609</v>
          </cell>
          <cell r="K63">
            <v>34.543963455210843</v>
          </cell>
        </row>
        <row r="64">
          <cell r="J64">
            <v>305.47024795509333</v>
          </cell>
          <cell r="K64">
            <v>20.833658043879868</v>
          </cell>
        </row>
        <row r="65">
          <cell r="J65">
            <v>521.92242249612491</v>
          </cell>
          <cell r="K65">
            <v>21.014939592383691</v>
          </cell>
        </row>
        <row r="66">
          <cell r="J66">
            <v>473.37922936466907</v>
          </cell>
          <cell r="K66">
            <v>25.369547601790899</v>
          </cell>
        </row>
        <row r="67">
          <cell r="J67">
            <v>619.41733832886609</v>
          </cell>
          <cell r="K67">
            <v>37.510906147376723</v>
          </cell>
        </row>
        <row r="68">
          <cell r="J68">
            <v>659.36358432663053</v>
          </cell>
          <cell r="K68">
            <v>35.629086509343651</v>
          </cell>
        </row>
        <row r="69">
          <cell r="J69">
            <v>648.04278931605404</v>
          </cell>
          <cell r="K69">
            <v>35.349709305309297</v>
          </cell>
        </row>
        <row r="70">
          <cell r="J70">
            <v>608.0353746788893</v>
          </cell>
          <cell r="K70">
            <v>33.594994608612112</v>
          </cell>
        </row>
        <row r="71">
          <cell r="J71">
            <v>362.0806959925111</v>
          </cell>
          <cell r="K71">
            <v>21.830429874465541</v>
          </cell>
        </row>
        <row r="72">
          <cell r="J72">
            <v>573.24211385453748</v>
          </cell>
          <cell r="K72">
            <v>31.780339128994552</v>
          </cell>
        </row>
        <row r="73">
          <cell r="J73">
            <v>551.57500310812304</v>
          </cell>
          <cell r="K73">
            <v>29.002436397815529</v>
          </cell>
        </row>
        <row r="74">
          <cell r="J74">
            <v>581.24124671152902</v>
          </cell>
          <cell r="K74">
            <v>32.124851019620138</v>
          </cell>
        </row>
        <row r="75">
          <cell r="J75">
            <v>551.57500310812304</v>
          </cell>
          <cell r="K75">
            <v>39.870098609562831</v>
          </cell>
        </row>
        <row r="76">
          <cell r="J76">
            <v>545.77266574920179</v>
          </cell>
          <cell r="K76">
            <v>28.61134162948003</v>
          </cell>
        </row>
        <row r="77">
          <cell r="J77">
            <v>403.40831801853841</v>
          </cell>
          <cell r="K77">
            <v>22.71292327512996</v>
          </cell>
        </row>
        <row r="78">
          <cell r="J78">
            <v>886.1339798802187</v>
          </cell>
          <cell r="K78">
            <v>21.380953935177011</v>
          </cell>
        </row>
        <row r="79">
          <cell r="J79">
            <v>726.81693567394757</v>
          </cell>
          <cell r="K79">
            <v>42.328424856528947</v>
          </cell>
        </row>
        <row r="80">
          <cell r="J80">
            <v>886.1339798802187</v>
          </cell>
          <cell r="K80">
            <v>28.856357791851678</v>
          </cell>
        </row>
        <row r="81">
          <cell r="J81">
            <v>664.15565877204904</v>
          </cell>
          <cell r="K81">
            <v>35.712204079351267</v>
          </cell>
        </row>
        <row r="82">
          <cell r="J82">
            <v>558.42480133446179</v>
          </cell>
          <cell r="K82">
            <v>22.71292327512996</v>
          </cell>
        </row>
        <row r="83">
          <cell r="J83">
            <v>569.036813905543</v>
          </cell>
          <cell r="K83">
            <v>42.863547025446572</v>
          </cell>
        </row>
        <row r="84">
          <cell r="J84">
            <v>252.880529766411</v>
          </cell>
          <cell r="K84">
            <v>34.233542912614041</v>
          </cell>
        </row>
        <row r="85">
          <cell r="J85">
            <v>773.23782906934002</v>
          </cell>
          <cell r="K85">
            <v>41.422284810995777</v>
          </cell>
        </row>
        <row r="86">
          <cell r="J86">
            <v>817.8805740858752</v>
          </cell>
          <cell r="K86">
            <v>35.14527034142445</v>
          </cell>
        </row>
        <row r="87">
          <cell r="J87">
            <v>603.45495957616026</v>
          </cell>
          <cell r="K87">
            <v>34.233542912614041</v>
          </cell>
        </row>
        <row r="88">
          <cell r="J88">
            <v>518.08895796790466</v>
          </cell>
          <cell r="K88">
            <v>34.509555299643331</v>
          </cell>
        </row>
        <row r="89">
          <cell r="J89">
            <v>307.91532286630729</v>
          </cell>
          <cell r="K89">
            <v>34.093862468973867</v>
          </cell>
        </row>
        <row r="90">
          <cell r="J90">
            <v>375.22752388249648</v>
          </cell>
          <cell r="K90">
            <v>21.380953935177011</v>
          </cell>
        </row>
        <row r="91">
          <cell r="J91">
            <v>519.22626043512992</v>
          </cell>
          <cell r="K91">
            <v>27.242540128268349</v>
          </cell>
        </row>
        <row r="92">
          <cell r="J92">
            <v>291.05760965024848</v>
          </cell>
          <cell r="K92">
            <v>39.870098609562831</v>
          </cell>
        </row>
        <row r="93">
          <cell r="J93">
            <v>389.38710677341862</v>
          </cell>
          <cell r="K93">
            <v>32.124851019620138</v>
          </cell>
        </row>
        <row r="94">
          <cell r="J94">
            <v>454.85168594785551</v>
          </cell>
          <cell r="K94">
            <v>21.380953935177011</v>
          </cell>
        </row>
        <row r="95">
          <cell r="J95">
            <v>521.92242249612491</v>
          </cell>
          <cell r="K95">
            <v>28.61134162948003</v>
          </cell>
        </row>
        <row r="96">
          <cell r="J96">
            <v>518.08895796790466</v>
          </cell>
          <cell r="K96">
            <v>37.920198615682011</v>
          </cell>
        </row>
        <row r="97">
          <cell r="J97">
            <v>167.05152762488819</v>
          </cell>
          <cell r="K97">
            <v>15.177312318503819</v>
          </cell>
        </row>
        <row r="98">
          <cell r="J98">
            <v>734.54360210915809</v>
          </cell>
          <cell r="K98">
            <v>36.040297721835898</v>
          </cell>
        </row>
        <row r="99">
          <cell r="J99">
            <v>447.27848635895299</v>
          </cell>
          <cell r="K99">
            <v>24.86722617036456</v>
          </cell>
        </row>
        <row r="100">
          <cell r="J100">
            <v>504.65458741369969</v>
          </cell>
          <cell r="K100">
            <v>25.659829377999021</v>
          </cell>
        </row>
        <row r="101">
          <cell r="J101">
            <v>419.38042762271778</v>
          </cell>
          <cell r="K101">
            <v>36.13905882520546</v>
          </cell>
        </row>
      </sheetData>
      <sheetData sheetId="15"/>
      <sheetData sheetId="16"/>
      <sheetData sheetId="17"/>
      <sheetData sheetId="18" refreshError="1"/>
      <sheetData sheetId="19" refreshError="1"/>
      <sheetData sheetId="20" refreshError="1"/>
      <sheetData sheetId="21" refreshError="1"/>
      <sheetData sheetId="22" refreshError="1"/>
      <sheetData sheetId="2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C" refreshedDate="45857.682967939814" createdVersion="4" refreshedVersion="4" minRefreshableVersion="3" recordCount="100">
  <cacheSource type="worksheet">
    <worksheetSource ref="A1:L101" sheet="DATA"/>
  </cacheSource>
  <cacheFields count="12">
    <cacheField name="Product_Category" numFmtId="0">
      <sharedItems count="5">
        <s v="Electronics"/>
        <s v="Clothing"/>
        <s v="Home &amp; Kitchen"/>
        <s v="Sports &amp; Outdoors"/>
        <s v="Beauty &amp; Health"/>
      </sharedItems>
    </cacheField>
    <cacheField name="Customer_Segment" numFmtId="0">
      <sharedItems count="3">
        <s v="Individual"/>
        <s v="Business"/>
        <s v="Wholesale"/>
      </sharedItems>
    </cacheField>
    <cacheField name="Payment_Method" numFmtId="0">
      <sharedItems count="4">
        <s v="Credit Card"/>
        <s v="Bank Transfer"/>
        <s v="Cash"/>
        <s v="PayPal"/>
      </sharedItems>
    </cacheField>
    <cacheField name="Region" numFmtId="0">
      <sharedItems count="4">
        <s v="South"/>
        <s v="East"/>
        <s v="North"/>
        <s v="West"/>
      </sharedItems>
    </cacheField>
    <cacheField name="Sales_Channel" numFmtId="0">
      <sharedItems/>
    </cacheField>
    <cacheField name="Order_Status" numFmtId="0">
      <sharedItems/>
    </cacheField>
    <cacheField name="Sale_Amount" numFmtId="2">
      <sharedItems containsSemiMixedTypes="0" containsString="0" containsNumber="1" minValue="0" maxValue="870.45563690178756" count="100">
        <n v="599.34283060224652"/>
        <n v="472.34713976576307"/>
        <n v="629.53770762013846"/>
        <n v="804.60597128160509"/>
        <n v="453.16932505533282"/>
        <n v="453.17260861016388"/>
        <n v="815.84256310147828"/>
        <n v="653.48694583058182"/>
        <n v="406.10512281300998"/>
        <n v="608.51200871719288"/>
        <n v="407.31646143750748"/>
        <n v="406.85404928594858"/>
        <n v="548.39245431320683"/>
        <n v="117.3439510684404"/>
        <n v="155.01643349739351"/>
        <n v="387.54249415180539"/>
        <n v="297.43377593311533"/>
        <n v="562.84946651905477"/>
        <n v="318.39518489575778"/>
        <n v="217.5392597329417"/>
        <n v="793.12975378431088"/>
        <n v="454.84473990269288"/>
        <n v="513.50564093758476"/>
        <n v="215.05036275730859"/>
        <n v="391.12345509496339"/>
        <n v="522.18451794197324"/>
        <n v="269.80128451553952"/>
        <n v="575.13960366913443"/>
        <n v="379.87226201623901"/>
        <n v="441.661250041345"/>
        <n v="379.65867755412057"/>
        <n v="870.45563690178756"/>
        <n v="497.30055505241319"/>
        <n v="288.45781420882003"/>
        <n v="664.50898242063784"/>
        <n v="255.83127000579549"/>
        <n v="541.77271900095104"/>
        <n v="108.06597522404491"/>
        <n v="234.36279022031391"/>
        <n v="539.37224717382469"/>
        <n v="647.69331599908207"/>
        <n v="534.27365623799415"/>
        <n v="476.8703435223519"/>
        <n v="439.77926088214218"/>
        <n v="204.29560192651451"/>
        <n v="356.03115832105829"/>
        <n v="407.87224580804252"/>
        <n v="711.42444524378311"/>
        <n v="568.72365791369225"/>
        <n v="147.39196892745321"/>
        <n v="564.81679387895906"/>
        <n v="422.98354391673672"/>
        <n v="364.61559993880832"/>
        <n v="622.33525776817362"/>
        <n v="706.19990449919021"/>
        <n v="686.25602382323973"/>
        <n v="332.15649535547232"/>
        <n v="438.15752482975711"/>
        <n v="566.25268628071285"/>
        <n v="695.10902542447184"/>
        <n v="404.16515243094199"/>
        <n v="462.86820466723663"/>
        <n v="278.73300519879427"/>
        <n v="260.75867518386588"/>
        <n v="662.50516447883956"/>
        <n v="771.24800571416461"/>
        <n v="485.59797568393321"/>
        <n v="700.7065795784049"/>
        <n v="572.32720500952678"/>
        <n v="370.97604907897522"/>
        <n v="572.27912110168279"/>
        <n v="807.60731329319378"/>
        <n v="492.83479217800971"/>
        <n v="812.92873116280123"/>
        <n v="0"/>
        <n v="664.38050087504473"/>
        <n v="517.40941364763421"/>
        <n v="440.19852990682648"/>
        <n v="518.35215530710047"/>
        <n v="102.4862170798214"/>
        <n v="456.06562243249761"/>
        <n v="571.42251430234933"/>
        <n v="795.57880894830328"/>
        <n v="396.34595634527051"/>
        <n v="338.30127942136238"/>
        <n v="399.64859128309268"/>
        <n v="683.08042354041481"/>
        <n v="565.75022193193695"/>
        <n v="394.04795924659231"/>
        <n v="602.65348662267127"/>
        <n v="519.41550986960806"/>
        <n v="693.72899810657782"/>
        <n v="359.58938122452952"/>
        <n v="434.46757068044627"/>
        <n v="421.57836937356848"/>
        <n v="207.29701037357631"/>
        <n v="559.22405541291516"/>
        <n v="552.21105443597787"/>
        <n v="501.02269132849221"/>
        <n v="453.08257332497061"/>
      </sharedItems>
    </cacheField>
    <cacheField name="Quantity_Sold" numFmtId="1">
      <sharedItems containsSemiMixedTypes="0" containsString="0" containsNumber="1" minValue="11.624575694019169" maxValue="104.4033833317924" count="100">
        <n v="21.692585158991719"/>
        <n v="41.58709354469282"/>
        <n v="43.145709669464608"/>
        <n v="33.95445461556762"/>
        <n v="46.774285766679817"/>
        <n v="58.081017136290768"/>
        <n v="87.723718024210598"/>
        <n v="53.491556256636777"/>
        <n v="55.151007814455284"/>
        <n v="48.511081684676647"/>
        <n v="11.624575694019169"/>
        <n v="49.469722491015659"/>
        <n v="51.204604198820533"/>
        <n v="99.264842249705723"/>
        <n v="46.152780704377548"/>
        <n v="56.030946846672251"/>
        <n v="49.305764605895128"/>
        <n v="26.626439247609358"/>
        <n v="72.856456290300414"/>
        <n v="65.038660653735491"/>
        <n v="65.820638940860931"/>
        <n v="31.81225090410522"/>
        <n v="78.05588621872198"/>
        <n v="21.96297874415438"/>
        <n v="61.73714187600541"/>
        <n v="93.809112516199576"/>
        <n v="30.189273497386228"/>
        <n v="38.674045407944561"/>
        <n v="51.993027301752832"/>
        <n v="39.930486917676014"/>
        <n v="18.986731378677352"/>
        <n v="51.371259496120537"/>
        <n v="28.753925725477899"/>
        <n v="59.471848612703631"/>
        <n v="31.611515315323938"/>
        <n v="80.99868810035079"/>
        <n v="34.334934153275263"/>
        <n v="43.558769675886488"/>
        <n v="66.27034434739339"/>
        <n v="25.3827136713209"/>
        <n v="54.549198692082591"/>
        <n v="76.142855085648563"/>
        <n v="17.850335308775449"/>
        <n v="53.692677170646093"/>
        <n v="55.197655884968469"/>
        <n v="65.636457435546205"/>
        <n v="25.260985782438361"/>
        <n v="23.590867738314468"/>
        <n v="60.438831312337953"/>
        <n v="55.939693464663719"/>
        <n v="55.009857006917528"/>
        <n v="56.928964189939506"/>
        <n v="36.399505568430193"/>
        <n v="54.645073943220069"/>
        <n v="55.861449465973621"/>
        <n v="35.712971639472642"/>
        <n v="87.315490222895136"/>
        <n v="59.476658418235751"/>
        <n v="26.173930055947029"/>
        <n v="63.131072172676603"/>
        <n v="30.506366595453571"/>
        <n v="65.741692074849041"/>
        <n v="73.171911580148077"/>
        <n v="33.586353632965789"/>
        <n v="69.267522584886436"/>
        <n v="58.255618538729962"/>
        <n v="66.441203199889799"/>
        <n v="87.93585965307895"/>
        <n v="45.092237679942592"/>
        <n v="34.925276712850213"/>
        <n v="32.209711407489543"/>
        <n v="33.683794300691233"/>
        <n v="48.457965811717919"/>
        <n v="56.823039496332868"/>
        <n v="55.533815986600381"/>
        <n v="66.543664980720479"/>
        <n v="50.260037837558137"/>
        <n v="79.070681543146335"/>
        <n v="44.706863335240882"/>
        <n v="104.4033833317924"/>
        <n v="62.513346955300122"/>
        <n v="32.856848871674337"/>
        <n v="28.582150038777751"/>
        <n v="59.649448304863697"/>
        <n v="45.530744293482982"/>
        <n v="64.280009881841835"/>
        <n v="59.464752491470897"/>
        <n v="48.543421746862542"/>
        <n v="33.0641256386319"/>
        <n v="19.703055506282709"/>
        <n v="41.069700958659581"/>
        <n v="67.127975886469443"/>
        <n v="54.281874882604079"/>
        <n v="25.085224425760241"/>
        <n v="53.46361851702364"/>
        <n v="57.706347594576727"/>
        <n v="32.322851275977342"/>
        <n v="53.074502118910559"/>
        <n v="51.164174368920001"/>
        <n v="27.140594043387541"/>
      </sharedItems>
    </cacheField>
    <cacheField name="Discount_Rate" numFmtId="2">
      <sharedItems containsSemiMixedTypes="0" containsString="0" containsNumber="1" minValue="0" maxValue="0.29263657453273612" count="99">
        <n v="0.1178893680174142"/>
        <n v="0.12803922631841169"/>
        <n v="0.15415256215876391"/>
        <n v="0.15269010260174509"/>
        <n v="3.1116531602145451E-2"/>
        <n v="5.3108748004243873E-2"/>
        <n v="0.12575176336043301"/>
        <n v="0.12568929754561051"/>
        <n v="0.12575238431530239"/>
        <n v="0.29263657453273612"/>
        <n v="0.12854452553465839"/>
        <n v="0.15677828200902999"/>
        <n v="0.1477000881746601"/>
        <n v="0.1325695625652899"/>
        <n v="8.4236537767982719E-2"/>
        <n v="0.1379484610246634"/>
        <n v="6.135873927312141E-2"/>
        <n v="8.8159069662999565E-2"/>
        <n v="7.573182260854483E-2"/>
        <n v="0.10409370696931609"/>
        <n v="0.21573292833367541"/>
        <n v="6.6367403704125916E-3"/>
        <n v="0.13431300951872571"/>
        <n v="1.936420644051742E-2"/>
        <n v="7.6403406710528338E-2"/>
        <n v="0.15444752984836829"/>
        <n v="0.10321400095477309"/>
        <n v="4.6112761103534697E-2"/>
        <n v="6.4234814537001583E-2"/>
        <n v="0.13397988744673381"/>
        <n v="6.3481668414143169E-2"/>
        <n v="0.11082292947909871"/>
        <n v="0.1022785919951907"/>
        <n v="6.7419982619709148E-2"/>
        <n v="0.2071972044662663"/>
        <n v="0.1316959511159006"/>
        <n v="0"/>
        <n v="0.1093227157384714"/>
        <n v="6.6910676761580606E-2"/>
        <n v="0.14262166673981119"/>
        <n v="6.037396307836497E-2"/>
        <n v="9.4263177926655062E-2"/>
        <n v="0.12524936394902289"/>
        <n v="0.1432877597085061"/>
        <n v="3.998517964721119E-2"/>
        <n v="8.3274938207952592E-2"/>
        <n v="7.62527344419522E-2"/>
        <n v="6.7333538371314408E-2"/>
        <n v="0.18827271201405479"/>
        <n v="0.12024908554804779"/>
        <n v="3.6955802283247741E-2"/>
        <n v="0.14589309735273881"/>
        <n v="0.20610780985063171"/>
        <n v="0.15162326302755741"/>
        <n v="2.403150170229933E-2"/>
        <n v="7.5788296356687435E-2"/>
        <n v="0.16334555745933119"/>
        <n v="6.4616526719060957E-2"/>
        <n v="0.1221909714073114"/>
        <n v="0.13873170267146681"/>
        <n v="5.3653476421095858E-2"/>
        <n v="9.7023732196910004E-2"/>
        <n v="4.878061793328551E-2"/>
        <n v="8.7371592430341982E-2"/>
        <n v="3.7610840901757529E-2"/>
        <n v="0.18162056519658179"/>
        <n v="2.849293110196836E-2"/>
        <n v="7.7997775665150815E-2"/>
        <n v="0.10653702886430461"/>
        <n v="0.17206366445330579"/>
        <n v="2.8206892441028031E-2"/>
        <n v="0.158158187607748"/>
        <n v="0.10051165305097939"/>
        <n v="5.0924567447602459E-2"/>
        <n v="0.1231051737131635"/>
        <n v="0.1099529847786735"/>
        <n v="6.9989156142060277E-2"/>
        <n v="0.10349010424950091"/>
        <n v="8.0734320156911996E-2"/>
        <n v="0.1056758672625624"/>
        <n v="0.13310653372605241"/>
        <n v="0.1793008408072676"/>
        <n v="3.8109225058657548E-2"/>
        <n v="0.20665166873281329"/>
        <n v="2.395610023874908E-3"/>
        <n v="9.2410745248220835E-2"/>
        <n v="0.1294158603242288"/>
        <n v="0.11404959338675159"/>
        <n v="6.8865024008970321E-2"/>
        <n v="8.9593887482136245E-2"/>
        <n v="7.5349953267058359E-2"/>
        <n v="7.0531762152789432E-2"/>
        <n v="0.1424801048510512"/>
        <n v="0.1178507742982524"/>
        <n v="6.5354520236967292E-2"/>
        <n v="0.14497999377166251"/>
        <n v="0.1153649760438305"/>
        <n v="0.14064310594194801"/>
        <n v="0.1314814420961806"/>
      </sharedItems>
    </cacheField>
    <cacheField name="Profit_Margin" numFmtId="2">
      <sharedItems containsSemiMixedTypes="0" containsString="0" containsNumber="1" minValue="0" maxValue="0.41898029332176723" count="100">
        <n v="0.1171004989077928"/>
        <n v="0.14398189598030309"/>
        <n v="0.27472936051232622"/>
        <n v="0.26103702654334648"/>
        <n v="0.19790984060358521"/>
        <n v="0.21173273833087819"/>
        <n v="0.32776648957884252"/>
        <n v="0.140842861116417"/>
        <n v="0.25470973811700381"/>
        <n v="0.17978073475661061"/>
        <n v="0.17823187967727799"/>
        <n v="0.30987768519871911"/>
        <n v="0.28254163489880302"/>
        <n v="0.28135096360006379"/>
        <n v="0.33054788071543301"/>
        <n v="0.20210038416327589"/>
        <n v="0.26819529712949641"/>
        <n v="0.1689733243406544"/>
        <n v="0.23241663524884421"/>
        <n v="0.18698569456323161"/>
        <n v="0.20969959649927181"/>
        <n v="0.25951570254369138"/>
        <n v="0.11817793167665271"/>
        <n v="0.40923872756854612"/>
        <n v="9.9398261850029812E-2"/>
        <n v="7.8581138721226795E-2"/>
        <n v="0.31581108735000679"/>
        <n v="0.27916626939629358"/>
        <n v="0.26241198170521551"/>
        <n v="0.26283455092642799"/>
        <n v="0.19877532271530851"/>
        <n v="0.1102745628514168"/>
        <n v="0.20758045581937271"/>
        <n v="0.13228382884878881"/>
        <n v="0.29751197334177509"/>
        <n v="0.18529426184978609"/>
        <n v="0.11745028032074881"/>
        <n v="0.16786141583470071"/>
        <n v="0.24129314542756239"/>
        <n v="0.14362754471960251"/>
        <n v="0.11777796044335689"/>
        <n v="0.22436872114919121"/>
        <n v="0.2244966571108723"/>
        <n v="0.149305682462887"/>
        <n v="0.1528961694381677"/>
        <n v="0.22320499373576361"/>
        <n v="5.5191565850267597E-2"/>
        <n v="5.9253622562344482E-2"/>
        <n v="0.1281555778747564"/>
        <n v="0.17865528482881529"/>
        <n v="0.23109075655980049"/>
        <n v="0.34753562169495522"/>
        <n v="0.28576596232020202"/>
        <n v="0.18400614700365731"/>
        <n v="0.19809837920973111"/>
        <n v="9.9747063536219122E-2"/>
        <n v="0.198148686400761"/>
        <n v="0.1711341361079862"/>
        <n v="0.23227185603380901"/>
        <n v="0.1172769056447677"/>
        <n v="0.25193465142411731"/>
        <n v="0.35327389130025783"/>
        <n v="0.18912398515431431"/>
        <n v="0.24017117220989409"/>
        <n v="0.26901439917111131"/>
        <n v="0.1598779528114164"/>
        <n v="0.22240924818104171"/>
        <n v="0.2012592400781795"/>
        <n v="0.20976760985488321"/>
        <n v="0.1226990216144534"/>
        <n v="0.2024510174258943"/>
        <n v="0.24979982912454499"/>
        <n v="0.34511436077950419"/>
        <n v="0.29592708260852069"/>
        <n v="0.41531824575115572"/>
        <n v="0.1232652437111951"/>
        <n v="0.28723206367206783"/>
        <n v="0.21833420057383521"/>
        <n v="0.41898029332176723"/>
        <n v="0.1191701714644849"/>
        <n v="0.11602781578192239"/>
        <n v="0.1400607354555978"/>
        <n v="0"/>
        <n v="0.14742449783192391"/>
        <n v="0.1240867338446302"/>
        <n v="0.21503937864762079"/>
        <n v="0.23417559757771589"/>
        <n v="0.38761708392158872"/>
        <n v="0.29504238381860498"/>
        <n v="0.14230963443375971"/>
        <n v="0.11015853286516419"/>
        <n v="0.24919191715065059"/>
        <n v="6.7976679297935799E-2"/>
        <n v="0.38314587658543542"/>
        <n v="0.31794401207212869"/>
        <n v="0.15308243478952949"/>
        <n v="2.868654709091226E-2"/>
        <n v="0.33538723741654131"/>
        <n v="0.1885460154747382"/>
        <n v="0.32378163119734621"/>
      </sharedItems>
    </cacheField>
    <cacheField name="Delivery_Days" numFmtId="2">
      <sharedItems containsSemiMixedTypes="0" containsString="0" containsNumber="1" minValue="1" maxValue="11.157761616910481"/>
    </cacheField>
    <cacheField name="City" numFmtId="2">
      <sharedItems count="10">
        <s v="San Jose"/>
        <s v="Los Angeles"/>
        <s v="San Diego"/>
        <s v="Philadelphia"/>
        <s v="Phoenix"/>
        <s v="Dallas"/>
        <s v="New York"/>
        <s v="San Antonio"/>
        <s v="Houston"/>
        <s v="Chicago"/>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
  <r>
    <x v="0"/>
    <x v="0"/>
    <x v="0"/>
    <x v="0"/>
    <s v="Online"/>
    <s v="Cancelled"/>
    <x v="0"/>
    <x v="0"/>
    <x v="0"/>
    <x v="0"/>
    <n v="1.811144682411266"/>
    <x v="0"/>
  </r>
  <r>
    <x v="1"/>
    <x v="1"/>
    <x v="1"/>
    <x v="1"/>
    <s v="Online"/>
    <s v="Completed"/>
    <x v="1"/>
    <x v="1"/>
    <x v="1"/>
    <x v="1"/>
    <n v="3.8012499540924538"/>
    <x v="1"/>
  </r>
  <r>
    <x v="2"/>
    <x v="2"/>
    <x v="1"/>
    <x v="2"/>
    <s v="Online"/>
    <s v="Cancelled"/>
    <x v="2"/>
    <x v="2"/>
    <x v="2"/>
    <x v="2"/>
    <n v="5.0104873994363661"/>
    <x v="2"/>
  </r>
  <r>
    <x v="3"/>
    <x v="2"/>
    <x v="0"/>
    <x v="1"/>
    <s v="Catalog"/>
    <s v="Returned"/>
    <x v="3"/>
    <x v="3"/>
    <x v="3"/>
    <x v="3"/>
    <n v="5.0939611875294837"/>
    <x v="3"/>
  </r>
  <r>
    <x v="0"/>
    <x v="1"/>
    <x v="2"/>
    <x v="0"/>
    <s v="Phone"/>
    <s v="Pending"/>
    <x v="4"/>
    <x v="4"/>
    <x v="4"/>
    <x v="4"/>
    <n v="4.0998690570415128"/>
    <x v="4"/>
  </r>
  <r>
    <x v="0"/>
    <x v="0"/>
    <x v="1"/>
    <x v="0"/>
    <s v="In-store"/>
    <s v="Cancelled"/>
    <x v="5"/>
    <x v="5"/>
    <x v="5"/>
    <x v="5"/>
    <n v="6.2456998646949966"/>
    <x v="5"/>
  </r>
  <r>
    <x v="0"/>
    <x v="2"/>
    <x v="2"/>
    <x v="3"/>
    <s v="Online"/>
    <s v="Cancelled"/>
    <x v="6"/>
    <x v="6"/>
    <x v="6"/>
    <x v="6"/>
    <n v="2.8647591412348108"/>
    <x v="6"/>
  </r>
  <r>
    <x v="0"/>
    <x v="0"/>
    <x v="3"/>
    <x v="2"/>
    <s v="Catalog"/>
    <s v="Returned"/>
    <x v="7"/>
    <x v="7"/>
    <x v="7"/>
    <x v="7"/>
    <n v="4.7152410299574132"/>
    <x v="4"/>
  </r>
  <r>
    <x v="0"/>
    <x v="0"/>
    <x v="1"/>
    <x v="0"/>
    <s v="Catalog"/>
    <s v="Cancelled"/>
    <x v="8"/>
    <x v="8"/>
    <x v="8"/>
    <x v="8"/>
    <n v="5.2405912634237977"/>
    <x v="3"/>
  </r>
  <r>
    <x v="1"/>
    <x v="2"/>
    <x v="2"/>
    <x v="3"/>
    <s v="Catalog"/>
    <s v="Cancelled"/>
    <x v="9"/>
    <x v="9"/>
    <x v="9"/>
    <x v="9"/>
    <n v="6.0288776681174978"/>
    <x v="4"/>
  </r>
  <r>
    <x v="3"/>
    <x v="0"/>
    <x v="2"/>
    <x v="2"/>
    <s v="In-store"/>
    <s v="Returned"/>
    <x v="10"/>
    <x v="10"/>
    <x v="10"/>
    <x v="10"/>
    <n v="6.4232297561777791"/>
    <x v="3"/>
  </r>
  <r>
    <x v="2"/>
    <x v="2"/>
    <x v="3"/>
    <x v="0"/>
    <s v="Online"/>
    <s v="Completed"/>
    <x v="11"/>
    <x v="11"/>
    <x v="11"/>
    <x v="11"/>
    <n v="2.750715816324262"/>
    <x v="3"/>
  </r>
  <r>
    <x v="2"/>
    <x v="0"/>
    <x v="2"/>
    <x v="0"/>
    <s v="Phone"/>
    <s v="Returned"/>
    <x v="12"/>
    <x v="12"/>
    <x v="12"/>
    <x v="12"/>
    <n v="1.931771658528755"/>
    <x v="7"/>
  </r>
  <r>
    <x v="2"/>
    <x v="2"/>
    <x v="2"/>
    <x v="2"/>
    <s v="Phone"/>
    <s v="Completed"/>
    <x v="13"/>
    <x v="13"/>
    <x v="13"/>
    <x v="13"/>
    <n v="7.5553536437970177"/>
    <x v="8"/>
  </r>
  <r>
    <x v="2"/>
    <x v="1"/>
    <x v="3"/>
    <x v="2"/>
    <s v="Catalog"/>
    <s v="Pending"/>
    <x v="14"/>
    <x v="14"/>
    <x v="14"/>
    <x v="14"/>
    <n v="5.6646280239591844"/>
    <x v="2"/>
  </r>
  <r>
    <x v="1"/>
    <x v="2"/>
    <x v="1"/>
    <x v="2"/>
    <s v="In-store"/>
    <s v="Completed"/>
    <x v="15"/>
    <x v="15"/>
    <x v="15"/>
    <x v="15"/>
    <n v="3.5030269268868932"/>
    <x v="7"/>
  </r>
  <r>
    <x v="4"/>
    <x v="2"/>
    <x v="2"/>
    <x v="0"/>
    <s v="In-store"/>
    <s v="Completed"/>
    <x v="16"/>
    <x v="16"/>
    <x v="16"/>
    <x v="16"/>
    <n v="8.1023039510450463"/>
    <x v="5"/>
  </r>
  <r>
    <x v="3"/>
    <x v="2"/>
    <x v="2"/>
    <x v="0"/>
    <s v="In-store"/>
    <s v="Pending"/>
    <x v="17"/>
    <x v="17"/>
    <x v="17"/>
    <x v="17"/>
    <n v="5.231349268585717"/>
    <x v="7"/>
  </r>
  <r>
    <x v="0"/>
    <x v="2"/>
    <x v="2"/>
    <x v="3"/>
    <s v="Phone"/>
    <s v="Completed"/>
    <x v="18"/>
    <x v="18"/>
    <x v="18"/>
    <x v="18"/>
    <n v="7.3585943681276529"/>
    <x v="9"/>
  </r>
  <r>
    <x v="4"/>
    <x v="0"/>
    <x v="0"/>
    <x v="1"/>
    <s v="Catalog"/>
    <s v="Returned"/>
    <x v="19"/>
    <x v="19"/>
    <x v="19"/>
    <x v="19"/>
    <n v="5.1350369628202177"/>
    <x v="9"/>
  </r>
  <r>
    <x v="2"/>
    <x v="1"/>
    <x v="3"/>
    <x v="2"/>
    <s v="Online"/>
    <s v="Completed"/>
    <x v="20"/>
    <x v="20"/>
    <x v="20"/>
    <x v="20"/>
    <n v="9.1214958497639742"/>
    <x v="2"/>
  </r>
  <r>
    <x v="4"/>
    <x v="2"/>
    <x v="0"/>
    <x v="0"/>
    <s v="Phone"/>
    <s v="Pending"/>
    <x v="21"/>
    <x v="21"/>
    <x v="21"/>
    <x v="21"/>
    <n v="8.5106816848864089"/>
    <x v="4"/>
  </r>
  <r>
    <x v="3"/>
    <x v="0"/>
    <x v="3"/>
    <x v="0"/>
    <s v="Catalog"/>
    <s v="Returned"/>
    <x v="22"/>
    <x v="22"/>
    <x v="22"/>
    <x v="22"/>
    <n v="4.5020717030418531"/>
    <x v="8"/>
  </r>
  <r>
    <x v="0"/>
    <x v="1"/>
    <x v="1"/>
    <x v="2"/>
    <s v="Catalog"/>
    <s v="Pending"/>
    <x v="23"/>
    <x v="23"/>
    <x v="23"/>
    <x v="23"/>
    <n v="6.9431419019087111"/>
    <x v="2"/>
  </r>
  <r>
    <x v="0"/>
    <x v="1"/>
    <x v="1"/>
    <x v="1"/>
    <s v="Online"/>
    <s v="Pending"/>
    <x v="24"/>
    <x v="24"/>
    <x v="24"/>
    <x v="24"/>
    <n v="6.2907518991702949"/>
    <x v="3"/>
  </r>
  <r>
    <x v="3"/>
    <x v="1"/>
    <x v="2"/>
    <x v="2"/>
    <s v="Online"/>
    <s v="Cancelled"/>
    <x v="25"/>
    <x v="25"/>
    <x v="25"/>
    <x v="25"/>
    <n v="7.7372631150646978"/>
    <x v="1"/>
  </r>
  <r>
    <x v="3"/>
    <x v="1"/>
    <x v="3"/>
    <x v="1"/>
    <s v="Online"/>
    <s v="Cancelled"/>
    <x v="26"/>
    <x v="26"/>
    <x v="26"/>
    <x v="26"/>
    <n v="3.070153078839791"/>
    <x v="8"/>
  </r>
  <r>
    <x v="2"/>
    <x v="2"/>
    <x v="1"/>
    <x v="0"/>
    <s v="In-store"/>
    <s v="Pending"/>
    <x v="27"/>
    <x v="27"/>
    <x v="27"/>
    <x v="27"/>
    <n v="6.3721029199968786"/>
    <x v="8"/>
  </r>
  <r>
    <x v="0"/>
    <x v="2"/>
    <x v="3"/>
    <x v="1"/>
    <s v="Online"/>
    <s v="Pending"/>
    <x v="28"/>
    <x v="28"/>
    <x v="28"/>
    <x v="28"/>
    <n v="7.1168489736991756"/>
    <x v="3"/>
  </r>
  <r>
    <x v="4"/>
    <x v="0"/>
    <x v="1"/>
    <x v="3"/>
    <s v="Catalog"/>
    <s v="Pending"/>
    <x v="29"/>
    <x v="29"/>
    <x v="29"/>
    <x v="29"/>
    <n v="1.482521027153771"/>
    <x v="3"/>
  </r>
  <r>
    <x v="1"/>
    <x v="0"/>
    <x v="0"/>
    <x v="0"/>
    <s v="Online"/>
    <s v="Cancelled"/>
    <x v="30"/>
    <x v="30"/>
    <x v="30"/>
    <x v="30"/>
    <n v="2.6334829746684498"/>
    <x v="6"/>
  </r>
  <r>
    <x v="1"/>
    <x v="0"/>
    <x v="1"/>
    <x v="3"/>
    <s v="Catalog"/>
    <s v="Cancelled"/>
    <x v="31"/>
    <x v="31"/>
    <x v="31"/>
    <x v="31"/>
    <n v="1"/>
    <x v="2"/>
  </r>
  <r>
    <x v="3"/>
    <x v="1"/>
    <x v="0"/>
    <x v="2"/>
    <s v="Phone"/>
    <s v="Completed"/>
    <x v="32"/>
    <x v="32"/>
    <x v="32"/>
    <x v="32"/>
    <n v="4.4611863311108841"/>
    <x v="3"/>
  </r>
  <r>
    <x v="2"/>
    <x v="1"/>
    <x v="1"/>
    <x v="2"/>
    <s v="In-store"/>
    <s v="Completed"/>
    <x v="33"/>
    <x v="33"/>
    <x v="33"/>
    <x v="33"/>
    <n v="6.4350845115919242"/>
    <x v="9"/>
  </r>
  <r>
    <x v="1"/>
    <x v="2"/>
    <x v="2"/>
    <x v="2"/>
    <s v="Phone"/>
    <s v="Pending"/>
    <x v="34"/>
    <x v="34"/>
    <x v="34"/>
    <x v="34"/>
    <n v="8.0047141041920558"/>
    <x v="5"/>
  </r>
  <r>
    <x v="0"/>
    <x v="1"/>
    <x v="0"/>
    <x v="1"/>
    <s v="Phone"/>
    <s v="Returned"/>
    <x v="35"/>
    <x v="35"/>
    <x v="35"/>
    <x v="35"/>
    <n v="5.1481895608395503"/>
    <x v="1"/>
  </r>
  <r>
    <x v="3"/>
    <x v="1"/>
    <x v="1"/>
    <x v="0"/>
    <s v="Catalog"/>
    <s v="Returned"/>
    <x v="36"/>
    <x v="36"/>
    <x v="36"/>
    <x v="36"/>
    <n v="8.2572310911425841"/>
    <x v="2"/>
  </r>
  <r>
    <x v="4"/>
    <x v="1"/>
    <x v="2"/>
    <x v="2"/>
    <s v="Phone"/>
    <s v="Cancelled"/>
    <x v="37"/>
    <x v="37"/>
    <x v="37"/>
    <x v="37"/>
    <n v="2.2397970835702168"/>
    <x v="0"/>
  </r>
  <r>
    <x v="3"/>
    <x v="0"/>
    <x v="0"/>
    <x v="2"/>
    <s v="Catalog"/>
    <s v="Cancelled"/>
    <x v="38"/>
    <x v="38"/>
    <x v="38"/>
    <x v="38"/>
    <n v="1.5932351212896909"/>
    <x v="9"/>
  </r>
  <r>
    <x v="4"/>
    <x v="0"/>
    <x v="2"/>
    <x v="0"/>
    <s v="Online"/>
    <s v="Cancelled"/>
    <x v="39"/>
    <x v="39"/>
    <x v="39"/>
    <x v="39"/>
    <n v="4.8889046022067628"/>
    <x v="4"/>
  </r>
  <r>
    <x v="3"/>
    <x v="2"/>
    <x v="3"/>
    <x v="2"/>
    <s v="Online"/>
    <s v="Pending"/>
    <x v="40"/>
    <x v="40"/>
    <x v="40"/>
    <x v="40"/>
    <n v="5.7681308978786143"/>
    <x v="3"/>
  </r>
  <r>
    <x v="3"/>
    <x v="1"/>
    <x v="3"/>
    <x v="3"/>
    <s v="Catalog"/>
    <s v="Returned"/>
    <x v="41"/>
    <x v="41"/>
    <x v="41"/>
    <x v="41"/>
    <n v="4.9346105038118138"/>
    <x v="0"/>
  </r>
  <r>
    <x v="3"/>
    <x v="1"/>
    <x v="0"/>
    <x v="0"/>
    <s v="Online"/>
    <s v="Completed"/>
    <x v="42"/>
    <x v="42"/>
    <x v="42"/>
    <x v="42"/>
    <n v="1"/>
    <x v="3"/>
  </r>
  <r>
    <x v="4"/>
    <x v="2"/>
    <x v="1"/>
    <x v="0"/>
    <s v="In-store"/>
    <s v="Pending"/>
    <x v="43"/>
    <x v="43"/>
    <x v="43"/>
    <x v="43"/>
    <n v="4.8217599209744231"/>
    <x v="8"/>
  </r>
  <r>
    <x v="4"/>
    <x v="1"/>
    <x v="0"/>
    <x v="0"/>
    <s v="Phone"/>
    <s v="Completed"/>
    <x v="44"/>
    <x v="44"/>
    <x v="44"/>
    <x v="44"/>
    <n v="2.391060998990294"/>
    <x v="9"/>
  </r>
  <r>
    <x v="3"/>
    <x v="1"/>
    <x v="2"/>
    <x v="3"/>
    <s v="In-store"/>
    <s v="Completed"/>
    <x v="45"/>
    <x v="45"/>
    <x v="45"/>
    <x v="45"/>
    <n v="6.3393450976600771"/>
    <x v="8"/>
  </r>
  <r>
    <x v="1"/>
    <x v="0"/>
    <x v="1"/>
    <x v="0"/>
    <s v="Phone"/>
    <s v="Pending"/>
    <x v="46"/>
    <x v="46"/>
    <x v="46"/>
    <x v="46"/>
    <n v="5.7331964921936969"/>
    <x v="6"/>
  </r>
  <r>
    <x v="2"/>
    <x v="2"/>
    <x v="3"/>
    <x v="3"/>
    <s v="Online"/>
    <s v="Completed"/>
    <x v="47"/>
    <x v="47"/>
    <x v="47"/>
    <x v="47"/>
    <n v="3.1202404273452902"/>
    <x v="8"/>
  </r>
  <r>
    <x v="2"/>
    <x v="2"/>
    <x v="1"/>
    <x v="0"/>
    <s v="In-store"/>
    <s v="Returned"/>
    <x v="48"/>
    <x v="48"/>
    <x v="48"/>
    <x v="48"/>
    <n v="3.9722661653266131"/>
    <x v="6"/>
  </r>
  <r>
    <x v="2"/>
    <x v="2"/>
    <x v="3"/>
    <x v="1"/>
    <s v="Online"/>
    <s v="Completed"/>
    <x v="49"/>
    <x v="49"/>
    <x v="49"/>
    <x v="49"/>
    <n v="2.8815729562220969"/>
    <x v="6"/>
  </r>
  <r>
    <x v="4"/>
    <x v="2"/>
    <x v="1"/>
    <x v="2"/>
    <s v="Phone"/>
    <s v="Returned"/>
    <x v="50"/>
    <x v="50"/>
    <x v="50"/>
    <x v="50"/>
    <n v="4.8746418054536562"/>
    <x v="0"/>
  </r>
  <r>
    <x v="4"/>
    <x v="0"/>
    <x v="1"/>
    <x v="1"/>
    <s v="Catalog"/>
    <s v="Returned"/>
    <x v="51"/>
    <x v="51"/>
    <x v="51"/>
    <x v="51"/>
    <n v="6.9102846410024767"/>
    <x v="3"/>
  </r>
  <r>
    <x v="1"/>
    <x v="0"/>
    <x v="1"/>
    <x v="2"/>
    <s v="Catalog"/>
    <s v="Returned"/>
    <x v="52"/>
    <x v="52"/>
    <x v="52"/>
    <x v="52"/>
    <n v="3.028547907328913"/>
    <x v="4"/>
  </r>
  <r>
    <x v="2"/>
    <x v="1"/>
    <x v="2"/>
    <x v="3"/>
    <s v="In-store"/>
    <s v="Cancelled"/>
    <x v="53"/>
    <x v="53"/>
    <x v="53"/>
    <x v="53"/>
    <n v="6.0080930310356884"/>
    <x v="8"/>
  </r>
  <r>
    <x v="2"/>
    <x v="1"/>
    <x v="2"/>
    <x v="1"/>
    <s v="Online"/>
    <s v="Completed"/>
    <x v="54"/>
    <x v="54"/>
    <x v="54"/>
    <x v="54"/>
    <n v="3.939484763255118"/>
    <x v="9"/>
  </r>
  <r>
    <x v="3"/>
    <x v="1"/>
    <x v="0"/>
    <x v="0"/>
    <s v="Online"/>
    <s v="Pending"/>
    <x v="55"/>
    <x v="55"/>
    <x v="55"/>
    <x v="55"/>
    <n v="3.4142543354753121"/>
    <x v="6"/>
  </r>
  <r>
    <x v="4"/>
    <x v="1"/>
    <x v="0"/>
    <x v="2"/>
    <s v="In-store"/>
    <s v="Pending"/>
    <x v="56"/>
    <x v="56"/>
    <x v="56"/>
    <x v="56"/>
    <n v="4.7859392800908847"/>
    <x v="3"/>
  </r>
  <r>
    <x v="2"/>
    <x v="0"/>
    <x v="3"/>
    <x v="2"/>
    <s v="Catalog"/>
    <s v="Completed"/>
    <x v="57"/>
    <x v="57"/>
    <x v="57"/>
    <x v="57"/>
    <n v="2.9295153551612518"/>
    <x v="1"/>
  </r>
  <r>
    <x v="1"/>
    <x v="2"/>
    <x v="2"/>
    <x v="1"/>
    <s v="Phone"/>
    <s v="Cancelled"/>
    <x v="58"/>
    <x v="58"/>
    <x v="58"/>
    <x v="58"/>
    <n v="3.8927013893056359"/>
    <x v="2"/>
  </r>
  <r>
    <x v="1"/>
    <x v="0"/>
    <x v="3"/>
    <x v="3"/>
    <s v="In-store"/>
    <s v="Cancelled"/>
    <x v="59"/>
    <x v="59"/>
    <x v="59"/>
    <x v="59"/>
    <n v="2.6042442148223031"/>
    <x v="0"/>
  </r>
  <r>
    <x v="2"/>
    <x v="1"/>
    <x v="0"/>
    <x v="1"/>
    <s v="Phone"/>
    <s v="Returned"/>
    <x v="60"/>
    <x v="60"/>
    <x v="60"/>
    <x v="60"/>
    <n v="8.929450265832779"/>
    <x v="4"/>
  </r>
  <r>
    <x v="4"/>
    <x v="0"/>
    <x v="3"/>
    <x v="3"/>
    <s v="Catalog"/>
    <s v="Completed"/>
    <x v="61"/>
    <x v="61"/>
    <x v="61"/>
    <x v="61"/>
    <n v="5.0705271039434576"/>
    <x v="7"/>
  </r>
  <r>
    <x v="1"/>
    <x v="2"/>
    <x v="0"/>
    <x v="3"/>
    <s v="Online"/>
    <s v="Completed"/>
    <x v="62"/>
    <x v="62"/>
    <x v="36"/>
    <x v="62"/>
    <n v="3.600548984014829"/>
    <x v="0"/>
  </r>
  <r>
    <x v="3"/>
    <x v="2"/>
    <x v="2"/>
    <x v="2"/>
    <s v="Catalog"/>
    <s v="Pending"/>
    <x v="63"/>
    <x v="63"/>
    <x v="62"/>
    <x v="63"/>
    <n v="5.4279598214684439"/>
    <x v="1"/>
  </r>
  <r>
    <x v="1"/>
    <x v="0"/>
    <x v="1"/>
    <x v="1"/>
    <s v="In-store"/>
    <s v="Completed"/>
    <x v="64"/>
    <x v="64"/>
    <x v="63"/>
    <x v="64"/>
    <n v="4.7753439006183402"/>
    <x v="2"/>
  </r>
  <r>
    <x v="0"/>
    <x v="0"/>
    <x v="2"/>
    <x v="1"/>
    <s v="Online"/>
    <s v="Cancelled"/>
    <x v="65"/>
    <x v="65"/>
    <x v="64"/>
    <x v="65"/>
    <n v="4.5580608009335544"/>
    <x v="1"/>
  </r>
  <r>
    <x v="0"/>
    <x v="0"/>
    <x v="3"/>
    <x v="3"/>
    <s v="In-store"/>
    <s v="Completed"/>
    <x v="66"/>
    <x v="66"/>
    <x v="65"/>
    <x v="66"/>
    <n v="6.22833340008685"/>
    <x v="8"/>
  </r>
  <r>
    <x v="4"/>
    <x v="1"/>
    <x v="3"/>
    <x v="1"/>
    <s v="In-store"/>
    <s v="Pending"/>
    <x v="67"/>
    <x v="67"/>
    <x v="66"/>
    <x v="67"/>
    <n v="6.5150154200946098"/>
    <x v="6"/>
  </r>
  <r>
    <x v="2"/>
    <x v="0"/>
    <x v="2"/>
    <x v="0"/>
    <s v="Catalog"/>
    <s v="Returned"/>
    <x v="68"/>
    <x v="68"/>
    <x v="67"/>
    <x v="68"/>
    <n v="3.9389977047789451"/>
    <x v="4"/>
  </r>
  <r>
    <x v="4"/>
    <x v="0"/>
    <x v="2"/>
    <x v="0"/>
    <s v="In-store"/>
    <s v="Pending"/>
    <x v="69"/>
    <x v="69"/>
    <x v="68"/>
    <x v="69"/>
    <n v="3.8483635187106402"/>
    <x v="5"/>
  </r>
  <r>
    <x v="4"/>
    <x v="0"/>
    <x v="0"/>
    <x v="1"/>
    <s v="Catalog"/>
    <s v="Pending"/>
    <x v="70"/>
    <x v="70"/>
    <x v="69"/>
    <x v="70"/>
    <n v="4.4498966056967122"/>
    <x v="6"/>
  </r>
  <r>
    <x v="4"/>
    <x v="2"/>
    <x v="3"/>
    <x v="1"/>
    <s v="Online"/>
    <s v="Returned"/>
    <x v="71"/>
    <x v="71"/>
    <x v="70"/>
    <x v="71"/>
    <n v="1"/>
    <x v="5"/>
  </r>
  <r>
    <x v="4"/>
    <x v="2"/>
    <x v="3"/>
    <x v="3"/>
    <s v="Catalog"/>
    <s v="Pending"/>
    <x v="72"/>
    <x v="72"/>
    <x v="71"/>
    <x v="72"/>
    <n v="1.969617875602895"/>
    <x v="2"/>
  </r>
  <r>
    <x v="3"/>
    <x v="1"/>
    <x v="2"/>
    <x v="0"/>
    <s v="Online"/>
    <s v="Pending"/>
    <x v="73"/>
    <x v="73"/>
    <x v="72"/>
    <x v="73"/>
    <n v="7.7337485348890489"/>
    <x v="3"/>
  </r>
  <r>
    <x v="3"/>
    <x v="1"/>
    <x v="1"/>
    <x v="0"/>
    <s v="Catalog"/>
    <s v="Completed"/>
    <x v="74"/>
    <x v="74"/>
    <x v="73"/>
    <x v="74"/>
    <n v="8.2899354270025682"/>
    <x v="7"/>
  </r>
  <r>
    <x v="1"/>
    <x v="2"/>
    <x v="3"/>
    <x v="2"/>
    <s v="Phone"/>
    <s v="Completed"/>
    <x v="75"/>
    <x v="75"/>
    <x v="74"/>
    <x v="75"/>
    <n v="4.5019279208872431"/>
    <x v="9"/>
  </r>
  <r>
    <x v="0"/>
    <x v="2"/>
    <x v="1"/>
    <x v="3"/>
    <s v="Phone"/>
    <s v="Returned"/>
    <x v="76"/>
    <x v="76"/>
    <x v="75"/>
    <x v="76"/>
    <n v="6.1531139261115326"/>
    <x v="6"/>
  </r>
  <r>
    <x v="4"/>
    <x v="2"/>
    <x v="2"/>
    <x v="2"/>
    <s v="In-store"/>
    <s v="Completed"/>
    <x v="77"/>
    <x v="77"/>
    <x v="76"/>
    <x v="77"/>
    <n v="5.622500309087072"/>
    <x v="4"/>
  </r>
  <r>
    <x v="1"/>
    <x v="0"/>
    <x v="2"/>
    <x v="0"/>
    <s v="Catalog"/>
    <s v="Completed"/>
    <x v="78"/>
    <x v="78"/>
    <x v="77"/>
    <x v="78"/>
    <n v="11.157761616910481"/>
    <x v="1"/>
  </r>
  <r>
    <x v="0"/>
    <x v="0"/>
    <x v="0"/>
    <x v="3"/>
    <s v="Catalog"/>
    <s v="Pending"/>
    <x v="79"/>
    <x v="79"/>
    <x v="78"/>
    <x v="79"/>
    <n v="7.2391498228691544"/>
    <x v="4"/>
  </r>
  <r>
    <x v="2"/>
    <x v="2"/>
    <x v="3"/>
    <x v="1"/>
    <s v="Online"/>
    <s v="Cancelled"/>
    <x v="80"/>
    <x v="80"/>
    <x v="79"/>
    <x v="80"/>
    <n v="4.7441648170384667"/>
    <x v="2"/>
  </r>
  <r>
    <x v="3"/>
    <x v="0"/>
    <x v="1"/>
    <x v="3"/>
    <s v="In-store"/>
    <s v="Completed"/>
    <x v="81"/>
    <x v="81"/>
    <x v="80"/>
    <x v="81"/>
    <n v="3.088919118799148"/>
    <x v="5"/>
  </r>
  <r>
    <x v="0"/>
    <x v="0"/>
    <x v="0"/>
    <x v="1"/>
    <s v="Catalog"/>
    <s v="Cancelled"/>
    <x v="82"/>
    <x v="82"/>
    <x v="81"/>
    <x v="82"/>
    <n v="1.787107359484855"/>
    <x v="1"/>
  </r>
  <r>
    <x v="2"/>
    <x v="1"/>
    <x v="3"/>
    <x v="1"/>
    <s v="In-store"/>
    <s v="Completed"/>
    <x v="83"/>
    <x v="83"/>
    <x v="82"/>
    <x v="83"/>
    <n v="5.4069272717344461"/>
    <x v="9"/>
  </r>
  <r>
    <x v="0"/>
    <x v="2"/>
    <x v="0"/>
    <x v="3"/>
    <s v="Phone"/>
    <s v="Completed"/>
    <x v="84"/>
    <x v="84"/>
    <x v="83"/>
    <x v="84"/>
    <n v="3.4872985094313931"/>
    <x v="9"/>
  </r>
  <r>
    <x v="3"/>
    <x v="2"/>
    <x v="2"/>
    <x v="1"/>
    <s v="Catalog"/>
    <s v="Returned"/>
    <x v="85"/>
    <x v="85"/>
    <x v="84"/>
    <x v="85"/>
    <n v="2.1554925808046521"/>
    <x v="6"/>
  </r>
  <r>
    <x v="3"/>
    <x v="0"/>
    <x v="3"/>
    <x v="2"/>
    <s v="Catalog"/>
    <s v="Returned"/>
    <x v="86"/>
    <x v="86"/>
    <x v="85"/>
    <x v="86"/>
    <n v="3.7068542315149471"/>
    <x v="2"/>
  </r>
  <r>
    <x v="1"/>
    <x v="2"/>
    <x v="0"/>
    <x v="0"/>
    <s v="In-store"/>
    <s v="Returned"/>
    <x v="87"/>
    <x v="87"/>
    <x v="86"/>
    <x v="87"/>
    <n v="2.8369039927712101"/>
    <x v="3"/>
  </r>
  <r>
    <x v="4"/>
    <x v="1"/>
    <x v="0"/>
    <x v="1"/>
    <s v="Catalog"/>
    <s v="Cancelled"/>
    <x v="88"/>
    <x v="88"/>
    <x v="87"/>
    <x v="88"/>
    <n v="8.3742832701451295"/>
    <x v="2"/>
  </r>
  <r>
    <x v="0"/>
    <x v="1"/>
    <x v="1"/>
    <x v="2"/>
    <s v="In-store"/>
    <s v="Pending"/>
    <x v="89"/>
    <x v="89"/>
    <x v="88"/>
    <x v="89"/>
    <n v="6.763279513898901"/>
    <x v="5"/>
  </r>
  <r>
    <x v="0"/>
    <x v="1"/>
    <x v="0"/>
    <x v="1"/>
    <s v="Catalog"/>
    <s v="Completed"/>
    <x v="90"/>
    <x v="90"/>
    <x v="89"/>
    <x v="90"/>
    <n v="4.9840547173667664"/>
    <x v="4"/>
  </r>
  <r>
    <x v="2"/>
    <x v="2"/>
    <x v="3"/>
    <x v="0"/>
    <s v="Online"/>
    <s v="Completed"/>
    <x v="91"/>
    <x v="91"/>
    <x v="90"/>
    <x v="91"/>
    <n v="7.9598882777800517"/>
    <x v="9"/>
  </r>
  <r>
    <x v="3"/>
    <x v="2"/>
    <x v="3"/>
    <x v="2"/>
    <s v="In-store"/>
    <s v="Completed"/>
    <x v="92"/>
    <x v="92"/>
    <x v="91"/>
    <x v="92"/>
    <n v="5.1547366152952367"/>
    <x v="4"/>
  </r>
  <r>
    <x v="0"/>
    <x v="2"/>
    <x v="1"/>
    <x v="0"/>
    <s v="Catalog"/>
    <s v="Cancelled"/>
    <x v="93"/>
    <x v="93"/>
    <x v="92"/>
    <x v="93"/>
    <n v="3.277431597343472"/>
    <x v="4"/>
  </r>
  <r>
    <x v="3"/>
    <x v="2"/>
    <x v="3"/>
    <x v="0"/>
    <s v="Phone"/>
    <s v="Returned"/>
    <x v="94"/>
    <x v="94"/>
    <x v="93"/>
    <x v="94"/>
    <n v="8.046248154539315"/>
    <x v="4"/>
  </r>
  <r>
    <x v="0"/>
    <x v="2"/>
    <x v="2"/>
    <x v="2"/>
    <s v="Catalog"/>
    <s v="Pending"/>
    <x v="95"/>
    <x v="95"/>
    <x v="94"/>
    <x v="95"/>
    <n v="6.0778200873693171"/>
    <x v="9"/>
  </r>
  <r>
    <x v="1"/>
    <x v="1"/>
    <x v="3"/>
    <x v="2"/>
    <s v="Phone"/>
    <s v="Cancelled"/>
    <x v="96"/>
    <x v="96"/>
    <x v="95"/>
    <x v="96"/>
    <n v="2.9255076913470872"/>
    <x v="0"/>
  </r>
  <r>
    <x v="4"/>
    <x v="0"/>
    <x v="3"/>
    <x v="2"/>
    <s v="Phone"/>
    <s v="Returned"/>
    <x v="97"/>
    <x v="97"/>
    <x v="96"/>
    <x v="97"/>
    <n v="4.6193226438327839"/>
    <x v="8"/>
  </r>
  <r>
    <x v="0"/>
    <x v="1"/>
    <x v="0"/>
    <x v="3"/>
    <s v="Online"/>
    <s v="Cancelled"/>
    <x v="98"/>
    <x v="98"/>
    <x v="97"/>
    <x v="98"/>
    <n v="3.2487634932304861"/>
    <x v="5"/>
  </r>
  <r>
    <x v="3"/>
    <x v="2"/>
    <x v="0"/>
    <x v="2"/>
    <s v="In-store"/>
    <s v="Pending"/>
    <x v="99"/>
    <x v="99"/>
    <x v="98"/>
    <x v="99"/>
    <n v="2.234400538071327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dataOnRows="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G6" firstHeaderRow="1" firstDataRow="2" firstDataCol="1"/>
  <pivotFields count="12">
    <pivotField axis="axisCol" showAll="0">
      <items count="6">
        <item x="4"/>
        <item x="1"/>
        <item x="0"/>
        <item x="2"/>
        <item x="3"/>
        <item t="default"/>
      </items>
    </pivotField>
    <pivotField showAll="0"/>
    <pivotField showAll="0">
      <items count="5">
        <item h="1" x="1"/>
        <item h="1" x="2"/>
        <item h="1" x="0"/>
        <item x="3"/>
        <item t="default"/>
      </items>
    </pivotField>
    <pivotField showAll="0"/>
    <pivotField showAll="0"/>
    <pivotField showAll="0"/>
    <pivotField numFmtId="2" showAll="0"/>
    <pivotField numFmtId="1" showAll="0"/>
    <pivotField dataField="1" numFmtId="2" showAll="0"/>
    <pivotField dataField="1" numFmtId="2" showAll="0"/>
    <pivotField numFmtId="2" showAll="0"/>
    <pivotField showAll="0"/>
  </pivotFields>
  <rowFields count="1">
    <field x="-2"/>
  </rowFields>
  <rowItems count="2">
    <i>
      <x/>
    </i>
    <i i="1">
      <x v="1"/>
    </i>
  </rowItems>
  <colFields count="1">
    <field x="0"/>
  </colFields>
  <colItems count="6">
    <i>
      <x/>
    </i>
    <i>
      <x v="1"/>
    </i>
    <i>
      <x v="2"/>
    </i>
    <i>
      <x v="3"/>
    </i>
    <i>
      <x v="4"/>
    </i>
    <i t="grand">
      <x/>
    </i>
  </colItems>
  <dataFields count="2">
    <dataField name="Average of Discount_Rate" fld="8" subtotal="average" baseField="0" baseItem="0"/>
    <dataField name="Average of Profit_Margin" fld="9" subtotal="average" baseField="0" baseItem="0"/>
  </dataFields>
  <formats count="2">
    <format dxfId="7">
      <pivotArea outline="0" collapsedLevelsAreSubtotals="1" fieldPosition="0"/>
    </format>
    <format dxfId="6">
      <pivotArea dataOnly="0" labelOnly="1" outline="0" fieldPosition="0">
        <references count="1">
          <reference field="4294967294" count="2">
            <x v="0"/>
            <x v="1"/>
          </reference>
        </references>
      </pivotArea>
    </format>
  </formats>
  <chartFormats count="1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1"/>
          </reference>
        </references>
      </pivotArea>
    </chartFormat>
    <chartFormat chart="2" format="12" series="1">
      <pivotArea type="data" outline="0" fieldPosition="0">
        <references count="2">
          <reference field="4294967294" count="1" selected="0">
            <x v="0"/>
          </reference>
          <reference field="0" count="1" selected="0">
            <x v="0"/>
          </reference>
        </references>
      </pivotArea>
    </chartFormat>
    <chartFormat chart="2" format="13" series="1">
      <pivotArea type="data" outline="0" fieldPosition="0">
        <references count="2">
          <reference field="4294967294" count="1" selected="0">
            <x v="0"/>
          </reference>
          <reference field="0" count="1" selected="0">
            <x v="1"/>
          </reference>
        </references>
      </pivotArea>
    </chartFormat>
    <chartFormat chart="2" format="14" series="1">
      <pivotArea type="data" outline="0" fieldPosition="0">
        <references count="2">
          <reference field="4294967294" count="1" selected="0">
            <x v="0"/>
          </reference>
          <reference field="0" count="1" selected="0">
            <x v="2"/>
          </reference>
        </references>
      </pivotArea>
    </chartFormat>
    <chartFormat chart="2" format="15" series="1">
      <pivotArea type="data" outline="0" fieldPosition="0">
        <references count="2">
          <reference field="4294967294" count="1" selected="0">
            <x v="0"/>
          </reference>
          <reference field="0" count="1" selected="0">
            <x v="3"/>
          </reference>
        </references>
      </pivotArea>
    </chartFormat>
    <chartFormat chart="2" format="16"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6:C12" firstHeaderRow="0" firstDataRow="1" firstDataCol="1" rowPageCount="1" colPageCount="1"/>
  <pivotFields count="12">
    <pivotField axis="axisRow" showAll="0">
      <items count="6">
        <item x="4"/>
        <item x="1"/>
        <item x="0"/>
        <item x="2"/>
        <item x="3"/>
        <item t="default"/>
      </items>
    </pivotField>
    <pivotField showAll="0">
      <items count="4">
        <item h="1" x="1"/>
        <item h="1" x="0"/>
        <item x="2"/>
        <item t="default"/>
      </items>
    </pivotField>
    <pivotField showAll="0"/>
    <pivotField axis="axisPage" multipleItemSelectionAllowed="1" showAll="0">
      <items count="5">
        <item h="1" x="1"/>
        <item x="2"/>
        <item h="1" x="0"/>
        <item h="1" x="3"/>
        <item t="default"/>
      </items>
    </pivotField>
    <pivotField showAll="0"/>
    <pivotField showAll="0"/>
    <pivotField dataField="1" numFmtId="2" showAll="0">
      <items count="101">
        <item x="74"/>
        <item x="79"/>
        <item x="37"/>
        <item x="13"/>
        <item x="49"/>
        <item x="14"/>
        <item x="44"/>
        <item x="95"/>
        <item x="23"/>
        <item x="19"/>
        <item x="38"/>
        <item x="35"/>
        <item x="63"/>
        <item x="26"/>
        <item x="62"/>
        <item x="33"/>
        <item x="16"/>
        <item x="18"/>
        <item x="56"/>
        <item x="84"/>
        <item x="45"/>
        <item x="92"/>
        <item x="52"/>
        <item x="69"/>
        <item x="30"/>
        <item x="28"/>
        <item x="15"/>
        <item x="24"/>
        <item x="88"/>
        <item x="83"/>
        <item x="85"/>
        <item x="60"/>
        <item x="8"/>
        <item x="11"/>
        <item x="10"/>
        <item x="46"/>
        <item x="94"/>
        <item x="51"/>
        <item x="93"/>
        <item x="57"/>
        <item x="43"/>
        <item x="77"/>
        <item x="29"/>
        <item x="99"/>
        <item x="4"/>
        <item x="5"/>
        <item x="21"/>
        <item x="80"/>
        <item x="61"/>
        <item x="1"/>
        <item x="42"/>
        <item x="66"/>
        <item x="72"/>
        <item x="32"/>
        <item x="98"/>
        <item x="22"/>
        <item x="76"/>
        <item x="78"/>
        <item x="90"/>
        <item x="25"/>
        <item x="41"/>
        <item x="39"/>
        <item x="36"/>
        <item x="12"/>
        <item x="97"/>
        <item x="96"/>
        <item x="17"/>
        <item x="50"/>
        <item x="87"/>
        <item x="58"/>
        <item x="48"/>
        <item x="81"/>
        <item x="70"/>
        <item x="68"/>
        <item x="27"/>
        <item x="0"/>
        <item x="89"/>
        <item x="9"/>
        <item x="53"/>
        <item x="2"/>
        <item x="40"/>
        <item x="7"/>
        <item x="64"/>
        <item x="75"/>
        <item x="34"/>
        <item x="86"/>
        <item x="55"/>
        <item x="91"/>
        <item x="59"/>
        <item x="67"/>
        <item x="54"/>
        <item x="47"/>
        <item x="65"/>
        <item x="20"/>
        <item x="82"/>
        <item x="3"/>
        <item x="71"/>
        <item x="73"/>
        <item x="6"/>
        <item x="31"/>
        <item t="default"/>
      </items>
    </pivotField>
    <pivotField dataField="1" numFmtId="1" showAll="0">
      <items count="101">
        <item x="10"/>
        <item x="42"/>
        <item x="30"/>
        <item x="89"/>
        <item x="0"/>
        <item x="23"/>
        <item x="47"/>
        <item x="93"/>
        <item x="46"/>
        <item x="39"/>
        <item x="58"/>
        <item x="17"/>
        <item x="99"/>
        <item x="82"/>
        <item x="32"/>
        <item x="26"/>
        <item x="60"/>
        <item x="34"/>
        <item x="21"/>
        <item x="70"/>
        <item x="96"/>
        <item x="81"/>
        <item x="88"/>
        <item x="63"/>
        <item x="71"/>
        <item x="3"/>
        <item x="36"/>
        <item x="69"/>
        <item x="55"/>
        <item x="52"/>
        <item x="27"/>
        <item x="29"/>
        <item x="90"/>
        <item x="1"/>
        <item x="2"/>
        <item x="37"/>
        <item x="78"/>
        <item x="68"/>
        <item x="84"/>
        <item x="14"/>
        <item x="4"/>
        <item x="72"/>
        <item x="9"/>
        <item x="87"/>
        <item x="16"/>
        <item x="11"/>
        <item x="76"/>
        <item x="98"/>
        <item x="12"/>
        <item x="31"/>
        <item x="28"/>
        <item x="97"/>
        <item x="94"/>
        <item x="7"/>
        <item x="43"/>
        <item x="92"/>
        <item x="40"/>
        <item x="53"/>
        <item x="50"/>
        <item x="8"/>
        <item x="44"/>
        <item x="74"/>
        <item x="54"/>
        <item x="49"/>
        <item x="15"/>
        <item x="73"/>
        <item x="51"/>
        <item x="95"/>
        <item x="5"/>
        <item x="65"/>
        <item x="86"/>
        <item x="33"/>
        <item x="57"/>
        <item x="83"/>
        <item x="48"/>
        <item x="24"/>
        <item x="80"/>
        <item x="59"/>
        <item x="85"/>
        <item x="19"/>
        <item x="45"/>
        <item x="61"/>
        <item x="20"/>
        <item x="38"/>
        <item x="66"/>
        <item x="75"/>
        <item x="91"/>
        <item x="64"/>
        <item x="18"/>
        <item x="62"/>
        <item x="41"/>
        <item x="22"/>
        <item x="77"/>
        <item x="35"/>
        <item x="56"/>
        <item x="6"/>
        <item x="67"/>
        <item x="25"/>
        <item x="13"/>
        <item x="79"/>
        <item t="default"/>
      </items>
    </pivotField>
    <pivotField numFmtId="2" showAll="0"/>
    <pivotField numFmtId="2" showAll="0"/>
    <pivotField numFmtId="2" showAll="0"/>
    <pivotField showAll="0"/>
  </pivotFields>
  <rowFields count="1">
    <field x="0"/>
  </rowFields>
  <rowItems count="6">
    <i>
      <x/>
    </i>
    <i>
      <x v="1"/>
    </i>
    <i>
      <x v="2"/>
    </i>
    <i>
      <x v="3"/>
    </i>
    <i>
      <x v="4"/>
    </i>
    <i t="grand">
      <x/>
    </i>
  </rowItems>
  <colFields count="1">
    <field x="-2"/>
  </colFields>
  <colItems count="2">
    <i>
      <x/>
    </i>
    <i i="1">
      <x v="1"/>
    </i>
  </colItems>
  <pageFields count="1">
    <pageField fld="3" hier="-1"/>
  </pageFields>
  <dataFields count="2">
    <dataField name="Average of Quantity_Sold" fld="7" subtotal="average" baseField="0" baseItem="2"/>
    <dataField name="Average of Sale_Amount" fld="6" subtotal="average" baseField="0" baseItem="0"/>
  </dataFields>
  <formats count="2">
    <format dxfId="5">
      <pivotArea dataOnly="0" labelOnly="1" outline="0" fieldPosition="0">
        <references count="1">
          <reference field="4294967294" count="2">
            <x v="0"/>
            <x v="1"/>
          </reference>
        </references>
      </pivotArea>
    </format>
    <format dxfId="4">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colGrandTotals="0" itemPrintTitles="1" createdVersion="4" indent="0" outline="1" outlineData="1" multipleFieldFilters="0" chartFormat="3">
  <location ref="A3:D10" firstHeaderRow="1" firstDataRow="2" firstDataCol="1"/>
  <pivotFields count="12">
    <pivotField axis="axisRow" showAll="0">
      <items count="6">
        <item x="4"/>
        <item x="1"/>
        <item x="0"/>
        <item x="2"/>
        <item x="3"/>
        <item t="default"/>
      </items>
    </pivotField>
    <pivotField axis="axisCol" showAll="0">
      <items count="4">
        <item x="1"/>
        <item x="0"/>
        <item x="2"/>
        <item t="default"/>
      </items>
    </pivotField>
    <pivotField showAll="0"/>
    <pivotField showAll="0">
      <items count="5">
        <item h="1" x="1"/>
        <item h="1" x="2"/>
        <item h="1" x="0"/>
        <item x="3"/>
        <item t="default"/>
      </items>
    </pivotField>
    <pivotField showAll="0"/>
    <pivotField showAll="0"/>
    <pivotField numFmtId="2" showAll="0"/>
    <pivotField dataField="1" numFmtId="1" showAll="0">
      <items count="101">
        <item x="10"/>
        <item x="42"/>
        <item x="30"/>
        <item x="89"/>
        <item x="0"/>
        <item x="23"/>
        <item x="47"/>
        <item x="93"/>
        <item x="46"/>
        <item x="39"/>
        <item x="58"/>
        <item x="17"/>
        <item x="99"/>
        <item x="82"/>
        <item x="32"/>
        <item x="26"/>
        <item x="60"/>
        <item x="34"/>
        <item x="21"/>
        <item x="70"/>
        <item x="96"/>
        <item x="81"/>
        <item x="88"/>
        <item x="63"/>
        <item x="71"/>
        <item x="3"/>
        <item x="36"/>
        <item x="69"/>
        <item x="55"/>
        <item x="52"/>
        <item x="27"/>
        <item x="29"/>
        <item x="90"/>
        <item x="1"/>
        <item x="2"/>
        <item x="37"/>
        <item x="78"/>
        <item x="68"/>
        <item x="84"/>
        <item x="14"/>
        <item x="4"/>
        <item x="72"/>
        <item x="9"/>
        <item x="87"/>
        <item x="16"/>
        <item x="11"/>
        <item x="76"/>
        <item x="98"/>
        <item x="12"/>
        <item x="31"/>
        <item x="28"/>
        <item x="97"/>
        <item x="94"/>
        <item x="7"/>
        <item x="43"/>
        <item x="92"/>
        <item x="40"/>
        <item x="53"/>
        <item x="50"/>
        <item x="8"/>
        <item x="44"/>
        <item x="74"/>
        <item x="54"/>
        <item x="49"/>
        <item x="15"/>
        <item x="73"/>
        <item x="51"/>
        <item x="95"/>
        <item x="5"/>
        <item x="65"/>
        <item x="86"/>
        <item x="33"/>
        <item x="57"/>
        <item x="83"/>
        <item x="48"/>
        <item x="24"/>
        <item x="80"/>
        <item x="59"/>
        <item x="85"/>
        <item x="19"/>
        <item x="45"/>
        <item x="61"/>
        <item x="20"/>
        <item x="38"/>
        <item x="66"/>
        <item x="75"/>
        <item x="91"/>
        <item x="64"/>
        <item x="18"/>
        <item x="62"/>
        <item x="41"/>
        <item x="22"/>
        <item x="77"/>
        <item x="35"/>
        <item x="56"/>
        <item x="6"/>
        <item x="67"/>
        <item x="25"/>
        <item x="13"/>
        <item x="79"/>
        <item t="default"/>
      </items>
    </pivotField>
    <pivotField numFmtId="2" showAll="0"/>
    <pivotField numFmtId="2" showAll="0"/>
    <pivotField numFmtId="2" showAll="0"/>
    <pivotField showAll="0"/>
  </pivotFields>
  <rowFields count="1">
    <field x="0"/>
  </rowFields>
  <rowItems count="6">
    <i>
      <x/>
    </i>
    <i>
      <x v="1"/>
    </i>
    <i>
      <x v="2"/>
    </i>
    <i>
      <x v="3"/>
    </i>
    <i>
      <x v="4"/>
    </i>
    <i t="grand">
      <x/>
    </i>
  </rowItems>
  <colFields count="1">
    <field x="1"/>
  </colFields>
  <colItems count="3">
    <i>
      <x/>
    </i>
    <i>
      <x v="1"/>
    </i>
    <i>
      <x v="2"/>
    </i>
  </colItems>
  <dataFields count="1">
    <dataField name="Count of Quantity_Sold" fld="7" subtotal="count" baseField="0" baseItem="0"/>
  </dataFields>
  <formats count="2">
    <format dxfId="3">
      <pivotArea type="origin" dataOnly="0" labelOnly="1" outline="0" fieldPosition="0"/>
    </format>
    <format dxfId="2">
      <pivotArea outline="0" collapsedLevelsAreSubtotals="1" fieldPosition="0"/>
    </format>
  </format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F8" firstHeaderRow="1" firstDataRow="2" firstDataCol="1"/>
  <pivotFields count="12">
    <pivotField axis="axisCol" showAll="0">
      <items count="6">
        <item x="4"/>
        <item x="1"/>
        <item x="0"/>
        <item x="2"/>
        <item x="3"/>
        <item t="default"/>
      </items>
    </pivotField>
    <pivotField axis="axisRow" showAll="0">
      <items count="4">
        <item x="1"/>
        <item x="0"/>
        <item x="2"/>
        <item t="default"/>
      </items>
    </pivotField>
    <pivotField showAll="0"/>
    <pivotField showAll="0"/>
    <pivotField showAll="0"/>
    <pivotField showAll="0"/>
    <pivotField dataField="1" numFmtId="2" showAll="0"/>
    <pivotField numFmtId="1" showAll="0"/>
    <pivotField numFmtId="2" showAll="0"/>
    <pivotField numFmtId="2" showAll="0">
      <items count="101">
        <item x="82"/>
        <item x="96"/>
        <item x="46"/>
        <item x="47"/>
        <item x="92"/>
        <item x="25"/>
        <item x="24"/>
        <item x="55"/>
        <item x="90"/>
        <item x="31"/>
        <item x="80"/>
        <item x="0"/>
        <item x="59"/>
        <item x="36"/>
        <item x="40"/>
        <item x="22"/>
        <item x="79"/>
        <item x="69"/>
        <item x="75"/>
        <item x="84"/>
        <item x="48"/>
        <item x="33"/>
        <item x="81"/>
        <item x="7"/>
        <item x="89"/>
        <item x="39"/>
        <item x="1"/>
        <item x="83"/>
        <item x="43"/>
        <item x="44"/>
        <item x="95"/>
        <item x="65"/>
        <item x="37"/>
        <item x="17"/>
        <item x="57"/>
        <item x="10"/>
        <item x="49"/>
        <item x="9"/>
        <item x="53"/>
        <item x="35"/>
        <item x="19"/>
        <item x="98"/>
        <item x="62"/>
        <item x="4"/>
        <item x="54"/>
        <item x="56"/>
        <item x="30"/>
        <item x="67"/>
        <item x="15"/>
        <item x="70"/>
        <item x="32"/>
        <item x="20"/>
        <item x="68"/>
        <item x="5"/>
        <item x="85"/>
        <item x="77"/>
        <item x="66"/>
        <item x="45"/>
        <item x="41"/>
        <item x="42"/>
        <item x="50"/>
        <item x="58"/>
        <item x="18"/>
        <item x="86"/>
        <item x="63"/>
        <item x="38"/>
        <item x="91"/>
        <item x="71"/>
        <item x="60"/>
        <item x="8"/>
        <item x="21"/>
        <item x="3"/>
        <item x="28"/>
        <item x="29"/>
        <item x="16"/>
        <item x="64"/>
        <item x="2"/>
        <item x="27"/>
        <item x="13"/>
        <item x="12"/>
        <item x="52"/>
        <item x="76"/>
        <item x="88"/>
        <item x="73"/>
        <item x="34"/>
        <item x="11"/>
        <item x="26"/>
        <item x="94"/>
        <item x="99"/>
        <item x="6"/>
        <item x="14"/>
        <item x="97"/>
        <item x="72"/>
        <item x="51"/>
        <item x="61"/>
        <item x="93"/>
        <item x="87"/>
        <item x="23"/>
        <item x="74"/>
        <item x="78"/>
        <item t="default"/>
      </items>
    </pivotField>
    <pivotField numFmtId="2" showAll="0"/>
    <pivotField showAll="0">
      <items count="11">
        <item h="1" x="9"/>
        <item h="1" x="5"/>
        <item x="8"/>
        <item h="1" x="1"/>
        <item h="1" x="6"/>
        <item h="1" x="3"/>
        <item h="1" x="4"/>
        <item h="1" x="7"/>
        <item h="1" x="2"/>
        <item h="1" x="0"/>
        <item t="default"/>
      </items>
    </pivotField>
  </pivotFields>
  <rowFields count="1">
    <field x="1"/>
  </rowFields>
  <rowItems count="4">
    <i>
      <x/>
    </i>
    <i>
      <x v="1"/>
    </i>
    <i>
      <x v="2"/>
    </i>
    <i t="grand">
      <x/>
    </i>
  </rowItems>
  <colFields count="1">
    <field x="0"/>
  </colFields>
  <colItems count="5">
    <i>
      <x/>
    </i>
    <i>
      <x v="2"/>
    </i>
    <i>
      <x v="3"/>
    </i>
    <i>
      <x v="4"/>
    </i>
    <i t="grand">
      <x/>
    </i>
  </colItems>
  <dataFields count="1">
    <dataField name="Sum of Sale_Amount" fld="6" baseField="0" baseItem="0" numFmtId="43"/>
  </dataFields>
  <formats count="2">
    <format dxfId="1">
      <pivotArea collapsedLevelsAreSubtotals="1" fieldPosition="0">
        <references count="1">
          <reference field="1" count="0"/>
        </references>
      </pivotArea>
    </format>
    <format dxfId="0">
      <pivotArea outline="0" collapsedLevelsAreSubtotals="1" fieldPosition="0"/>
    </format>
  </formats>
  <chartFormats count="17">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4"/>
          </reference>
        </references>
      </pivotArea>
    </chartFormat>
    <chartFormat chart="2" format="5" series="1">
      <pivotArea type="data" outline="0" fieldPosition="0">
        <references count="2">
          <reference field="4294967294" count="1" selected="0">
            <x v="0"/>
          </reference>
          <reference field="0" count="1" selected="0">
            <x v="0"/>
          </reference>
        </references>
      </pivotArea>
    </chartFormat>
    <chartFormat chart="2" format="6" series="1">
      <pivotArea type="data" outline="0" fieldPosition="0">
        <references count="2">
          <reference field="4294967294" count="1" selected="0">
            <x v="0"/>
          </reference>
          <reference field="0" count="1" selected="0">
            <x v="1"/>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 chart="2" format="8" series="1">
      <pivotArea type="data" outline="0" fieldPosition="0">
        <references count="2">
          <reference field="4294967294" count="1" selected="0">
            <x v="0"/>
          </reference>
          <reference field="0" count="1" selected="0">
            <x v="3"/>
          </reference>
        </references>
      </pivotArea>
    </chartFormat>
    <chartFormat chart="2" format="9" series="1">
      <pivotArea type="data" outline="0" fieldPosition="0">
        <references count="2">
          <reference field="4294967294" count="1" selected="0">
            <x v="0"/>
          </reference>
          <reference field="0" count="1" selected="0">
            <x v="4"/>
          </reference>
        </references>
      </pivotArea>
    </chartFormat>
    <chartFormat chart="3" format="10" series="1">
      <pivotArea type="data" outline="0" fieldPosition="0">
        <references count="2">
          <reference field="4294967294" count="1" selected="0">
            <x v="0"/>
          </reference>
          <reference field="0" count="1" selected="0">
            <x v="0"/>
          </reference>
        </references>
      </pivotArea>
    </chartFormat>
    <chartFormat chart="3" format="11" series="1">
      <pivotArea type="data" outline="0" fieldPosition="0">
        <references count="2">
          <reference field="4294967294" count="1" selected="0">
            <x v="0"/>
          </reference>
          <reference field="0" count="1" selected="0">
            <x v="1"/>
          </reference>
        </references>
      </pivotArea>
    </chartFormat>
    <chartFormat chart="3" format="12" series="1">
      <pivotArea type="data" outline="0" fieldPosition="0">
        <references count="2">
          <reference field="4294967294" count="1" selected="0">
            <x v="0"/>
          </reference>
          <reference field="0" count="1" selected="0">
            <x v="2"/>
          </reference>
        </references>
      </pivotArea>
    </chartFormat>
    <chartFormat chart="3" format="13" series="1">
      <pivotArea type="data" outline="0" fieldPosition="0">
        <references count="2">
          <reference field="4294967294" count="1" selected="0">
            <x v="0"/>
          </reference>
          <reference field="0" count="1" selected="0">
            <x v="3"/>
          </reference>
        </references>
      </pivotArea>
    </chartFormat>
    <chartFormat chart="3" format="14" series="1">
      <pivotArea type="data" outline="0" fieldPosition="0">
        <references count="2">
          <reference field="4294967294" count="1" selected="0">
            <x v="0"/>
          </reference>
          <reference field="0" count="1" selected="0">
            <x v="4"/>
          </reference>
        </references>
      </pivotArea>
    </chartFormat>
    <chartFormat chart="3" format="15">
      <pivotArea type="data" outline="0" fieldPosition="0">
        <references count="3">
          <reference field="4294967294" count="1" selected="0">
            <x v="0"/>
          </reference>
          <reference field="0" count="1" selected="0">
            <x v="0"/>
          </reference>
          <reference field="1" count="1" selected="0">
            <x v="1"/>
          </reference>
        </references>
      </pivotArea>
    </chartFormat>
    <chartFormat chart="3" format="16">
      <pivotArea type="data" outline="0" fieldPosition="0">
        <references count="3">
          <reference field="4294967294" count="1" selected="0">
            <x v="0"/>
          </reference>
          <reference field="0"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ayment_Method" sourceName="Payment_Method">
  <pivotTables>
    <pivotTable tabId="22" name="PivotTable1"/>
  </pivotTables>
  <data>
    <tabular pivotCacheId="1">
      <items count="4">
        <i x="1"/>
        <i x="2"/>
        <i x="0"/>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ustomer_Segment" sourceName="Customer_Segment">
  <pivotTables>
    <pivotTable tabId="23" name="PivotTable2"/>
  </pivotTables>
  <data>
    <tabular pivotCacheId="1">
      <items count="3">
        <i x="1"/>
        <i x="0"/>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4" name="PivotTable3"/>
  </pivotTables>
  <data>
    <tabular pivotCacheId="1">
      <items count="4">
        <i x="1"/>
        <i x="2"/>
        <i x="0"/>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25" name="PivotTable4"/>
  </pivotTables>
  <data>
    <tabular pivotCacheId="1">
      <items count="10">
        <i x="9"/>
        <i x="5"/>
        <i x="8" s="1"/>
        <i x="1"/>
        <i x="6"/>
        <i x="3"/>
        <i x="4"/>
        <i x="7"/>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ayment_Method" cache="Slicer_Payment_Method" caption="Payment_Method" startItem="1" style="SlicerStyleDark6" rowHeight="241300"/>
  <slicer name="Customer_Segment" cache="Slicer_Customer_Segment" caption="Customer_Segment" style="SlicerStyleDark2" rowHeight="241300"/>
  <slicer name="Region" cache="Slicer_Region" caption="Region" style="SlicerStyleDark4" rowHeight="241300"/>
  <slicer name="City" cache="Slicer_City" caption="City"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2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election activeCell="F28" sqref="F28"/>
    </sheetView>
  </sheetViews>
  <sheetFormatPr defaultRowHeight="15" x14ac:dyDescent="0.25"/>
  <cols>
    <col min="1" max="1" width="17.7109375" customWidth="1"/>
    <col min="2" max="2" width="18.7109375" bestFit="1" customWidth="1"/>
    <col min="3" max="3" width="17.28515625" bestFit="1" customWidth="1"/>
    <col min="4" max="4" width="7.140625" bestFit="1" customWidth="1"/>
    <col min="5" max="5" width="14" bestFit="1" customWidth="1"/>
    <col min="6" max="6" width="12.5703125" bestFit="1" customWidth="1"/>
    <col min="7" max="7" width="12.85546875" bestFit="1" customWidth="1"/>
    <col min="8" max="8" width="13.7109375" bestFit="1" customWidth="1"/>
    <col min="9" max="9" width="13.85546875" bestFit="1" customWidth="1"/>
    <col min="10" max="10" width="13.42578125" bestFit="1" customWidth="1"/>
    <col min="11" max="11" width="13.7109375" bestFit="1" customWidth="1"/>
    <col min="12" max="12" width="12.140625" bestFit="1" customWidth="1"/>
  </cols>
  <sheetData>
    <row r="1" spans="1:12" x14ac:dyDescent="0.25">
      <c r="A1" s="33" t="s">
        <v>489</v>
      </c>
      <c r="B1" s="33" t="s">
        <v>490</v>
      </c>
      <c r="C1" s="33" t="s">
        <v>491</v>
      </c>
      <c r="D1" s="33" t="s">
        <v>492</v>
      </c>
      <c r="E1" s="33" t="s">
        <v>493</v>
      </c>
      <c r="F1" s="33" t="s">
        <v>494</v>
      </c>
      <c r="G1" s="33" t="s">
        <v>521</v>
      </c>
      <c r="H1" s="33" t="s">
        <v>522</v>
      </c>
      <c r="I1" s="33" t="s">
        <v>523</v>
      </c>
      <c r="J1" s="33" t="s">
        <v>524</v>
      </c>
      <c r="K1" s="33" t="s">
        <v>497</v>
      </c>
      <c r="L1" s="33" t="s">
        <v>267</v>
      </c>
    </row>
    <row r="2" spans="1:12" x14ac:dyDescent="0.25">
      <c r="A2" s="29" t="s">
        <v>355</v>
      </c>
      <c r="B2" s="29" t="s">
        <v>519</v>
      </c>
      <c r="C2" s="29" t="s">
        <v>510</v>
      </c>
      <c r="D2" s="29" t="s">
        <v>502</v>
      </c>
      <c r="E2" s="29" t="s">
        <v>503</v>
      </c>
      <c r="F2" s="29" t="s">
        <v>509</v>
      </c>
      <c r="G2" s="31">
        <v>599.34283060224652</v>
      </c>
      <c r="H2" s="30">
        <v>21.692585158991719</v>
      </c>
      <c r="I2" s="31">
        <v>0.1178893680174142</v>
      </c>
      <c r="J2" s="31">
        <v>0.1171004989077928</v>
      </c>
      <c r="K2" s="31">
        <v>1.811144682411266</v>
      </c>
      <c r="L2" s="31" t="s">
        <v>311</v>
      </c>
    </row>
    <row r="3" spans="1:12" x14ac:dyDescent="0.25">
      <c r="A3" s="29" t="s">
        <v>505</v>
      </c>
      <c r="B3" s="29" t="s">
        <v>500</v>
      </c>
      <c r="C3" s="29" t="s">
        <v>518</v>
      </c>
      <c r="D3" s="29" t="s">
        <v>514</v>
      </c>
      <c r="E3" s="29" t="s">
        <v>503</v>
      </c>
      <c r="F3" s="29" t="s">
        <v>516</v>
      </c>
      <c r="G3" s="31">
        <v>472.34713976576307</v>
      </c>
      <c r="H3" s="30">
        <v>41.58709354469282</v>
      </c>
      <c r="I3" s="31">
        <v>0.12803922631841169</v>
      </c>
      <c r="J3" s="31">
        <v>0.14398189598030309</v>
      </c>
      <c r="K3" s="31">
        <v>3.8012499540924538</v>
      </c>
      <c r="L3" s="31" t="s">
        <v>300</v>
      </c>
    </row>
    <row r="4" spans="1:12" x14ac:dyDescent="0.25">
      <c r="A4" s="29" t="s">
        <v>357</v>
      </c>
      <c r="B4" s="29" t="s">
        <v>506</v>
      </c>
      <c r="C4" s="29" t="s">
        <v>518</v>
      </c>
      <c r="D4" s="29" t="s">
        <v>517</v>
      </c>
      <c r="E4" s="29" t="s">
        <v>503</v>
      </c>
      <c r="F4" s="29" t="s">
        <v>509</v>
      </c>
      <c r="G4" s="31">
        <v>629.53770762013846</v>
      </c>
      <c r="H4" s="30">
        <v>43.145709669464608</v>
      </c>
      <c r="I4" s="31">
        <v>0.15415256215876391</v>
      </c>
      <c r="J4" s="31">
        <v>0.27472936051232622</v>
      </c>
      <c r="K4" s="31">
        <v>5.0104873994363661</v>
      </c>
      <c r="L4" s="31" t="s">
        <v>283</v>
      </c>
    </row>
    <row r="5" spans="1:12" x14ac:dyDescent="0.25">
      <c r="A5" s="29" t="s">
        <v>499</v>
      </c>
      <c r="B5" s="29" t="s">
        <v>506</v>
      </c>
      <c r="C5" s="29" t="s">
        <v>510</v>
      </c>
      <c r="D5" s="29" t="s">
        <v>514</v>
      </c>
      <c r="E5" s="29" t="s">
        <v>508</v>
      </c>
      <c r="F5" s="29" t="s">
        <v>512</v>
      </c>
      <c r="G5" s="31">
        <v>804.60597128160509</v>
      </c>
      <c r="H5" s="30">
        <v>33.95445461556762</v>
      </c>
      <c r="I5" s="31">
        <v>0.15269010260174509</v>
      </c>
      <c r="J5" s="31">
        <v>0.26103702654334648</v>
      </c>
      <c r="K5" s="31">
        <v>5.0939611875294837</v>
      </c>
      <c r="L5" s="31" t="s">
        <v>277</v>
      </c>
    </row>
    <row r="6" spans="1:12" x14ac:dyDescent="0.25">
      <c r="A6" s="29" t="s">
        <v>355</v>
      </c>
      <c r="B6" s="29" t="s">
        <v>500</v>
      </c>
      <c r="C6" s="29" t="s">
        <v>501</v>
      </c>
      <c r="D6" s="29" t="s">
        <v>502</v>
      </c>
      <c r="E6" s="29" t="s">
        <v>520</v>
      </c>
      <c r="F6" s="29" t="s">
        <v>504</v>
      </c>
      <c r="G6" s="31">
        <v>453.16932505533282</v>
      </c>
      <c r="H6" s="30">
        <v>46.774285766679817</v>
      </c>
      <c r="I6" s="31">
        <v>3.1116531602145451E-2</v>
      </c>
      <c r="J6" s="31">
        <v>0.19790984060358521</v>
      </c>
      <c r="K6" s="31">
        <v>4.0998690570415128</v>
      </c>
      <c r="L6" s="31" t="s">
        <v>305</v>
      </c>
    </row>
    <row r="7" spans="1:12" x14ac:dyDescent="0.25">
      <c r="A7" s="29" t="s">
        <v>355</v>
      </c>
      <c r="B7" s="29" t="s">
        <v>519</v>
      </c>
      <c r="C7" s="29" t="s">
        <v>518</v>
      </c>
      <c r="D7" s="29" t="s">
        <v>502</v>
      </c>
      <c r="E7" s="29" t="s">
        <v>511</v>
      </c>
      <c r="F7" s="29" t="s">
        <v>509</v>
      </c>
      <c r="G7" s="31">
        <v>453.17260861016388</v>
      </c>
      <c r="H7" s="30">
        <v>58.081017136290768</v>
      </c>
      <c r="I7" s="31">
        <v>5.3108748004243873E-2</v>
      </c>
      <c r="J7" s="31">
        <v>0.21173273833087819</v>
      </c>
      <c r="K7" s="31">
        <v>6.2456998646949966</v>
      </c>
      <c r="L7" s="31" t="s">
        <v>303</v>
      </c>
    </row>
    <row r="8" spans="1:12" x14ac:dyDescent="0.25">
      <c r="A8" s="29" t="s">
        <v>355</v>
      </c>
      <c r="B8" s="29" t="s">
        <v>506</v>
      </c>
      <c r="C8" s="29" t="s">
        <v>501</v>
      </c>
      <c r="D8" s="29" t="s">
        <v>507</v>
      </c>
      <c r="E8" s="29" t="s">
        <v>503</v>
      </c>
      <c r="F8" s="29" t="s">
        <v>509</v>
      </c>
      <c r="G8" s="31">
        <v>815.84256310147828</v>
      </c>
      <c r="H8" s="30">
        <v>87.723718024210598</v>
      </c>
      <c r="I8" s="31">
        <v>0.12575176336043301</v>
      </c>
      <c r="J8" s="31">
        <v>0.32776648957884252</v>
      </c>
      <c r="K8" s="31">
        <v>2.8647591412348108</v>
      </c>
      <c r="L8" s="31" t="s">
        <v>291</v>
      </c>
    </row>
    <row r="9" spans="1:12" x14ac:dyDescent="0.25">
      <c r="A9" s="29" t="s">
        <v>355</v>
      </c>
      <c r="B9" s="29" t="s">
        <v>519</v>
      </c>
      <c r="C9" s="29" t="s">
        <v>515</v>
      </c>
      <c r="D9" s="29" t="s">
        <v>517</v>
      </c>
      <c r="E9" s="29" t="s">
        <v>508</v>
      </c>
      <c r="F9" s="29" t="s">
        <v>512</v>
      </c>
      <c r="G9" s="31">
        <v>653.48694583058182</v>
      </c>
      <c r="H9" s="30">
        <v>53.491556256636777</v>
      </c>
      <c r="I9" s="31">
        <v>0.12568929754561051</v>
      </c>
      <c r="J9" s="31">
        <v>0.140842861116417</v>
      </c>
      <c r="K9" s="31">
        <v>4.7152410299574132</v>
      </c>
      <c r="L9" s="31" t="s">
        <v>305</v>
      </c>
    </row>
    <row r="10" spans="1:12" x14ac:dyDescent="0.25">
      <c r="A10" s="29" t="s">
        <v>355</v>
      </c>
      <c r="B10" s="29" t="s">
        <v>519</v>
      </c>
      <c r="C10" s="29" t="s">
        <v>518</v>
      </c>
      <c r="D10" s="29" t="s">
        <v>502</v>
      </c>
      <c r="E10" s="29" t="s">
        <v>508</v>
      </c>
      <c r="F10" s="29" t="s">
        <v>509</v>
      </c>
      <c r="G10" s="31">
        <v>406.10512281300998</v>
      </c>
      <c r="H10" s="30">
        <v>55.151007814455284</v>
      </c>
      <c r="I10" s="31">
        <v>0.12575238431530239</v>
      </c>
      <c r="J10" s="31">
        <v>0.25470973811700381</v>
      </c>
      <c r="K10" s="31">
        <v>5.2405912634237977</v>
      </c>
      <c r="L10" s="31" t="s">
        <v>277</v>
      </c>
    </row>
    <row r="11" spans="1:12" x14ac:dyDescent="0.25">
      <c r="A11" s="29" t="s">
        <v>505</v>
      </c>
      <c r="B11" s="29" t="s">
        <v>506</v>
      </c>
      <c r="C11" s="29" t="s">
        <v>501</v>
      </c>
      <c r="D11" s="29" t="s">
        <v>507</v>
      </c>
      <c r="E11" s="29" t="s">
        <v>508</v>
      </c>
      <c r="F11" s="29" t="s">
        <v>509</v>
      </c>
      <c r="G11" s="31">
        <v>608.51200871719288</v>
      </c>
      <c r="H11" s="30">
        <v>48.511081684676647</v>
      </c>
      <c r="I11" s="31">
        <v>0.29263657453273612</v>
      </c>
      <c r="J11" s="31">
        <v>0.17978073475661061</v>
      </c>
      <c r="K11" s="31">
        <v>6.0288776681174978</v>
      </c>
      <c r="L11" s="31" t="s">
        <v>305</v>
      </c>
    </row>
    <row r="12" spans="1:12" x14ac:dyDescent="0.25">
      <c r="A12" s="29" t="s">
        <v>499</v>
      </c>
      <c r="B12" s="29" t="s">
        <v>519</v>
      </c>
      <c r="C12" s="29" t="s">
        <v>501</v>
      </c>
      <c r="D12" s="29" t="s">
        <v>517</v>
      </c>
      <c r="E12" s="29" t="s">
        <v>511</v>
      </c>
      <c r="F12" s="29" t="s">
        <v>512</v>
      </c>
      <c r="G12" s="31">
        <v>407.31646143750748</v>
      </c>
      <c r="H12" s="30">
        <v>11.624575694019169</v>
      </c>
      <c r="I12" s="31">
        <v>0.12854452553465839</v>
      </c>
      <c r="J12" s="31">
        <v>0.17823187967727799</v>
      </c>
      <c r="K12" s="31">
        <v>6.4232297561777791</v>
      </c>
      <c r="L12" s="31" t="s">
        <v>277</v>
      </c>
    </row>
    <row r="13" spans="1:12" x14ac:dyDescent="0.25">
      <c r="A13" s="29" t="s">
        <v>357</v>
      </c>
      <c r="B13" s="29" t="s">
        <v>506</v>
      </c>
      <c r="C13" s="29" t="s">
        <v>515</v>
      </c>
      <c r="D13" s="29" t="s">
        <v>502</v>
      </c>
      <c r="E13" s="29" t="s">
        <v>503</v>
      </c>
      <c r="F13" s="29" t="s">
        <v>516</v>
      </c>
      <c r="G13" s="31">
        <v>406.85404928594858</v>
      </c>
      <c r="H13" s="30">
        <v>49.469722491015659</v>
      </c>
      <c r="I13" s="31">
        <v>0.15677828200902999</v>
      </c>
      <c r="J13" s="31">
        <v>0.30987768519871911</v>
      </c>
      <c r="K13" s="31">
        <v>2.750715816324262</v>
      </c>
      <c r="L13" s="31" t="s">
        <v>277</v>
      </c>
    </row>
    <row r="14" spans="1:12" x14ac:dyDescent="0.25">
      <c r="A14" s="29" t="s">
        <v>357</v>
      </c>
      <c r="B14" s="29" t="s">
        <v>519</v>
      </c>
      <c r="C14" s="29" t="s">
        <v>501</v>
      </c>
      <c r="D14" s="29" t="s">
        <v>502</v>
      </c>
      <c r="E14" s="29" t="s">
        <v>520</v>
      </c>
      <c r="F14" s="29" t="s">
        <v>512</v>
      </c>
      <c r="G14" s="31">
        <v>548.39245431320683</v>
      </c>
      <c r="H14" s="30">
        <v>51.204604198820533</v>
      </c>
      <c r="I14" s="31">
        <v>0.1477000881746601</v>
      </c>
      <c r="J14" s="31">
        <v>0.28254163489880302</v>
      </c>
      <c r="K14" s="31">
        <v>1.931771658528755</v>
      </c>
      <c r="L14" s="31" t="s">
        <v>293</v>
      </c>
    </row>
    <row r="15" spans="1:12" x14ac:dyDescent="0.25">
      <c r="A15" s="29" t="s">
        <v>357</v>
      </c>
      <c r="B15" s="29" t="s">
        <v>506</v>
      </c>
      <c r="C15" s="29" t="s">
        <v>501</v>
      </c>
      <c r="D15" s="29" t="s">
        <v>517</v>
      </c>
      <c r="E15" s="29" t="s">
        <v>520</v>
      </c>
      <c r="F15" s="29" t="s">
        <v>516</v>
      </c>
      <c r="G15" s="31">
        <v>117.3439510684404</v>
      </c>
      <c r="H15" s="30">
        <v>99.264842249705723</v>
      </c>
      <c r="I15" s="31">
        <v>0.1325695625652899</v>
      </c>
      <c r="J15" s="31">
        <v>0.28135096360006379</v>
      </c>
      <c r="K15" s="31">
        <v>7.5553536437970177</v>
      </c>
      <c r="L15" s="31" t="s">
        <v>281</v>
      </c>
    </row>
    <row r="16" spans="1:12" x14ac:dyDescent="0.25">
      <c r="A16" s="29" t="s">
        <v>357</v>
      </c>
      <c r="B16" s="29" t="s">
        <v>500</v>
      </c>
      <c r="C16" s="29" t="s">
        <v>515</v>
      </c>
      <c r="D16" s="29" t="s">
        <v>517</v>
      </c>
      <c r="E16" s="29" t="s">
        <v>508</v>
      </c>
      <c r="F16" s="29" t="s">
        <v>504</v>
      </c>
      <c r="G16" s="31">
        <v>155.01643349739351</v>
      </c>
      <c r="H16" s="30">
        <v>46.152780704377548</v>
      </c>
      <c r="I16" s="31">
        <v>8.4236537767982719E-2</v>
      </c>
      <c r="J16" s="31">
        <v>0.33054788071543301</v>
      </c>
      <c r="K16" s="31">
        <v>5.6646280239591844</v>
      </c>
      <c r="L16" s="31" t="s">
        <v>283</v>
      </c>
    </row>
    <row r="17" spans="1:12" x14ac:dyDescent="0.25">
      <c r="A17" s="29" t="s">
        <v>505</v>
      </c>
      <c r="B17" s="29" t="s">
        <v>506</v>
      </c>
      <c r="C17" s="29" t="s">
        <v>518</v>
      </c>
      <c r="D17" s="29" t="s">
        <v>517</v>
      </c>
      <c r="E17" s="29" t="s">
        <v>511</v>
      </c>
      <c r="F17" s="29" t="s">
        <v>516</v>
      </c>
      <c r="G17" s="31">
        <v>387.54249415180539</v>
      </c>
      <c r="H17" s="30">
        <v>56.030946846672251</v>
      </c>
      <c r="I17" s="31">
        <v>0.1379484610246634</v>
      </c>
      <c r="J17" s="31">
        <v>0.20210038416327589</v>
      </c>
      <c r="K17" s="31">
        <v>3.5030269268868932</v>
      </c>
      <c r="L17" s="31" t="s">
        <v>293</v>
      </c>
    </row>
    <row r="18" spans="1:12" x14ac:dyDescent="0.25">
      <c r="A18" s="29" t="s">
        <v>513</v>
      </c>
      <c r="B18" s="29" t="s">
        <v>506</v>
      </c>
      <c r="C18" s="29" t="s">
        <v>501</v>
      </c>
      <c r="D18" s="29" t="s">
        <v>502</v>
      </c>
      <c r="E18" s="29" t="s">
        <v>511</v>
      </c>
      <c r="F18" s="29" t="s">
        <v>516</v>
      </c>
      <c r="G18" s="31">
        <v>297.43377593311533</v>
      </c>
      <c r="H18" s="30">
        <v>49.305764605895128</v>
      </c>
      <c r="I18" s="31">
        <v>6.135873927312141E-2</v>
      </c>
      <c r="J18" s="31">
        <v>0.26819529712949641</v>
      </c>
      <c r="K18" s="31">
        <v>8.1023039510450463</v>
      </c>
      <c r="L18" s="31" t="s">
        <v>303</v>
      </c>
    </row>
    <row r="19" spans="1:12" x14ac:dyDescent="0.25">
      <c r="A19" s="29" t="s">
        <v>499</v>
      </c>
      <c r="B19" s="29" t="s">
        <v>506</v>
      </c>
      <c r="C19" s="29" t="s">
        <v>501</v>
      </c>
      <c r="D19" s="29" t="s">
        <v>502</v>
      </c>
      <c r="E19" s="29" t="s">
        <v>511</v>
      </c>
      <c r="F19" s="29" t="s">
        <v>504</v>
      </c>
      <c r="G19" s="31">
        <v>562.84946651905477</v>
      </c>
      <c r="H19" s="30">
        <v>26.626439247609358</v>
      </c>
      <c r="I19" s="31">
        <v>8.8159069662999565E-2</v>
      </c>
      <c r="J19" s="31">
        <v>0.1689733243406544</v>
      </c>
      <c r="K19" s="31">
        <v>5.231349268585717</v>
      </c>
      <c r="L19" s="31" t="s">
        <v>293</v>
      </c>
    </row>
    <row r="20" spans="1:12" x14ac:dyDescent="0.25">
      <c r="A20" s="29" t="s">
        <v>355</v>
      </c>
      <c r="B20" s="29" t="s">
        <v>506</v>
      </c>
      <c r="C20" s="29" t="s">
        <v>501</v>
      </c>
      <c r="D20" s="29" t="s">
        <v>507</v>
      </c>
      <c r="E20" s="29" t="s">
        <v>520</v>
      </c>
      <c r="F20" s="29" t="s">
        <v>516</v>
      </c>
      <c r="G20" s="31">
        <v>318.39518489575778</v>
      </c>
      <c r="H20" s="30">
        <v>72.856456290300414</v>
      </c>
      <c r="I20" s="31">
        <v>7.573182260854483E-2</v>
      </c>
      <c r="J20" s="31">
        <v>0.23241663524884421</v>
      </c>
      <c r="K20" s="31">
        <v>7.3585943681276529</v>
      </c>
      <c r="L20" s="31" t="s">
        <v>271</v>
      </c>
    </row>
    <row r="21" spans="1:12" x14ac:dyDescent="0.25">
      <c r="A21" s="29" t="s">
        <v>513</v>
      </c>
      <c r="B21" s="29" t="s">
        <v>519</v>
      </c>
      <c r="C21" s="29" t="s">
        <v>510</v>
      </c>
      <c r="D21" s="29" t="s">
        <v>514</v>
      </c>
      <c r="E21" s="29" t="s">
        <v>508</v>
      </c>
      <c r="F21" s="29" t="s">
        <v>512</v>
      </c>
      <c r="G21" s="31">
        <v>217.5392597329417</v>
      </c>
      <c r="H21" s="30">
        <v>65.038660653735491</v>
      </c>
      <c r="I21" s="31">
        <v>0.10409370696931609</v>
      </c>
      <c r="J21" s="31">
        <v>0.18698569456323161</v>
      </c>
      <c r="K21" s="31">
        <v>5.1350369628202177</v>
      </c>
      <c r="L21" s="31" t="s">
        <v>271</v>
      </c>
    </row>
    <row r="22" spans="1:12" x14ac:dyDescent="0.25">
      <c r="A22" s="29" t="s">
        <v>357</v>
      </c>
      <c r="B22" s="29" t="s">
        <v>500</v>
      </c>
      <c r="C22" s="29" t="s">
        <v>515</v>
      </c>
      <c r="D22" s="29" t="s">
        <v>517</v>
      </c>
      <c r="E22" s="29" t="s">
        <v>503</v>
      </c>
      <c r="F22" s="29" t="s">
        <v>516</v>
      </c>
      <c r="G22" s="31">
        <v>793.12975378431088</v>
      </c>
      <c r="H22" s="30">
        <v>65.820638940860931</v>
      </c>
      <c r="I22" s="31">
        <v>0.21573292833367541</v>
      </c>
      <c r="J22" s="31">
        <v>0.20969959649927181</v>
      </c>
      <c r="K22" s="31">
        <v>9.1214958497639742</v>
      </c>
      <c r="L22" s="31" t="s">
        <v>283</v>
      </c>
    </row>
    <row r="23" spans="1:12" x14ac:dyDescent="0.25">
      <c r="A23" s="29" t="s">
        <v>513</v>
      </c>
      <c r="B23" s="29" t="s">
        <v>506</v>
      </c>
      <c r="C23" s="29" t="s">
        <v>510</v>
      </c>
      <c r="D23" s="29" t="s">
        <v>502</v>
      </c>
      <c r="E23" s="29" t="s">
        <v>520</v>
      </c>
      <c r="F23" s="29" t="s">
        <v>504</v>
      </c>
      <c r="G23" s="31">
        <v>454.84473990269288</v>
      </c>
      <c r="H23" s="30">
        <v>31.81225090410522</v>
      </c>
      <c r="I23" s="31">
        <v>6.6367403704125916E-3</v>
      </c>
      <c r="J23" s="31">
        <v>0.25951570254369138</v>
      </c>
      <c r="K23" s="31">
        <v>8.5106816848864089</v>
      </c>
      <c r="L23" s="31" t="s">
        <v>305</v>
      </c>
    </row>
    <row r="24" spans="1:12" x14ac:dyDescent="0.25">
      <c r="A24" s="29" t="s">
        <v>499</v>
      </c>
      <c r="B24" s="29" t="s">
        <v>519</v>
      </c>
      <c r="C24" s="29" t="s">
        <v>515</v>
      </c>
      <c r="D24" s="29" t="s">
        <v>502</v>
      </c>
      <c r="E24" s="29" t="s">
        <v>508</v>
      </c>
      <c r="F24" s="29" t="s">
        <v>512</v>
      </c>
      <c r="G24" s="31">
        <v>513.50564093758476</v>
      </c>
      <c r="H24" s="30">
        <v>78.05588621872198</v>
      </c>
      <c r="I24" s="31">
        <v>0.13431300951872571</v>
      </c>
      <c r="J24" s="31">
        <v>0.11817793167665271</v>
      </c>
      <c r="K24" s="31">
        <v>4.5020717030418531</v>
      </c>
      <c r="L24" s="31" t="s">
        <v>281</v>
      </c>
    </row>
    <row r="25" spans="1:12" x14ac:dyDescent="0.25">
      <c r="A25" s="29" t="s">
        <v>355</v>
      </c>
      <c r="B25" s="29" t="s">
        <v>500</v>
      </c>
      <c r="C25" s="29" t="s">
        <v>518</v>
      </c>
      <c r="D25" s="29" t="s">
        <v>517</v>
      </c>
      <c r="E25" s="29" t="s">
        <v>508</v>
      </c>
      <c r="F25" s="29" t="s">
        <v>504</v>
      </c>
      <c r="G25" s="31">
        <v>215.05036275730859</v>
      </c>
      <c r="H25" s="30">
        <v>21.96297874415438</v>
      </c>
      <c r="I25" s="31">
        <v>1.936420644051742E-2</v>
      </c>
      <c r="J25" s="31">
        <v>0.40923872756854612</v>
      </c>
      <c r="K25" s="31">
        <v>6.9431419019087111</v>
      </c>
      <c r="L25" s="31" t="s">
        <v>283</v>
      </c>
    </row>
    <row r="26" spans="1:12" x14ac:dyDescent="0.25">
      <c r="A26" s="29" t="s">
        <v>355</v>
      </c>
      <c r="B26" s="29" t="s">
        <v>500</v>
      </c>
      <c r="C26" s="29" t="s">
        <v>518</v>
      </c>
      <c r="D26" s="29" t="s">
        <v>514</v>
      </c>
      <c r="E26" s="29" t="s">
        <v>503</v>
      </c>
      <c r="F26" s="29" t="s">
        <v>504</v>
      </c>
      <c r="G26" s="31">
        <v>391.12345509496339</v>
      </c>
      <c r="H26" s="30">
        <v>61.73714187600541</v>
      </c>
      <c r="I26" s="31">
        <v>7.6403406710528338E-2</v>
      </c>
      <c r="J26" s="31">
        <v>9.9398261850029812E-2</v>
      </c>
      <c r="K26" s="31">
        <v>6.2907518991702949</v>
      </c>
      <c r="L26" s="31" t="s">
        <v>277</v>
      </c>
    </row>
    <row r="27" spans="1:12" x14ac:dyDescent="0.25">
      <c r="A27" s="29" t="s">
        <v>499</v>
      </c>
      <c r="B27" s="29" t="s">
        <v>500</v>
      </c>
      <c r="C27" s="29" t="s">
        <v>501</v>
      </c>
      <c r="D27" s="29" t="s">
        <v>517</v>
      </c>
      <c r="E27" s="29" t="s">
        <v>503</v>
      </c>
      <c r="F27" s="29" t="s">
        <v>509</v>
      </c>
      <c r="G27" s="31">
        <v>522.18451794197324</v>
      </c>
      <c r="H27" s="30">
        <v>93.809112516199576</v>
      </c>
      <c r="I27" s="31">
        <v>0.15444752984836829</v>
      </c>
      <c r="J27" s="31">
        <v>7.8581138721226795E-2</v>
      </c>
      <c r="K27" s="31">
        <v>7.7372631150646978</v>
      </c>
      <c r="L27" s="31" t="s">
        <v>300</v>
      </c>
    </row>
    <row r="28" spans="1:12" x14ac:dyDescent="0.25">
      <c r="A28" s="29" t="s">
        <v>499</v>
      </c>
      <c r="B28" s="29" t="s">
        <v>500</v>
      </c>
      <c r="C28" s="29" t="s">
        <v>515</v>
      </c>
      <c r="D28" s="29" t="s">
        <v>514</v>
      </c>
      <c r="E28" s="29" t="s">
        <v>503</v>
      </c>
      <c r="F28" s="29" t="s">
        <v>509</v>
      </c>
      <c r="G28" s="31">
        <v>269.80128451553952</v>
      </c>
      <c r="H28" s="30">
        <v>30.189273497386228</v>
      </c>
      <c r="I28" s="31">
        <v>0.10321400095477309</v>
      </c>
      <c r="J28" s="31">
        <v>0.31581108735000679</v>
      </c>
      <c r="K28" s="31">
        <v>3.070153078839791</v>
      </c>
      <c r="L28" s="31" t="s">
        <v>281</v>
      </c>
    </row>
    <row r="29" spans="1:12" x14ac:dyDescent="0.25">
      <c r="A29" s="29" t="s">
        <v>357</v>
      </c>
      <c r="B29" s="29" t="s">
        <v>506</v>
      </c>
      <c r="C29" s="29" t="s">
        <v>518</v>
      </c>
      <c r="D29" s="29" t="s">
        <v>502</v>
      </c>
      <c r="E29" s="29" t="s">
        <v>511</v>
      </c>
      <c r="F29" s="29" t="s">
        <v>504</v>
      </c>
      <c r="G29" s="31">
        <v>575.13960366913443</v>
      </c>
      <c r="H29" s="30">
        <v>38.674045407944561</v>
      </c>
      <c r="I29" s="31">
        <v>4.6112761103534697E-2</v>
      </c>
      <c r="J29" s="31">
        <v>0.27916626939629358</v>
      </c>
      <c r="K29" s="31">
        <v>6.3721029199968786</v>
      </c>
      <c r="L29" s="31" t="s">
        <v>281</v>
      </c>
    </row>
    <row r="30" spans="1:12" x14ac:dyDescent="0.25">
      <c r="A30" s="29" t="s">
        <v>355</v>
      </c>
      <c r="B30" s="29" t="s">
        <v>506</v>
      </c>
      <c r="C30" s="29" t="s">
        <v>515</v>
      </c>
      <c r="D30" s="29" t="s">
        <v>514</v>
      </c>
      <c r="E30" s="29" t="s">
        <v>503</v>
      </c>
      <c r="F30" s="29" t="s">
        <v>504</v>
      </c>
      <c r="G30" s="31">
        <v>379.87226201623901</v>
      </c>
      <c r="H30" s="30">
        <v>51.993027301752832</v>
      </c>
      <c r="I30" s="31">
        <v>6.4234814537001583E-2</v>
      </c>
      <c r="J30" s="31">
        <v>0.26241198170521551</v>
      </c>
      <c r="K30" s="31">
        <v>7.1168489736991756</v>
      </c>
      <c r="L30" s="31" t="s">
        <v>277</v>
      </c>
    </row>
    <row r="31" spans="1:12" x14ac:dyDescent="0.25">
      <c r="A31" s="29" t="s">
        <v>513</v>
      </c>
      <c r="B31" s="29" t="s">
        <v>519</v>
      </c>
      <c r="C31" s="29" t="s">
        <v>518</v>
      </c>
      <c r="D31" s="29" t="s">
        <v>507</v>
      </c>
      <c r="E31" s="29" t="s">
        <v>508</v>
      </c>
      <c r="F31" s="29" t="s">
        <v>504</v>
      </c>
      <c r="G31" s="31">
        <v>441.661250041345</v>
      </c>
      <c r="H31" s="30">
        <v>39.930486917676014</v>
      </c>
      <c r="I31" s="31">
        <v>0.13397988744673381</v>
      </c>
      <c r="J31" s="31">
        <v>0.26283455092642799</v>
      </c>
      <c r="K31" s="31">
        <v>1.482521027153771</v>
      </c>
      <c r="L31" s="31" t="s">
        <v>277</v>
      </c>
    </row>
    <row r="32" spans="1:12" x14ac:dyDescent="0.25">
      <c r="A32" s="29" t="s">
        <v>505</v>
      </c>
      <c r="B32" s="29" t="s">
        <v>519</v>
      </c>
      <c r="C32" s="29" t="s">
        <v>510</v>
      </c>
      <c r="D32" s="29" t="s">
        <v>502</v>
      </c>
      <c r="E32" s="29" t="s">
        <v>503</v>
      </c>
      <c r="F32" s="29" t="s">
        <v>509</v>
      </c>
      <c r="G32" s="31">
        <v>379.65867755412057</v>
      </c>
      <c r="H32" s="30">
        <v>18.986731378677352</v>
      </c>
      <c r="I32" s="31">
        <v>6.3481668414143169E-2</v>
      </c>
      <c r="J32" s="31">
        <v>0.19877532271530851</v>
      </c>
      <c r="K32" s="31">
        <v>2.6334829746684498</v>
      </c>
      <c r="L32" s="31" t="s">
        <v>291</v>
      </c>
    </row>
    <row r="33" spans="1:12" x14ac:dyDescent="0.25">
      <c r="A33" s="29" t="s">
        <v>505</v>
      </c>
      <c r="B33" s="29" t="s">
        <v>519</v>
      </c>
      <c r="C33" s="29" t="s">
        <v>518</v>
      </c>
      <c r="D33" s="29" t="s">
        <v>507</v>
      </c>
      <c r="E33" s="29" t="s">
        <v>508</v>
      </c>
      <c r="F33" s="29" t="s">
        <v>509</v>
      </c>
      <c r="G33" s="31">
        <v>870.45563690178756</v>
      </c>
      <c r="H33" s="30">
        <v>51.371259496120537</v>
      </c>
      <c r="I33" s="31">
        <v>0.11082292947909871</v>
      </c>
      <c r="J33" s="31">
        <v>0.1102745628514168</v>
      </c>
      <c r="K33" s="31">
        <v>1</v>
      </c>
      <c r="L33" s="31" t="s">
        <v>283</v>
      </c>
    </row>
    <row r="34" spans="1:12" x14ac:dyDescent="0.25">
      <c r="A34" s="29" t="s">
        <v>499</v>
      </c>
      <c r="B34" s="29" t="s">
        <v>500</v>
      </c>
      <c r="C34" s="29" t="s">
        <v>510</v>
      </c>
      <c r="D34" s="29" t="s">
        <v>517</v>
      </c>
      <c r="E34" s="29" t="s">
        <v>520</v>
      </c>
      <c r="F34" s="29" t="s">
        <v>516</v>
      </c>
      <c r="G34" s="31">
        <v>497.30055505241319</v>
      </c>
      <c r="H34" s="30">
        <v>28.753925725477899</v>
      </c>
      <c r="I34" s="31">
        <v>0.1022785919951907</v>
      </c>
      <c r="J34" s="31">
        <v>0.20758045581937271</v>
      </c>
      <c r="K34" s="31">
        <v>4.4611863311108841</v>
      </c>
      <c r="L34" s="31" t="s">
        <v>277</v>
      </c>
    </row>
    <row r="35" spans="1:12" x14ac:dyDescent="0.25">
      <c r="A35" s="29" t="s">
        <v>357</v>
      </c>
      <c r="B35" s="29" t="s">
        <v>500</v>
      </c>
      <c r="C35" s="29" t="s">
        <v>518</v>
      </c>
      <c r="D35" s="29" t="s">
        <v>517</v>
      </c>
      <c r="E35" s="29" t="s">
        <v>511</v>
      </c>
      <c r="F35" s="29" t="s">
        <v>516</v>
      </c>
      <c r="G35" s="31">
        <v>288.45781420882003</v>
      </c>
      <c r="H35" s="30">
        <v>59.471848612703631</v>
      </c>
      <c r="I35" s="31">
        <v>6.7419982619709148E-2</v>
      </c>
      <c r="J35" s="31">
        <v>0.13228382884878881</v>
      </c>
      <c r="K35" s="31">
        <v>6.4350845115919242</v>
      </c>
      <c r="L35" s="31" t="s">
        <v>271</v>
      </c>
    </row>
    <row r="36" spans="1:12" x14ac:dyDescent="0.25">
      <c r="A36" s="29" t="s">
        <v>505</v>
      </c>
      <c r="B36" s="29" t="s">
        <v>506</v>
      </c>
      <c r="C36" s="29" t="s">
        <v>501</v>
      </c>
      <c r="D36" s="29" t="s">
        <v>517</v>
      </c>
      <c r="E36" s="29" t="s">
        <v>520</v>
      </c>
      <c r="F36" s="29" t="s">
        <v>504</v>
      </c>
      <c r="G36" s="31">
        <v>664.50898242063784</v>
      </c>
      <c r="H36" s="30">
        <v>31.611515315323938</v>
      </c>
      <c r="I36" s="31">
        <v>0.2071972044662663</v>
      </c>
      <c r="J36" s="31">
        <v>0.29751197334177509</v>
      </c>
      <c r="K36" s="31">
        <v>8.0047141041920558</v>
      </c>
      <c r="L36" s="31" t="s">
        <v>303</v>
      </c>
    </row>
    <row r="37" spans="1:12" x14ac:dyDescent="0.25">
      <c r="A37" s="29" t="s">
        <v>355</v>
      </c>
      <c r="B37" s="29" t="s">
        <v>500</v>
      </c>
      <c r="C37" s="29" t="s">
        <v>510</v>
      </c>
      <c r="D37" s="29" t="s">
        <v>514</v>
      </c>
      <c r="E37" s="29" t="s">
        <v>520</v>
      </c>
      <c r="F37" s="29" t="s">
        <v>512</v>
      </c>
      <c r="G37" s="31">
        <v>255.83127000579549</v>
      </c>
      <c r="H37" s="30">
        <v>80.99868810035079</v>
      </c>
      <c r="I37" s="31">
        <v>0.1316959511159006</v>
      </c>
      <c r="J37" s="31">
        <v>0.18529426184978609</v>
      </c>
      <c r="K37" s="31">
        <v>5.1481895608395503</v>
      </c>
      <c r="L37" s="31" t="s">
        <v>300</v>
      </c>
    </row>
    <row r="38" spans="1:12" x14ac:dyDescent="0.25">
      <c r="A38" s="29" t="s">
        <v>499</v>
      </c>
      <c r="B38" s="29" t="s">
        <v>500</v>
      </c>
      <c r="C38" s="29" t="s">
        <v>518</v>
      </c>
      <c r="D38" s="29" t="s">
        <v>502</v>
      </c>
      <c r="E38" s="29" t="s">
        <v>508</v>
      </c>
      <c r="F38" s="29" t="s">
        <v>512</v>
      </c>
      <c r="G38" s="31">
        <v>541.77271900095104</v>
      </c>
      <c r="H38" s="30">
        <v>34.334934153275263</v>
      </c>
      <c r="I38" s="31">
        <v>0</v>
      </c>
      <c r="J38" s="31">
        <v>0.11745028032074881</v>
      </c>
      <c r="K38" s="31">
        <v>8.2572310911425841</v>
      </c>
      <c r="L38" s="31" t="s">
        <v>283</v>
      </c>
    </row>
    <row r="39" spans="1:12" x14ac:dyDescent="0.25">
      <c r="A39" s="29" t="s">
        <v>513</v>
      </c>
      <c r="B39" s="29" t="s">
        <v>500</v>
      </c>
      <c r="C39" s="29" t="s">
        <v>501</v>
      </c>
      <c r="D39" s="29" t="s">
        <v>517</v>
      </c>
      <c r="E39" s="29" t="s">
        <v>520</v>
      </c>
      <c r="F39" s="29" t="s">
        <v>509</v>
      </c>
      <c r="G39" s="31">
        <v>108.06597522404491</v>
      </c>
      <c r="H39" s="30">
        <v>43.558769675886488</v>
      </c>
      <c r="I39" s="31">
        <v>0.1093227157384714</v>
      </c>
      <c r="J39" s="31">
        <v>0.16786141583470071</v>
      </c>
      <c r="K39" s="31">
        <v>2.2397970835702168</v>
      </c>
      <c r="L39" s="31" t="s">
        <v>311</v>
      </c>
    </row>
    <row r="40" spans="1:12" x14ac:dyDescent="0.25">
      <c r="A40" s="29" t="s">
        <v>499</v>
      </c>
      <c r="B40" s="29" t="s">
        <v>519</v>
      </c>
      <c r="C40" s="29" t="s">
        <v>510</v>
      </c>
      <c r="D40" s="29" t="s">
        <v>517</v>
      </c>
      <c r="E40" s="29" t="s">
        <v>508</v>
      </c>
      <c r="F40" s="29" t="s">
        <v>509</v>
      </c>
      <c r="G40" s="31">
        <v>234.36279022031391</v>
      </c>
      <c r="H40" s="30">
        <v>66.27034434739339</v>
      </c>
      <c r="I40" s="31">
        <v>6.6910676761580606E-2</v>
      </c>
      <c r="J40" s="31">
        <v>0.24129314542756239</v>
      </c>
      <c r="K40" s="31">
        <v>1.5932351212896909</v>
      </c>
      <c r="L40" s="31" t="s">
        <v>271</v>
      </c>
    </row>
    <row r="41" spans="1:12" x14ac:dyDescent="0.25">
      <c r="A41" s="29" t="s">
        <v>513</v>
      </c>
      <c r="B41" s="29" t="s">
        <v>519</v>
      </c>
      <c r="C41" s="29" t="s">
        <v>501</v>
      </c>
      <c r="D41" s="29" t="s">
        <v>502</v>
      </c>
      <c r="E41" s="29" t="s">
        <v>503</v>
      </c>
      <c r="F41" s="29" t="s">
        <v>509</v>
      </c>
      <c r="G41" s="31">
        <v>539.37224717382469</v>
      </c>
      <c r="H41" s="30">
        <v>25.3827136713209</v>
      </c>
      <c r="I41" s="31">
        <v>0.14262166673981119</v>
      </c>
      <c r="J41" s="31">
        <v>0.14362754471960251</v>
      </c>
      <c r="K41" s="31">
        <v>4.8889046022067628</v>
      </c>
      <c r="L41" s="31" t="s">
        <v>305</v>
      </c>
    </row>
    <row r="42" spans="1:12" x14ac:dyDescent="0.25">
      <c r="A42" s="29" t="s">
        <v>499</v>
      </c>
      <c r="B42" s="29" t="s">
        <v>506</v>
      </c>
      <c r="C42" s="29" t="s">
        <v>515</v>
      </c>
      <c r="D42" s="29" t="s">
        <v>517</v>
      </c>
      <c r="E42" s="29" t="s">
        <v>503</v>
      </c>
      <c r="F42" s="29" t="s">
        <v>504</v>
      </c>
      <c r="G42" s="31">
        <v>647.69331599908207</v>
      </c>
      <c r="H42" s="30">
        <v>54.549198692082591</v>
      </c>
      <c r="I42" s="31">
        <v>6.037396307836497E-2</v>
      </c>
      <c r="J42" s="31">
        <v>0.11777796044335689</v>
      </c>
      <c r="K42" s="31">
        <v>5.7681308978786143</v>
      </c>
      <c r="L42" s="31" t="s">
        <v>277</v>
      </c>
    </row>
    <row r="43" spans="1:12" x14ac:dyDescent="0.25">
      <c r="A43" s="29" t="s">
        <v>499</v>
      </c>
      <c r="B43" s="29" t="s">
        <v>500</v>
      </c>
      <c r="C43" s="29" t="s">
        <v>515</v>
      </c>
      <c r="D43" s="29" t="s">
        <v>507</v>
      </c>
      <c r="E43" s="29" t="s">
        <v>508</v>
      </c>
      <c r="F43" s="29" t="s">
        <v>512</v>
      </c>
      <c r="G43" s="31">
        <v>534.27365623799415</v>
      </c>
      <c r="H43" s="30">
        <v>76.142855085648563</v>
      </c>
      <c r="I43" s="31">
        <v>9.4263177926655062E-2</v>
      </c>
      <c r="J43" s="31">
        <v>0.22436872114919121</v>
      </c>
      <c r="K43" s="31">
        <v>4.9346105038118138</v>
      </c>
      <c r="L43" s="31" t="s">
        <v>311</v>
      </c>
    </row>
    <row r="44" spans="1:12" x14ac:dyDescent="0.25">
      <c r="A44" s="29" t="s">
        <v>499</v>
      </c>
      <c r="B44" s="29" t="s">
        <v>500</v>
      </c>
      <c r="C44" s="29" t="s">
        <v>510</v>
      </c>
      <c r="D44" s="29" t="s">
        <v>502</v>
      </c>
      <c r="E44" s="29" t="s">
        <v>503</v>
      </c>
      <c r="F44" s="29" t="s">
        <v>516</v>
      </c>
      <c r="G44" s="31">
        <v>476.8703435223519</v>
      </c>
      <c r="H44" s="30">
        <v>17.850335308775449</v>
      </c>
      <c r="I44" s="31">
        <v>0.12524936394902289</v>
      </c>
      <c r="J44" s="31">
        <v>0.2244966571108723</v>
      </c>
      <c r="K44" s="31">
        <v>1</v>
      </c>
      <c r="L44" s="31" t="s">
        <v>277</v>
      </c>
    </row>
    <row r="45" spans="1:12" x14ac:dyDescent="0.25">
      <c r="A45" s="29" t="s">
        <v>513</v>
      </c>
      <c r="B45" s="29" t="s">
        <v>506</v>
      </c>
      <c r="C45" s="29" t="s">
        <v>518</v>
      </c>
      <c r="D45" s="29" t="s">
        <v>502</v>
      </c>
      <c r="E45" s="29" t="s">
        <v>511</v>
      </c>
      <c r="F45" s="29" t="s">
        <v>504</v>
      </c>
      <c r="G45" s="31">
        <v>439.77926088214218</v>
      </c>
      <c r="H45" s="30">
        <v>53.692677170646093</v>
      </c>
      <c r="I45" s="31">
        <v>0.1432877597085061</v>
      </c>
      <c r="J45" s="31">
        <v>0.149305682462887</v>
      </c>
      <c r="K45" s="31">
        <v>4.8217599209744231</v>
      </c>
      <c r="L45" s="31" t="s">
        <v>281</v>
      </c>
    </row>
    <row r="46" spans="1:12" x14ac:dyDescent="0.25">
      <c r="A46" s="29" t="s">
        <v>513</v>
      </c>
      <c r="B46" s="29" t="s">
        <v>500</v>
      </c>
      <c r="C46" s="29" t="s">
        <v>510</v>
      </c>
      <c r="D46" s="29" t="s">
        <v>502</v>
      </c>
      <c r="E46" s="29" t="s">
        <v>520</v>
      </c>
      <c r="F46" s="29" t="s">
        <v>516</v>
      </c>
      <c r="G46" s="31">
        <v>204.29560192651451</v>
      </c>
      <c r="H46" s="30">
        <v>55.197655884968469</v>
      </c>
      <c r="I46" s="31">
        <v>3.998517964721119E-2</v>
      </c>
      <c r="J46" s="31">
        <v>0.1528961694381677</v>
      </c>
      <c r="K46" s="31">
        <v>2.391060998990294</v>
      </c>
      <c r="L46" s="31" t="s">
        <v>271</v>
      </c>
    </row>
    <row r="47" spans="1:12" x14ac:dyDescent="0.25">
      <c r="A47" s="29" t="s">
        <v>499</v>
      </c>
      <c r="B47" s="29" t="s">
        <v>500</v>
      </c>
      <c r="C47" s="29" t="s">
        <v>501</v>
      </c>
      <c r="D47" s="29" t="s">
        <v>507</v>
      </c>
      <c r="E47" s="29" t="s">
        <v>511</v>
      </c>
      <c r="F47" s="29" t="s">
        <v>516</v>
      </c>
      <c r="G47" s="31">
        <v>356.03115832105829</v>
      </c>
      <c r="H47" s="30">
        <v>65.636457435546205</v>
      </c>
      <c r="I47" s="31">
        <v>8.3274938207952592E-2</v>
      </c>
      <c r="J47" s="31">
        <v>0.22320499373576361</v>
      </c>
      <c r="K47" s="31">
        <v>6.3393450976600771</v>
      </c>
      <c r="L47" s="31" t="s">
        <v>281</v>
      </c>
    </row>
    <row r="48" spans="1:12" x14ac:dyDescent="0.25">
      <c r="A48" s="29" t="s">
        <v>505</v>
      </c>
      <c r="B48" s="29" t="s">
        <v>519</v>
      </c>
      <c r="C48" s="29" t="s">
        <v>518</v>
      </c>
      <c r="D48" s="29" t="s">
        <v>502</v>
      </c>
      <c r="E48" s="29" t="s">
        <v>520</v>
      </c>
      <c r="F48" s="29" t="s">
        <v>504</v>
      </c>
      <c r="G48" s="31">
        <v>407.87224580804252</v>
      </c>
      <c r="H48" s="30">
        <v>25.260985782438361</v>
      </c>
      <c r="I48" s="31">
        <v>7.62527344419522E-2</v>
      </c>
      <c r="J48" s="31">
        <v>5.5191565850267597E-2</v>
      </c>
      <c r="K48" s="31">
        <v>5.7331964921936969</v>
      </c>
      <c r="L48" s="31" t="s">
        <v>291</v>
      </c>
    </row>
    <row r="49" spans="1:12" x14ac:dyDescent="0.25">
      <c r="A49" s="29" t="s">
        <v>357</v>
      </c>
      <c r="B49" s="29" t="s">
        <v>506</v>
      </c>
      <c r="C49" s="29" t="s">
        <v>515</v>
      </c>
      <c r="D49" s="29" t="s">
        <v>507</v>
      </c>
      <c r="E49" s="29" t="s">
        <v>503</v>
      </c>
      <c r="F49" s="29" t="s">
        <v>516</v>
      </c>
      <c r="G49" s="31">
        <v>711.42444524378311</v>
      </c>
      <c r="H49" s="30">
        <v>23.590867738314468</v>
      </c>
      <c r="I49" s="31">
        <v>6.7333538371314408E-2</v>
      </c>
      <c r="J49" s="31">
        <v>5.9253622562344482E-2</v>
      </c>
      <c r="K49" s="31">
        <v>3.1202404273452902</v>
      </c>
      <c r="L49" s="31" t="s">
        <v>281</v>
      </c>
    </row>
    <row r="50" spans="1:12" x14ac:dyDescent="0.25">
      <c r="A50" s="29" t="s">
        <v>357</v>
      </c>
      <c r="B50" s="29" t="s">
        <v>506</v>
      </c>
      <c r="C50" s="29" t="s">
        <v>518</v>
      </c>
      <c r="D50" s="29" t="s">
        <v>502</v>
      </c>
      <c r="E50" s="29" t="s">
        <v>511</v>
      </c>
      <c r="F50" s="29" t="s">
        <v>512</v>
      </c>
      <c r="G50" s="31">
        <v>568.72365791369225</v>
      </c>
      <c r="H50" s="30">
        <v>60.438831312337953</v>
      </c>
      <c r="I50" s="31">
        <v>0.18827271201405479</v>
      </c>
      <c r="J50" s="31">
        <v>0.1281555778747564</v>
      </c>
      <c r="K50" s="31">
        <v>3.9722661653266131</v>
      </c>
      <c r="L50" s="31" t="s">
        <v>291</v>
      </c>
    </row>
    <row r="51" spans="1:12" x14ac:dyDescent="0.25">
      <c r="A51" s="29" t="s">
        <v>357</v>
      </c>
      <c r="B51" s="29" t="s">
        <v>506</v>
      </c>
      <c r="C51" s="29" t="s">
        <v>515</v>
      </c>
      <c r="D51" s="29" t="s">
        <v>514</v>
      </c>
      <c r="E51" s="29" t="s">
        <v>503</v>
      </c>
      <c r="F51" s="29" t="s">
        <v>516</v>
      </c>
      <c r="G51" s="31">
        <v>147.39196892745321</v>
      </c>
      <c r="H51" s="30">
        <v>55.939693464663719</v>
      </c>
      <c r="I51" s="31">
        <v>0.12024908554804779</v>
      </c>
      <c r="J51" s="31">
        <v>0.17865528482881529</v>
      </c>
      <c r="K51" s="31">
        <v>2.8815729562220969</v>
      </c>
      <c r="L51" s="31" t="s">
        <v>291</v>
      </c>
    </row>
    <row r="52" spans="1:12" x14ac:dyDescent="0.25">
      <c r="A52" s="29" t="s">
        <v>513</v>
      </c>
      <c r="B52" s="29" t="s">
        <v>506</v>
      </c>
      <c r="C52" s="29" t="s">
        <v>518</v>
      </c>
      <c r="D52" s="29" t="s">
        <v>517</v>
      </c>
      <c r="E52" s="29" t="s">
        <v>520</v>
      </c>
      <c r="F52" s="29" t="s">
        <v>512</v>
      </c>
      <c r="G52" s="31">
        <v>564.81679387895906</v>
      </c>
      <c r="H52" s="30">
        <v>55.009857006917528</v>
      </c>
      <c r="I52" s="31">
        <v>3.6955802283247741E-2</v>
      </c>
      <c r="J52" s="31">
        <v>0.23109075655980049</v>
      </c>
      <c r="K52" s="31">
        <v>4.8746418054536562</v>
      </c>
      <c r="L52" s="31" t="s">
        <v>311</v>
      </c>
    </row>
    <row r="53" spans="1:12" x14ac:dyDescent="0.25">
      <c r="A53" s="29" t="s">
        <v>513</v>
      </c>
      <c r="B53" s="29" t="s">
        <v>519</v>
      </c>
      <c r="C53" s="29" t="s">
        <v>518</v>
      </c>
      <c r="D53" s="29" t="s">
        <v>514</v>
      </c>
      <c r="E53" s="29" t="s">
        <v>508</v>
      </c>
      <c r="F53" s="29" t="s">
        <v>512</v>
      </c>
      <c r="G53" s="31">
        <v>422.98354391673672</v>
      </c>
      <c r="H53" s="30">
        <v>56.928964189939506</v>
      </c>
      <c r="I53" s="31">
        <v>0.14589309735273881</v>
      </c>
      <c r="J53" s="31">
        <v>0.34753562169495522</v>
      </c>
      <c r="K53" s="31">
        <v>6.9102846410024767</v>
      </c>
      <c r="L53" s="31" t="s">
        <v>277</v>
      </c>
    </row>
    <row r="54" spans="1:12" x14ac:dyDescent="0.25">
      <c r="A54" s="29" t="s">
        <v>505</v>
      </c>
      <c r="B54" s="29" t="s">
        <v>519</v>
      </c>
      <c r="C54" s="29" t="s">
        <v>518</v>
      </c>
      <c r="D54" s="29" t="s">
        <v>517</v>
      </c>
      <c r="E54" s="29" t="s">
        <v>508</v>
      </c>
      <c r="F54" s="29" t="s">
        <v>512</v>
      </c>
      <c r="G54" s="31">
        <v>364.61559993880832</v>
      </c>
      <c r="H54" s="30">
        <v>36.399505568430193</v>
      </c>
      <c r="I54" s="31">
        <v>0.20610780985063171</v>
      </c>
      <c r="J54" s="31">
        <v>0.28576596232020202</v>
      </c>
      <c r="K54" s="31">
        <v>3.028547907328913</v>
      </c>
      <c r="L54" s="31" t="s">
        <v>305</v>
      </c>
    </row>
    <row r="55" spans="1:12" x14ac:dyDescent="0.25">
      <c r="A55" s="29" t="s">
        <v>357</v>
      </c>
      <c r="B55" s="29" t="s">
        <v>500</v>
      </c>
      <c r="C55" s="29" t="s">
        <v>501</v>
      </c>
      <c r="D55" s="29" t="s">
        <v>507</v>
      </c>
      <c r="E55" s="29" t="s">
        <v>511</v>
      </c>
      <c r="F55" s="29" t="s">
        <v>509</v>
      </c>
      <c r="G55" s="31">
        <v>622.33525776817362</v>
      </c>
      <c r="H55" s="30">
        <v>54.645073943220069</v>
      </c>
      <c r="I55" s="31">
        <v>0.15162326302755741</v>
      </c>
      <c r="J55" s="31">
        <v>0.18400614700365731</v>
      </c>
      <c r="K55" s="31">
        <v>6.0080930310356884</v>
      </c>
      <c r="L55" s="31" t="s">
        <v>281</v>
      </c>
    </row>
    <row r="56" spans="1:12" x14ac:dyDescent="0.25">
      <c r="A56" s="29" t="s">
        <v>357</v>
      </c>
      <c r="B56" s="29" t="s">
        <v>500</v>
      </c>
      <c r="C56" s="29" t="s">
        <v>501</v>
      </c>
      <c r="D56" s="29" t="s">
        <v>514</v>
      </c>
      <c r="E56" s="29" t="s">
        <v>503</v>
      </c>
      <c r="F56" s="29" t="s">
        <v>516</v>
      </c>
      <c r="G56" s="31">
        <v>706.19990449919021</v>
      </c>
      <c r="H56" s="30">
        <v>55.861449465973621</v>
      </c>
      <c r="I56" s="31">
        <v>2.403150170229933E-2</v>
      </c>
      <c r="J56" s="31">
        <v>0.19809837920973111</v>
      </c>
      <c r="K56" s="31">
        <v>3.939484763255118</v>
      </c>
      <c r="L56" s="31" t="s">
        <v>271</v>
      </c>
    </row>
    <row r="57" spans="1:12" x14ac:dyDescent="0.25">
      <c r="A57" s="29" t="s">
        <v>499</v>
      </c>
      <c r="B57" s="29" t="s">
        <v>500</v>
      </c>
      <c r="C57" s="29" t="s">
        <v>510</v>
      </c>
      <c r="D57" s="29" t="s">
        <v>502</v>
      </c>
      <c r="E57" s="29" t="s">
        <v>503</v>
      </c>
      <c r="F57" s="29" t="s">
        <v>504</v>
      </c>
      <c r="G57" s="31">
        <v>686.25602382323973</v>
      </c>
      <c r="H57" s="30">
        <v>35.712971639472642</v>
      </c>
      <c r="I57" s="31">
        <v>7.5788296356687435E-2</v>
      </c>
      <c r="J57" s="31">
        <v>9.9747063536219122E-2</v>
      </c>
      <c r="K57" s="31">
        <v>3.4142543354753121</v>
      </c>
      <c r="L57" s="31" t="s">
        <v>291</v>
      </c>
    </row>
    <row r="58" spans="1:12" x14ac:dyDescent="0.25">
      <c r="A58" s="29" t="s">
        <v>513</v>
      </c>
      <c r="B58" s="29" t="s">
        <v>500</v>
      </c>
      <c r="C58" s="29" t="s">
        <v>510</v>
      </c>
      <c r="D58" s="29" t="s">
        <v>517</v>
      </c>
      <c r="E58" s="29" t="s">
        <v>511</v>
      </c>
      <c r="F58" s="29" t="s">
        <v>504</v>
      </c>
      <c r="G58" s="31">
        <v>332.15649535547232</v>
      </c>
      <c r="H58" s="30">
        <v>87.315490222895136</v>
      </c>
      <c r="I58" s="31">
        <v>0.16334555745933119</v>
      </c>
      <c r="J58" s="31">
        <v>0.198148686400761</v>
      </c>
      <c r="K58" s="31">
        <v>4.7859392800908847</v>
      </c>
      <c r="L58" s="31" t="s">
        <v>277</v>
      </c>
    </row>
    <row r="59" spans="1:12" x14ac:dyDescent="0.25">
      <c r="A59" s="29" t="s">
        <v>357</v>
      </c>
      <c r="B59" s="29" t="s">
        <v>519</v>
      </c>
      <c r="C59" s="29" t="s">
        <v>515</v>
      </c>
      <c r="D59" s="29" t="s">
        <v>517</v>
      </c>
      <c r="E59" s="29" t="s">
        <v>508</v>
      </c>
      <c r="F59" s="29" t="s">
        <v>516</v>
      </c>
      <c r="G59" s="31">
        <v>438.15752482975711</v>
      </c>
      <c r="H59" s="30">
        <v>59.476658418235751</v>
      </c>
      <c r="I59" s="31">
        <v>6.4616526719060957E-2</v>
      </c>
      <c r="J59" s="31">
        <v>0.1711341361079862</v>
      </c>
      <c r="K59" s="31">
        <v>2.9295153551612518</v>
      </c>
      <c r="L59" s="31" t="s">
        <v>300</v>
      </c>
    </row>
    <row r="60" spans="1:12" x14ac:dyDescent="0.25">
      <c r="A60" s="29" t="s">
        <v>505</v>
      </c>
      <c r="B60" s="29" t="s">
        <v>506</v>
      </c>
      <c r="C60" s="29" t="s">
        <v>501</v>
      </c>
      <c r="D60" s="29" t="s">
        <v>514</v>
      </c>
      <c r="E60" s="29" t="s">
        <v>520</v>
      </c>
      <c r="F60" s="29" t="s">
        <v>509</v>
      </c>
      <c r="G60" s="31">
        <v>566.25268628071285</v>
      </c>
      <c r="H60" s="30">
        <v>26.173930055947029</v>
      </c>
      <c r="I60" s="31">
        <v>0.1221909714073114</v>
      </c>
      <c r="J60" s="31">
        <v>0.23227185603380901</v>
      </c>
      <c r="K60" s="31">
        <v>3.8927013893056359</v>
      </c>
      <c r="L60" s="31" t="s">
        <v>283</v>
      </c>
    </row>
    <row r="61" spans="1:12" x14ac:dyDescent="0.25">
      <c r="A61" s="29" t="s">
        <v>505</v>
      </c>
      <c r="B61" s="29" t="s">
        <v>519</v>
      </c>
      <c r="C61" s="29" t="s">
        <v>515</v>
      </c>
      <c r="D61" s="29" t="s">
        <v>507</v>
      </c>
      <c r="E61" s="29" t="s">
        <v>511</v>
      </c>
      <c r="F61" s="29" t="s">
        <v>509</v>
      </c>
      <c r="G61" s="31">
        <v>695.10902542447184</v>
      </c>
      <c r="H61" s="30">
        <v>63.131072172676603</v>
      </c>
      <c r="I61" s="31">
        <v>0.13873170267146681</v>
      </c>
      <c r="J61" s="31">
        <v>0.1172769056447677</v>
      </c>
      <c r="K61" s="31">
        <v>2.6042442148223031</v>
      </c>
      <c r="L61" s="31" t="s">
        <v>311</v>
      </c>
    </row>
    <row r="62" spans="1:12" x14ac:dyDescent="0.25">
      <c r="A62" s="29" t="s">
        <v>357</v>
      </c>
      <c r="B62" s="29" t="s">
        <v>500</v>
      </c>
      <c r="C62" s="29" t="s">
        <v>510</v>
      </c>
      <c r="D62" s="29" t="s">
        <v>514</v>
      </c>
      <c r="E62" s="29" t="s">
        <v>520</v>
      </c>
      <c r="F62" s="29" t="s">
        <v>512</v>
      </c>
      <c r="G62" s="31">
        <v>404.16515243094199</v>
      </c>
      <c r="H62" s="30">
        <v>30.506366595453571</v>
      </c>
      <c r="I62" s="31">
        <v>5.3653476421095858E-2</v>
      </c>
      <c r="J62" s="31">
        <v>0.25193465142411731</v>
      </c>
      <c r="K62" s="31">
        <v>8.929450265832779</v>
      </c>
      <c r="L62" s="31" t="s">
        <v>305</v>
      </c>
    </row>
    <row r="63" spans="1:12" x14ac:dyDescent="0.25">
      <c r="A63" s="29" t="s">
        <v>513</v>
      </c>
      <c r="B63" s="29" t="s">
        <v>519</v>
      </c>
      <c r="C63" s="29" t="s">
        <v>515</v>
      </c>
      <c r="D63" s="29" t="s">
        <v>507</v>
      </c>
      <c r="E63" s="29" t="s">
        <v>508</v>
      </c>
      <c r="F63" s="29" t="s">
        <v>516</v>
      </c>
      <c r="G63" s="31">
        <v>462.86820466723663</v>
      </c>
      <c r="H63" s="30">
        <v>65.741692074849041</v>
      </c>
      <c r="I63" s="31">
        <v>9.7023732196910004E-2</v>
      </c>
      <c r="J63" s="31">
        <v>0.35327389130025783</v>
      </c>
      <c r="K63" s="31">
        <v>5.0705271039434576</v>
      </c>
      <c r="L63" s="31" t="s">
        <v>293</v>
      </c>
    </row>
    <row r="64" spans="1:12" x14ac:dyDescent="0.25">
      <c r="A64" s="29" t="s">
        <v>505</v>
      </c>
      <c r="B64" s="29" t="s">
        <v>506</v>
      </c>
      <c r="C64" s="29" t="s">
        <v>510</v>
      </c>
      <c r="D64" s="29" t="s">
        <v>507</v>
      </c>
      <c r="E64" s="29" t="s">
        <v>503</v>
      </c>
      <c r="F64" s="29" t="s">
        <v>516</v>
      </c>
      <c r="G64" s="31">
        <v>278.73300519879427</v>
      </c>
      <c r="H64" s="30">
        <v>73.171911580148077</v>
      </c>
      <c r="I64" s="31">
        <v>0</v>
      </c>
      <c r="J64" s="31">
        <v>0.18912398515431431</v>
      </c>
      <c r="K64" s="31">
        <v>3.600548984014829</v>
      </c>
      <c r="L64" s="31" t="s">
        <v>311</v>
      </c>
    </row>
    <row r="65" spans="1:12" x14ac:dyDescent="0.25">
      <c r="A65" s="29" t="s">
        <v>499</v>
      </c>
      <c r="B65" s="29" t="s">
        <v>506</v>
      </c>
      <c r="C65" s="29" t="s">
        <v>501</v>
      </c>
      <c r="D65" s="29" t="s">
        <v>517</v>
      </c>
      <c r="E65" s="29" t="s">
        <v>508</v>
      </c>
      <c r="F65" s="29" t="s">
        <v>504</v>
      </c>
      <c r="G65" s="31">
        <v>260.75867518386588</v>
      </c>
      <c r="H65" s="30">
        <v>33.586353632965789</v>
      </c>
      <c r="I65" s="31">
        <v>4.878061793328551E-2</v>
      </c>
      <c r="J65" s="31">
        <v>0.24017117220989409</v>
      </c>
      <c r="K65" s="31">
        <v>5.4279598214684439</v>
      </c>
      <c r="L65" s="31" t="s">
        <v>300</v>
      </c>
    </row>
    <row r="66" spans="1:12" x14ac:dyDescent="0.25">
      <c r="A66" s="29" t="s">
        <v>505</v>
      </c>
      <c r="B66" s="29" t="s">
        <v>519</v>
      </c>
      <c r="C66" s="29" t="s">
        <v>518</v>
      </c>
      <c r="D66" s="29" t="s">
        <v>514</v>
      </c>
      <c r="E66" s="29" t="s">
        <v>511</v>
      </c>
      <c r="F66" s="29" t="s">
        <v>516</v>
      </c>
      <c r="G66" s="31">
        <v>662.50516447883956</v>
      </c>
      <c r="H66" s="30">
        <v>69.267522584886436</v>
      </c>
      <c r="I66" s="31">
        <v>8.7371592430341982E-2</v>
      </c>
      <c r="J66" s="31">
        <v>0.26901439917111131</v>
      </c>
      <c r="K66" s="31">
        <v>4.7753439006183402</v>
      </c>
      <c r="L66" s="31" t="s">
        <v>283</v>
      </c>
    </row>
    <row r="67" spans="1:12" x14ac:dyDescent="0.25">
      <c r="A67" s="29" t="s">
        <v>355</v>
      </c>
      <c r="B67" s="29" t="s">
        <v>519</v>
      </c>
      <c r="C67" s="29" t="s">
        <v>501</v>
      </c>
      <c r="D67" s="29" t="s">
        <v>514</v>
      </c>
      <c r="E67" s="29" t="s">
        <v>503</v>
      </c>
      <c r="F67" s="29" t="s">
        <v>509</v>
      </c>
      <c r="G67" s="31">
        <v>771.24800571416461</v>
      </c>
      <c r="H67" s="30">
        <v>58.255618538729962</v>
      </c>
      <c r="I67" s="31">
        <v>3.7610840901757529E-2</v>
      </c>
      <c r="J67" s="31">
        <v>0.1598779528114164</v>
      </c>
      <c r="K67" s="31">
        <v>4.5580608009335544</v>
      </c>
      <c r="L67" s="31" t="s">
        <v>300</v>
      </c>
    </row>
    <row r="68" spans="1:12" x14ac:dyDescent="0.25">
      <c r="A68" s="29" t="s">
        <v>355</v>
      </c>
      <c r="B68" s="29" t="s">
        <v>519</v>
      </c>
      <c r="C68" s="29" t="s">
        <v>515</v>
      </c>
      <c r="D68" s="29" t="s">
        <v>507</v>
      </c>
      <c r="E68" s="29" t="s">
        <v>511</v>
      </c>
      <c r="F68" s="29" t="s">
        <v>516</v>
      </c>
      <c r="G68" s="31">
        <v>485.59797568393321</v>
      </c>
      <c r="H68" s="30">
        <v>66.441203199889799</v>
      </c>
      <c r="I68" s="31">
        <v>0.18162056519658179</v>
      </c>
      <c r="J68" s="31">
        <v>0.22240924818104171</v>
      </c>
      <c r="K68" s="31">
        <v>6.22833340008685</v>
      </c>
      <c r="L68" s="31" t="s">
        <v>281</v>
      </c>
    </row>
    <row r="69" spans="1:12" x14ac:dyDescent="0.25">
      <c r="A69" s="29" t="s">
        <v>513</v>
      </c>
      <c r="B69" s="29" t="s">
        <v>500</v>
      </c>
      <c r="C69" s="29" t="s">
        <v>515</v>
      </c>
      <c r="D69" s="29" t="s">
        <v>514</v>
      </c>
      <c r="E69" s="29" t="s">
        <v>511</v>
      </c>
      <c r="F69" s="29" t="s">
        <v>504</v>
      </c>
      <c r="G69" s="31">
        <v>700.7065795784049</v>
      </c>
      <c r="H69" s="30">
        <v>87.93585965307895</v>
      </c>
      <c r="I69" s="31">
        <v>2.849293110196836E-2</v>
      </c>
      <c r="J69" s="31">
        <v>0.2012592400781795</v>
      </c>
      <c r="K69" s="31">
        <v>6.5150154200946098</v>
      </c>
      <c r="L69" s="31" t="s">
        <v>291</v>
      </c>
    </row>
    <row r="70" spans="1:12" x14ac:dyDescent="0.25">
      <c r="A70" s="29" t="s">
        <v>357</v>
      </c>
      <c r="B70" s="29" t="s">
        <v>519</v>
      </c>
      <c r="C70" s="29" t="s">
        <v>501</v>
      </c>
      <c r="D70" s="29" t="s">
        <v>502</v>
      </c>
      <c r="E70" s="29" t="s">
        <v>508</v>
      </c>
      <c r="F70" s="29" t="s">
        <v>512</v>
      </c>
      <c r="G70" s="31">
        <v>572.32720500952678</v>
      </c>
      <c r="H70" s="30">
        <v>45.092237679942592</v>
      </c>
      <c r="I70" s="31">
        <v>7.7997775665150815E-2</v>
      </c>
      <c r="J70" s="31">
        <v>0.20976760985488321</v>
      </c>
      <c r="K70" s="31">
        <v>3.9389977047789451</v>
      </c>
      <c r="L70" s="31" t="s">
        <v>305</v>
      </c>
    </row>
    <row r="71" spans="1:12" x14ac:dyDescent="0.25">
      <c r="A71" s="29" t="s">
        <v>513</v>
      </c>
      <c r="B71" s="29" t="s">
        <v>519</v>
      </c>
      <c r="C71" s="29" t="s">
        <v>501</v>
      </c>
      <c r="D71" s="29" t="s">
        <v>502</v>
      </c>
      <c r="E71" s="29" t="s">
        <v>511</v>
      </c>
      <c r="F71" s="29" t="s">
        <v>504</v>
      </c>
      <c r="G71" s="31">
        <v>370.97604907897522</v>
      </c>
      <c r="H71" s="30">
        <v>34.925276712850213</v>
      </c>
      <c r="I71" s="31">
        <v>0.10653702886430461</v>
      </c>
      <c r="J71" s="31">
        <v>0.1226990216144534</v>
      </c>
      <c r="K71" s="31">
        <v>3.8483635187106402</v>
      </c>
      <c r="L71" s="31" t="s">
        <v>303</v>
      </c>
    </row>
    <row r="72" spans="1:12" x14ac:dyDescent="0.25">
      <c r="A72" s="29" t="s">
        <v>513</v>
      </c>
      <c r="B72" s="29" t="s">
        <v>519</v>
      </c>
      <c r="C72" s="29" t="s">
        <v>510</v>
      </c>
      <c r="D72" s="29" t="s">
        <v>514</v>
      </c>
      <c r="E72" s="29" t="s">
        <v>508</v>
      </c>
      <c r="F72" s="29" t="s">
        <v>504</v>
      </c>
      <c r="G72" s="31">
        <v>572.27912110168279</v>
      </c>
      <c r="H72" s="30">
        <v>32.209711407489543</v>
      </c>
      <c r="I72" s="31">
        <v>0.17206366445330579</v>
      </c>
      <c r="J72" s="31">
        <v>0.2024510174258943</v>
      </c>
      <c r="K72" s="31">
        <v>4.4498966056967122</v>
      </c>
      <c r="L72" s="31" t="s">
        <v>291</v>
      </c>
    </row>
    <row r="73" spans="1:12" x14ac:dyDescent="0.25">
      <c r="A73" s="29" t="s">
        <v>513</v>
      </c>
      <c r="B73" s="29" t="s">
        <v>506</v>
      </c>
      <c r="C73" s="29" t="s">
        <v>515</v>
      </c>
      <c r="D73" s="29" t="s">
        <v>514</v>
      </c>
      <c r="E73" s="29" t="s">
        <v>503</v>
      </c>
      <c r="F73" s="29" t="s">
        <v>512</v>
      </c>
      <c r="G73" s="31">
        <v>807.60731329319378</v>
      </c>
      <c r="H73" s="30">
        <v>33.683794300691233</v>
      </c>
      <c r="I73" s="31">
        <v>2.8206892441028031E-2</v>
      </c>
      <c r="J73" s="31">
        <v>0.24979982912454499</v>
      </c>
      <c r="K73" s="31">
        <v>1</v>
      </c>
      <c r="L73" s="31" t="s">
        <v>303</v>
      </c>
    </row>
    <row r="74" spans="1:12" x14ac:dyDescent="0.25">
      <c r="A74" s="29" t="s">
        <v>513</v>
      </c>
      <c r="B74" s="29" t="s">
        <v>506</v>
      </c>
      <c r="C74" s="29" t="s">
        <v>515</v>
      </c>
      <c r="D74" s="29" t="s">
        <v>507</v>
      </c>
      <c r="E74" s="29" t="s">
        <v>508</v>
      </c>
      <c r="F74" s="29" t="s">
        <v>504</v>
      </c>
      <c r="G74" s="31">
        <v>492.83479217800971</v>
      </c>
      <c r="H74" s="30">
        <v>48.457965811717919</v>
      </c>
      <c r="I74" s="31">
        <v>0.158158187607748</v>
      </c>
      <c r="J74" s="31">
        <v>0.34511436077950419</v>
      </c>
      <c r="K74" s="31">
        <v>1.969617875602895</v>
      </c>
      <c r="L74" s="31" t="s">
        <v>283</v>
      </c>
    </row>
    <row r="75" spans="1:12" x14ac:dyDescent="0.25">
      <c r="A75" s="29" t="s">
        <v>499</v>
      </c>
      <c r="B75" s="29" t="s">
        <v>500</v>
      </c>
      <c r="C75" s="29" t="s">
        <v>501</v>
      </c>
      <c r="D75" s="29" t="s">
        <v>502</v>
      </c>
      <c r="E75" s="29" t="s">
        <v>503</v>
      </c>
      <c r="F75" s="29" t="s">
        <v>504</v>
      </c>
      <c r="G75" s="31">
        <v>812.92873116280123</v>
      </c>
      <c r="H75" s="30">
        <v>56.823039496332868</v>
      </c>
      <c r="I75" s="31">
        <v>0.10051165305097939</v>
      </c>
      <c r="J75" s="31">
        <v>0.29592708260852069</v>
      </c>
      <c r="K75" s="31">
        <v>7.7337485348890489</v>
      </c>
      <c r="L75" s="31" t="s">
        <v>277</v>
      </c>
    </row>
    <row r="76" spans="1:12" x14ac:dyDescent="0.25">
      <c r="A76" s="29" t="s">
        <v>499</v>
      </c>
      <c r="B76" s="29" t="s">
        <v>500</v>
      </c>
      <c r="C76" s="29" t="s">
        <v>518</v>
      </c>
      <c r="D76" s="29" t="s">
        <v>502</v>
      </c>
      <c r="E76" s="29" t="s">
        <v>508</v>
      </c>
      <c r="F76" s="29" t="s">
        <v>516</v>
      </c>
      <c r="G76" s="31">
        <v>0</v>
      </c>
      <c r="H76" s="30">
        <v>55.533815986600381</v>
      </c>
      <c r="I76" s="31">
        <v>5.0924567447602459E-2</v>
      </c>
      <c r="J76" s="31">
        <v>0.41531824575115572</v>
      </c>
      <c r="K76" s="31">
        <v>8.2899354270025682</v>
      </c>
      <c r="L76" s="31" t="s">
        <v>293</v>
      </c>
    </row>
    <row r="77" spans="1:12" x14ac:dyDescent="0.25">
      <c r="A77" s="29" t="s">
        <v>505</v>
      </c>
      <c r="B77" s="29" t="s">
        <v>506</v>
      </c>
      <c r="C77" s="29" t="s">
        <v>515</v>
      </c>
      <c r="D77" s="29" t="s">
        <v>517</v>
      </c>
      <c r="E77" s="29" t="s">
        <v>520</v>
      </c>
      <c r="F77" s="29" t="s">
        <v>516</v>
      </c>
      <c r="G77" s="31">
        <v>664.38050087504473</v>
      </c>
      <c r="H77" s="30">
        <v>66.543664980720479</v>
      </c>
      <c r="I77" s="31">
        <v>0.1231051737131635</v>
      </c>
      <c r="J77" s="31">
        <v>0.1232652437111951</v>
      </c>
      <c r="K77" s="31">
        <v>4.5019279208872431</v>
      </c>
      <c r="L77" s="31" t="s">
        <v>271</v>
      </c>
    </row>
    <row r="78" spans="1:12" x14ac:dyDescent="0.25">
      <c r="A78" s="29" t="s">
        <v>355</v>
      </c>
      <c r="B78" s="29" t="s">
        <v>506</v>
      </c>
      <c r="C78" s="29" t="s">
        <v>518</v>
      </c>
      <c r="D78" s="29" t="s">
        <v>507</v>
      </c>
      <c r="E78" s="29" t="s">
        <v>520</v>
      </c>
      <c r="F78" s="29" t="s">
        <v>512</v>
      </c>
      <c r="G78" s="31">
        <v>517.40941364763421</v>
      </c>
      <c r="H78" s="30">
        <v>50.260037837558137</v>
      </c>
      <c r="I78" s="31">
        <v>0.1099529847786735</v>
      </c>
      <c r="J78" s="31">
        <v>0.28723206367206783</v>
      </c>
      <c r="K78" s="31">
        <v>6.1531139261115326</v>
      </c>
      <c r="L78" s="31" t="s">
        <v>291</v>
      </c>
    </row>
    <row r="79" spans="1:12" x14ac:dyDescent="0.25">
      <c r="A79" s="29" t="s">
        <v>513</v>
      </c>
      <c r="B79" s="29" t="s">
        <v>506</v>
      </c>
      <c r="C79" s="29" t="s">
        <v>501</v>
      </c>
      <c r="D79" s="29" t="s">
        <v>517</v>
      </c>
      <c r="E79" s="29" t="s">
        <v>511</v>
      </c>
      <c r="F79" s="29" t="s">
        <v>516</v>
      </c>
      <c r="G79" s="31">
        <v>440.19852990682648</v>
      </c>
      <c r="H79" s="30">
        <v>79.070681543146335</v>
      </c>
      <c r="I79" s="31">
        <v>6.9989156142060277E-2</v>
      </c>
      <c r="J79" s="31">
        <v>0.21833420057383521</v>
      </c>
      <c r="K79" s="31">
        <v>5.622500309087072</v>
      </c>
      <c r="L79" s="31" t="s">
        <v>305</v>
      </c>
    </row>
    <row r="80" spans="1:12" x14ac:dyDescent="0.25">
      <c r="A80" s="29" t="s">
        <v>505</v>
      </c>
      <c r="B80" s="29" t="s">
        <v>519</v>
      </c>
      <c r="C80" s="29" t="s">
        <v>501</v>
      </c>
      <c r="D80" s="29" t="s">
        <v>502</v>
      </c>
      <c r="E80" s="29" t="s">
        <v>508</v>
      </c>
      <c r="F80" s="29" t="s">
        <v>516</v>
      </c>
      <c r="G80" s="31">
        <v>518.35215530710047</v>
      </c>
      <c r="H80" s="30">
        <v>44.706863335240882</v>
      </c>
      <c r="I80" s="31">
        <v>0.10349010424950091</v>
      </c>
      <c r="J80" s="31">
        <v>0.41898029332176723</v>
      </c>
      <c r="K80" s="31">
        <v>11.157761616910481</v>
      </c>
      <c r="L80" s="31" t="s">
        <v>300</v>
      </c>
    </row>
    <row r="81" spans="1:12" x14ac:dyDescent="0.25">
      <c r="A81" s="29" t="s">
        <v>355</v>
      </c>
      <c r="B81" s="29" t="s">
        <v>519</v>
      </c>
      <c r="C81" s="29" t="s">
        <v>510</v>
      </c>
      <c r="D81" s="29" t="s">
        <v>507</v>
      </c>
      <c r="E81" s="29" t="s">
        <v>508</v>
      </c>
      <c r="F81" s="29" t="s">
        <v>504</v>
      </c>
      <c r="G81" s="31">
        <v>102.4862170798214</v>
      </c>
      <c r="H81" s="30">
        <v>104.4033833317924</v>
      </c>
      <c r="I81" s="31">
        <v>8.0734320156911996E-2</v>
      </c>
      <c r="J81" s="31">
        <v>0.1191701714644849</v>
      </c>
      <c r="K81" s="31">
        <v>7.2391498228691544</v>
      </c>
      <c r="L81" s="31" t="s">
        <v>305</v>
      </c>
    </row>
    <row r="82" spans="1:12" x14ac:dyDescent="0.25">
      <c r="A82" s="29" t="s">
        <v>357</v>
      </c>
      <c r="B82" s="29" t="s">
        <v>506</v>
      </c>
      <c r="C82" s="29" t="s">
        <v>515</v>
      </c>
      <c r="D82" s="29" t="s">
        <v>514</v>
      </c>
      <c r="E82" s="29" t="s">
        <v>503</v>
      </c>
      <c r="F82" s="29" t="s">
        <v>509</v>
      </c>
      <c r="G82" s="31">
        <v>456.06562243249761</v>
      </c>
      <c r="H82" s="30">
        <v>62.513346955300122</v>
      </c>
      <c r="I82" s="31">
        <v>0.1056758672625624</v>
      </c>
      <c r="J82" s="31">
        <v>0.11602781578192239</v>
      </c>
      <c r="K82" s="31">
        <v>4.7441648170384667</v>
      </c>
      <c r="L82" s="31" t="s">
        <v>283</v>
      </c>
    </row>
    <row r="83" spans="1:12" x14ac:dyDescent="0.25">
      <c r="A83" s="29" t="s">
        <v>499</v>
      </c>
      <c r="B83" s="29" t="s">
        <v>519</v>
      </c>
      <c r="C83" s="29" t="s">
        <v>518</v>
      </c>
      <c r="D83" s="29" t="s">
        <v>507</v>
      </c>
      <c r="E83" s="29" t="s">
        <v>511</v>
      </c>
      <c r="F83" s="29" t="s">
        <v>516</v>
      </c>
      <c r="G83" s="31">
        <v>571.42251430234933</v>
      </c>
      <c r="H83" s="30">
        <v>32.856848871674337</v>
      </c>
      <c r="I83" s="31">
        <v>0.13310653372605241</v>
      </c>
      <c r="J83" s="31">
        <v>0.1400607354555978</v>
      </c>
      <c r="K83" s="31">
        <v>3.088919118799148</v>
      </c>
      <c r="L83" s="31" t="s">
        <v>303</v>
      </c>
    </row>
    <row r="84" spans="1:12" x14ac:dyDescent="0.25">
      <c r="A84" s="29" t="s">
        <v>355</v>
      </c>
      <c r="B84" s="29" t="s">
        <v>519</v>
      </c>
      <c r="C84" s="29" t="s">
        <v>510</v>
      </c>
      <c r="D84" s="29" t="s">
        <v>514</v>
      </c>
      <c r="E84" s="29" t="s">
        <v>508</v>
      </c>
      <c r="F84" s="29" t="s">
        <v>509</v>
      </c>
      <c r="G84" s="31">
        <v>795.57880894830328</v>
      </c>
      <c r="H84" s="30">
        <v>28.582150038777751</v>
      </c>
      <c r="I84" s="31">
        <v>0.1793008408072676</v>
      </c>
      <c r="J84" s="31">
        <v>0</v>
      </c>
      <c r="K84" s="31">
        <v>1.787107359484855</v>
      </c>
      <c r="L84" s="31" t="s">
        <v>300</v>
      </c>
    </row>
    <row r="85" spans="1:12" x14ac:dyDescent="0.25">
      <c r="A85" s="29" t="s">
        <v>357</v>
      </c>
      <c r="B85" s="29" t="s">
        <v>500</v>
      </c>
      <c r="C85" s="29" t="s">
        <v>515</v>
      </c>
      <c r="D85" s="29" t="s">
        <v>514</v>
      </c>
      <c r="E85" s="29" t="s">
        <v>511</v>
      </c>
      <c r="F85" s="29" t="s">
        <v>516</v>
      </c>
      <c r="G85" s="31">
        <v>396.34595634527051</v>
      </c>
      <c r="H85" s="30">
        <v>59.649448304863697</v>
      </c>
      <c r="I85" s="31">
        <v>3.8109225058657548E-2</v>
      </c>
      <c r="J85" s="31">
        <v>0.14742449783192391</v>
      </c>
      <c r="K85" s="31">
        <v>5.4069272717344461</v>
      </c>
      <c r="L85" s="31" t="s">
        <v>271</v>
      </c>
    </row>
    <row r="86" spans="1:12" x14ac:dyDescent="0.25">
      <c r="A86" s="29" t="s">
        <v>355</v>
      </c>
      <c r="B86" s="29" t="s">
        <v>506</v>
      </c>
      <c r="C86" s="29" t="s">
        <v>510</v>
      </c>
      <c r="D86" s="29" t="s">
        <v>507</v>
      </c>
      <c r="E86" s="29" t="s">
        <v>520</v>
      </c>
      <c r="F86" s="29" t="s">
        <v>516</v>
      </c>
      <c r="G86" s="31">
        <v>338.30127942136238</v>
      </c>
      <c r="H86" s="30">
        <v>45.530744293482982</v>
      </c>
      <c r="I86" s="31">
        <v>0.20665166873281329</v>
      </c>
      <c r="J86" s="31">
        <v>0.1240867338446302</v>
      </c>
      <c r="K86" s="31">
        <v>3.4872985094313931</v>
      </c>
      <c r="L86" s="31" t="s">
        <v>271</v>
      </c>
    </row>
    <row r="87" spans="1:12" x14ac:dyDescent="0.25">
      <c r="A87" s="29" t="s">
        <v>499</v>
      </c>
      <c r="B87" s="29" t="s">
        <v>506</v>
      </c>
      <c r="C87" s="29" t="s">
        <v>501</v>
      </c>
      <c r="D87" s="29" t="s">
        <v>514</v>
      </c>
      <c r="E87" s="29" t="s">
        <v>508</v>
      </c>
      <c r="F87" s="29" t="s">
        <v>512</v>
      </c>
      <c r="G87" s="31">
        <v>399.64859128309268</v>
      </c>
      <c r="H87" s="30">
        <v>64.280009881841835</v>
      </c>
      <c r="I87" s="31">
        <v>2.395610023874908E-3</v>
      </c>
      <c r="J87" s="31">
        <v>0.21503937864762079</v>
      </c>
      <c r="K87" s="31">
        <v>2.1554925808046521</v>
      </c>
      <c r="L87" s="31" t="s">
        <v>291</v>
      </c>
    </row>
    <row r="88" spans="1:12" x14ac:dyDescent="0.25">
      <c r="A88" s="29" t="s">
        <v>499</v>
      </c>
      <c r="B88" s="29" t="s">
        <v>519</v>
      </c>
      <c r="C88" s="29" t="s">
        <v>515</v>
      </c>
      <c r="D88" s="29" t="s">
        <v>517</v>
      </c>
      <c r="E88" s="29" t="s">
        <v>508</v>
      </c>
      <c r="F88" s="29" t="s">
        <v>512</v>
      </c>
      <c r="G88" s="31">
        <v>683.08042354041481</v>
      </c>
      <c r="H88" s="30">
        <v>59.464752491470897</v>
      </c>
      <c r="I88" s="31">
        <v>9.2410745248220835E-2</v>
      </c>
      <c r="J88" s="31">
        <v>0.23417559757771589</v>
      </c>
      <c r="K88" s="31">
        <v>3.7068542315149471</v>
      </c>
      <c r="L88" s="31" t="s">
        <v>283</v>
      </c>
    </row>
    <row r="89" spans="1:12" x14ac:dyDescent="0.25">
      <c r="A89" s="29" t="s">
        <v>505</v>
      </c>
      <c r="B89" s="29" t="s">
        <v>506</v>
      </c>
      <c r="C89" s="29" t="s">
        <v>510</v>
      </c>
      <c r="D89" s="29" t="s">
        <v>502</v>
      </c>
      <c r="E89" s="29" t="s">
        <v>511</v>
      </c>
      <c r="F89" s="29" t="s">
        <v>512</v>
      </c>
      <c r="G89" s="31">
        <v>565.75022193193695</v>
      </c>
      <c r="H89" s="30">
        <v>48.543421746862542</v>
      </c>
      <c r="I89" s="31">
        <v>0.1294158603242288</v>
      </c>
      <c r="J89" s="31">
        <v>0.38761708392158872</v>
      </c>
      <c r="K89" s="31">
        <v>2.8369039927712101</v>
      </c>
      <c r="L89" s="31" t="s">
        <v>277</v>
      </c>
    </row>
    <row r="90" spans="1:12" x14ac:dyDescent="0.25">
      <c r="A90" s="29" t="s">
        <v>513</v>
      </c>
      <c r="B90" s="29" t="s">
        <v>500</v>
      </c>
      <c r="C90" s="29" t="s">
        <v>510</v>
      </c>
      <c r="D90" s="29" t="s">
        <v>514</v>
      </c>
      <c r="E90" s="29" t="s">
        <v>508</v>
      </c>
      <c r="F90" s="29" t="s">
        <v>509</v>
      </c>
      <c r="G90" s="31">
        <v>394.04795924659231</v>
      </c>
      <c r="H90" s="30">
        <v>33.0641256386319</v>
      </c>
      <c r="I90" s="31">
        <v>0.11404959338675159</v>
      </c>
      <c r="J90" s="31">
        <v>0.29504238381860498</v>
      </c>
      <c r="K90" s="31">
        <v>8.3742832701451295</v>
      </c>
      <c r="L90" s="31" t="s">
        <v>283</v>
      </c>
    </row>
    <row r="91" spans="1:12" x14ac:dyDescent="0.25">
      <c r="A91" s="29" t="s">
        <v>355</v>
      </c>
      <c r="B91" s="29" t="s">
        <v>500</v>
      </c>
      <c r="C91" s="29" t="s">
        <v>518</v>
      </c>
      <c r="D91" s="29" t="s">
        <v>517</v>
      </c>
      <c r="E91" s="29" t="s">
        <v>511</v>
      </c>
      <c r="F91" s="29" t="s">
        <v>504</v>
      </c>
      <c r="G91" s="31">
        <v>602.65348662267127</v>
      </c>
      <c r="H91" s="30">
        <v>19.703055506282709</v>
      </c>
      <c r="I91" s="31">
        <v>6.8865024008970321E-2</v>
      </c>
      <c r="J91" s="31">
        <v>0.14230963443375971</v>
      </c>
      <c r="K91" s="31">
        <v>6.763279513898901</v>
      </c>
      <c r="L91" s="31" t="s">
        <v>303</v>
      </c>
    </row>
    <row r="92" spans="1:12" x14ac:dyDescent="0.25">
      <c r="A92" s="29" t="s">
        <v>355</v>
      </c>
      <c r="B92" s="29" t="s">
        <v>500</v>
      </c>
      <c r="C92" s="29" t="s">
        <v>510</v>
      </c>
      <c r="D92" s="29" t="s">
        <v>514</v>
      </c>
      <c r="E92" s="29" t="s">
        <v>508</v>
      </c>
      <c r="F92" s="29" t="s">
        <v>516</v>
      </c>
      <c r="G92" s="31">
        <v>519.41550986960806</v>
      </c>
      <c r="H92" s="30">
        <v>41.069700958659581</v>
      </c>
      <c r="I92" s="31">
        <v>8.9593887482136245E-2</v>
      </c>
      <c r="J92" s="31">
        <v>0.11015853286516419</v>
      </c>
      <c r="K92" s="31">
        <v>4.9840547173667664</v>
      </c>
      <c r="L92" s="31" t="s">
        <v>305</v>
      </c>
    </row>
    <row r="93" spans="1:12" x14ac:dyDescent="0.25">
      <c r="A93" s="29" t="s">
        <v>357</v>
      </c>
      <c r="B93" s="29" t="s">
        <v>506</v>
      </c>
      <c r="C93" s="29" t="s">
        <v>515</v>
      </c>
      <c r="D93" s="29" t="s">
        <v>502</v>
      </c>
      <c r="E93" s="29" t="s">
        <v>503</v>
      </c>
      <c r="F93" s="29" t="s">
        <v>516</v>
      </c>
      <c r="G93" s="31">
        <v>693.72899810657782</v>
      </c>
      <c r="H93" s="30">
        <v>67.127975886469443</v>
      </c>
      <c r="I93" s="31">
        <v>7.5349953267058359E-2</v>
      </c>
      <c r="J93" s="31">
        <v>0.24919191715065059</v>
      </c>
      <c r="K93" s="31">
        <v>7.9598882777800517</v>
      </c>
      <c r="L93" s="31" t="s">
        <v>271</v>
      </c>
    </row>
    <row r="94" spans="1:12" x14ac:dyDescent="0.25">
      <c r="A94" s="29" t="s">
        <v>499</v>
      </c>
      <c r="B94" s="29" t="s">
        <v>506</v>
      </c>
      <c r="C94" s="29" t="s">
        <v>515</v>
      </c>
      <c r="D94" s="29" t="s">
        <v>517</v>
      </c>
      <c r="E94" s="29" t="s">
        <v>511</v>
      </c>
      <c r="F94" s="29" t="s">
        <v>516</v>
      </c>
      <c r="G94" s="31">
        <v>359.58938122452952</v>
      </c>
      <c r="H94" s="30">
        <v>54.281874882604079</v>
      </c>
      <c r="I94" s="31">
        <v>7.0531762152789432E-2</v>
      </c>
      <c r="J94" s="31">
        <v>6.7976679297935799E-2</v>
      </c>
      <c r="K94" s="31">
        <v>5.1547366152952367</v>
      </c>
      <c r="L94" s="31" t="s">
        <v>305</v>
      </c>
    </row>
    <row r="95" spans="1:12" x14ac:dyDescent="0.25">
      <c r="A95" s="29" t="s">
        <v>355</v>
      </c>
      <c r="B95" s="29" t="s">
        <v>506</v>
      </c>
      <c r="C95" s="29" t="s">
        <v>518</v>
      </c>
      <c r="D95" s="29" t="s">
        <v>502</v>
      </c>
      <c r="E95" s="29" t="s">
        <v>508</v>
      </c>
      <c r="F95" s="29" t="s">
        <v>509</v>
      </c>
      <c r="G95" s="31">
        <v>434.46757068044627</v>
      </c>
      <c r="H95" s="30">
        <v>25.085224425760241</v>
      </c>
      <c r="I95" s="31">
        <v>0.1424801048510512</v>
      </c>
      <c r="J95" s="31">
        <v>0.38314587658543542</v>
      </c>
      <c r="K95" s="31">
        <v>3.277431597343472</v>
      </c>
      <c r="L95" s="31" t="s">
        <v>305</v>
      </c>
    </row>
    <row r="96" spans="1:12" x14ac:dyDescent="0.25">
      <c r="A96" s="29" t="s">
        <v>499</v>
      </c>
      <c r="B96" s="29" t="s">
        <v>506</v>
      </c>
      <c r="C96" s="29" t="s">
        <v>515</v>
      </c>
      <c r="D96" s="29" t="s">
        <v>502</v>
      </c>
      <c r="E96" s="29" t="s">
        <v>520</v>
      </c>
      <c r="F96" s="29" t="s">
        <v>512</v>
      </c>
      <c r="G96" s="31">
        <v>421.57836937356848</v>
      </c>
      <c r="H96" s="30">
        <v>53.46361851702364</v>
      </c>
      <c r="I96" s="31">
        <v>0.1178507742982524</v>
      </c>
      <c r="J96" s="31">
        <v>0.31794401207212869</v>
      </c>
      <c r="K96" s="31">
        <v>8.046248154539315</v>
      </c>
      <c r="L96" s="31" t="s">
        <v>305</v>
      </c>
    </row>
    <row r="97" spans="1:12" x14ac:dyDescent="0.25">
      <c r="A97" s="29" t="s">
        <v>355</v>
      </c>
      <c r="B97" s="29" t="s">
        <v>506</v>
      </c>
      <c r="C97" s="29" t="s">
        <v>501</v>
      </c>
      <c r="D97" s="29" t="s">
        <v>517</v>
      </c>
      <c r="E97" s="29" t="s">
        <v>508</v>
      </c>
      <c r="F97" s="29" t="s">
        <v>504</v>
      </c>
      <c r="G97" s="31">
        <v>207.29701037357631</v>
      </c>
      <c r="H97" s="30">
        <v>57.706347594576727</v>
      </c>
      <c r="I97" s="31">
        <v>6.5354520236967292E-2</v>
      </c>
      <c r="J97" s="31">
        <v>0.15308243478952949</v>
      </c>
      <c r="K97" s="31">
        <v>6.0778200873693171</v>
      </c>
      <c r="L97" s="31" t="s">
        <v>271</v>
      </c>
    </row>
    <row r="98" spans="1:12" x14ac:dyDescent="0.25">
      <c r="A98" s="29" t="s">
        <v>505</v>
      </c>
      <c r="B98" s="29" t="s">
        <v>500</v>
      </c>
      <c r="C98" s="29" t="s">
        <v>515</v>
      </c>
      <c r="D98" s="29" t="s">
        <v>517</v>
      </c>
      <c r="E98" s="29" t="s">
        <v>520</v>
      </c>
      <c r="F98" s="29" t="s">
        <v>509</v>
      </c>
      <c r="G98" s="31">
        <v>559.22405541291516</v>
      </c>
      <c r="H98" s="30">
        <v>32.322851275977342</v>
      </c>
      <c r="I98" s="31">
        <v>0.14497999377166251</v>
      </c>
      <c r="J98" s="31">
        <v>2.868654709091226E-2</v>
      </c>
      <c r="K98" s="31">
        <v>2.9255076913470872</v>
      </c>
      <c r="L98" s="31" t="s">
        <v>311</v>
      </c>
    </row>
    <row r="99" spans="1:12" x14ac:dyDescent="0.25">
      <c r="A99" s="29" t="s">
        <v>513</v>
      </c>
      <c r="B99" s="29" t="s">
        <v>519</v>
      </c>
      <c r="C99" s="29" t="s">
        <v>515</v>
      </c>
      <c r="D99" s="29" t="s">
        <v>517</v>
      </c>
      <c r="E99" s="29" t="s">
        <v>520</v>
      </c>
      <c r="F99" s="29" t="s">
        <v>512</v>
      </c>
      <c r="G99" s="31">
        <v>552.21105443597787</v>
      </c>
      <c r="H99" s="30">
        <v>53.074502118910559</v>
      </c>
      <c r="I99" s="31">
        <v>0.1153649760438305</v>
      </c>
      <c r="J99" s="31">
        <v>0.33538723741654131</v>
      </c>
      <c r="K99" s="31">
        <v>4.6193226438327839</v>
      </c>
      <c r="L99" s="31" t="s">
        <v>281</v>
      </c>
    </row>
    <row r="100" spans="1:12" x14ac:dyDescent="0.25">
      <c r="A100" s="29" t="s">
        <v>355</v>
      </c>
      <c r="B100" s="29" t="s">
        <v>500</v>
      </c>
      <c r="C100" s="29" t="s">
        <v>510</v>
      </c>
      <c r="D100" s="29" t="s">
        <v>507</v>
      </c>
      <c r="E100" s="29" t="s">
        <v>503</v>
      </c>
      <c r="F100" s="29" t="s">
        <v>509</v>
      </c>
      <c r="G100" s="31">
        <v>501.02269132849221</v>
      </c>
      <c r="H100" s="30">
        <v>51.164174368920001</v>
      </c>
      <c r="I100" s="31">
        <v>0.14064310594194801</v>
      </c>
      <c r="J100" s="31">
        <v>0.1885460154747382</v>
      </c>
      <c r="K100" s="31">
        <v>3.2487634932304861</v>
      </c>
      <c r="L100" s="31" t="s">
        <v>303</v>
      </c>
    </row>
    <row r="101" spans="1:12" x14ac:dyDescent="0.25">
      <c r="A101" s="29" t="s">
        <v>499</v>
      </c>
      <c r="B101" s="29" t="s">
        <v>506</v>
      </c>
      <c r="C101" s="29" t="s">
        <v>510</v>
      </c>
      <c r="D101" s="29" t="s">
        <v>517</v>
      </c>
      <c r="E101" s="29" t="s">
        <v>511</v>
      </c>
      <c r="F101" s="29" t="s">
        <v>504</v>
      </c>
      <c r="G101" s="31">
        <v>453.08257332497061</v>
      </c>
      <c r="H101" s="30">
        <v>27.140594043387541</v>
      </c>
      <c r="I101" s="31">
        <v>0.1314814420961806</v>
      </c>
      <c r="J101" s="31">
        <v>0.32378163119734621</v>
      </c>
      <c r="K101" s="31">
        <v>2.2344005380713279</v>
      </c>
      <c r="L101" s="31"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workbookViewId="0">
      <selection activeCell="G26" sqref="G26"/>
    </sheetView>
  </sheetViews>
  <sheetFormatPr defaultRowHeight="15" x14ac:dyDescent="0.25"/>
  <cols>
    <col min="1" max="1" width="15.28515625" customWidth="1"/>
    <col min="2" max="2" width="16.42578125" customWidth="1"/>
    <col min="3" max="3" width="21.140625" customWidth="1"/>
  </cols>
  <sheetData>
    <row r="1" spans="1:3" x14ac:dyDescent="0.25">
      <c r="A1" s="1" t="s">
        <v>0</v>
      </c>
      <c r="B1" s="1" t="s">
        <v>1</v>
      </c>
      <c r="C1" s="1" t="s">
        <v>2</v>
      </c>
    </row>
    <row r="2" spans="1:3" x14ac:dyDescent="0.25">
      <c r="A2">
        <v>1064</v>
      </c>
      <c r="B2" t="s">
        <v>3</v>
      </c>
      <c r="C2" t="s">
        <v>4</v>
      </c>
    </row>
    <row r="3" spans="1:3" x14ac:dyDescent="0.25">
      <c r="A3">
        <v>1064</v>
      </c>
      <c r="B3" t="s">
        <v>5</v>
      </c>
      <c r="C3" t="s">
        <v>6</v>
      </c>
    </row>
    <row r="4" spans="1:3" x14ac:dyDescent="0.25">
      <c r="A4">
        <v>1161</v>
      </c>
      <c r="B4" t="s">
        <v>7</v>
      </c>
      <c r="C4" t="s">
        <v>8</v>
      </c>
    </row>
    <row r="5" spans="1:3" x14ac:dyDescent="0.25">
      <c r="A5">
        <v>1189</v>
      </c>
      <c r="B5" t="s">
        <v>9</v>
      </c>
      <c r="C5" t="s">
        <v>4</v>
      </c>
    </row>
    <row r="6" spans="1:3" x14ac:dyDescent="0.25">
      <c r="A6">
        <v>1197</v>
      </c>
      <c r="B6" t="s">
        <v>10</v>
      </c>
      <c r="C6" t="s">
        <v>4</v>
      </c>
    </row>
    <row r="7" spans="1:3" x14ac:dyDescent="0.25">
      <c r="A7">
        <v>1202</v>
      </c>
      <c r="B7" t="s">
        <v>11</v>
      </c>
      <c r="C7" t="s">
        <v>6</v>
      </c>
    </row>
    <row r="8" spans="1:3" x14ac:dyDescent="0.25">
      <c r="A8">
        <v>1206</v>
      </c>
      <c r="B8" t="s">
        <v>12</v>
      </c>
      <c r="C8" t="s">
        <v>8</v>
      </c>
    </row>
    <row r="9" spans="1:3" x14ac:dyDescent="0.25">
      <c r="A9">
        <v>1391</v>
      </c>
      <c r="B9" t="s">
        <v>13</v>
      </c>
      <c r="C9" t="s">
        <v>8</v>
      </c>
    </row>
    <row r="10" spans="1:3" x14ac:dyDescent="0.25">
      <c r="A10">
        <v>1466</v>
      </c>
      <c r="B10" t="s">
        <v>14</v>
      </c>
      <c r="C10" t="s">
        <v>4</v>
      </c>
    </row>
    <row r="11" spans="1:3" x14ac:dyDescent="0.25">
      <c r="A11">
        <v>1502</v>
      </c>
      <c r="B11" t="s">
        <v>15</v>
      </c>
      <c r="C11" t="s">
        <v>4</v>
      </c>
    </row>
    <row r="12" spans="1:3" x14ac:dyDescent="0.25">
      <c r="A12">
        <v>1659</v>
      </c>
      <c r="B12" t="s">
        <v>16</v>
      </c>
      <c r="C12" t="s">
        <v>6</v>
      </c>
    </row>
    <row r="13" spans="1:3" x14ac:dyDescent="0.25">
      <c r="A13">
        <v>1663</v>
      </c>
      <c r="B13" t="s">
        <v>17</v>
      </c>
      <c r="C13" t="s">
        <v>6</v>
      </c>
    </row>
    <row r="14" spans="1:3" x14ac:dyDescent="0.25">
      <c r="A14">
        <v>1698</v>
      </c>
      <c r="B14" t="s">
        <v>18</v>
      </c>
      <c r="C14" t="s">
        <v>8</v>
      </c>
    </row>
    <row r="15" spans="1:3" x14ac:dyDescent="0.25">
      <c r="A15">
        <v>1769</v>
      </c>
      <c r="B15" t="s">
        <v>19</v>
      </c>
      <c r="C15" t="s">
        <v>20</v>
      </c>
    </row>
    <row r="16" spans="1:3" x14ac:dyDescent="0.25">
      <c r="A16">
        <v>1775</v>
      </c>
      <c r="B16" t="s">
        <v>21</v>
      </c>
      <c r="C16" t="s">
        <v>8</v>
      </c>
    </row>
    <row r="17" spans="1:3" x14ac:dyDescent="0.25">
      <c r="A17">
        <v>1854</v>
      </c>
      <c r="B17" t="s">
        <v>22</v>
      </c>
      <c r="C17" t="s">
        <v>4</v>
      </c>
    </row>
    <row r="18" spans="1:3" x14ac:dyDescent="0.25">
      <c r="A18">
        <v>1860</v>
      </c>
      <c r="B18" t="s">
        <v>23</v>
      </c>
      <c r="C18" t="s">
        <v>8</v>
      </c>
    </row>
    <row r="19" spans="1:3" x14ac:dyDescent="0.25">
      <c r="A19">
        <v>1863</v>
      </c>
      <c r="B19" t="s">
        <v>24</v>
      </c>
      <c r="C19" t="s">
        <v>20</v>
      </c>
    </row>
    <row r="20" spans="1:3" x14ac:dyDescent="0.25">
      <c r="A20">
        <v>1878</v>
      </c>
      <c r="B20" t="s">
        <v>25</v>
      </c>
      <c r="C20" t="s">
        <v>6</v>
      </c>
    </row>
    <row r="21" spans="1:3" x14ac:dyDescent="0.25">
      <c r="A21">
        <v>1995</v>
      </c>
      <c r="B21" t="s">
        <v>26</v>
      </c>
      <c r="C21" t="s">
        <v>20</v>
      </c>
    </row>
    <row r="22" spans="1:3" x14ac:dyDescent="0.25">
      <c r="A22">
        <v>2016</v>
      </c>
      <c r="B22" t="s">
        <v>27</v>
      </c>
      <c r="C22" t="s">
        <v>20</v>
      </c>
    </row>
    <row r="23" spans="1:3" x14ac:dyDescent="0.25">
      <c r="A23">
        <v>2021</v>
      </c>
      <c r="B23" t="s">
        <v>28</v>
      </c>
      <c r="C23" t="s">
        <v>20</v>
      </c>
    </row>
    <row r="24" spans="1:3" x14ac:dyDescent="0.25">
      <c r="A24">
        <v>2028</v>
      </c>
      <c r="B24" t="s">
        <v>29</v>
      </c>
      <c r="C24" t="s">
        <v>6</v>
      </c>
    </row>
    <row r="25" spans="1:3" x14ac:dyDescent="0.25">
      <c r="A25">
        <v>2059</v>
      </c>
      <c r="B25" t="s">
        <v>30</v>
      </c>
      <c r="C25" t="s">
        <v>20</v>
      </c>
    </row>
    <row r="26" spans="1:3" x14ac:dyDescent="0.25">
      <c r="A26">
        <v>2184</v>
      </c>
      <c r="B26" t="s">
        <v>31</v>
      </c>
      <c r="C26" t="s">
        <v>20</v>
      </c>
    </row>
    <row r="27" spans="1:3" x14ac:dyDescent="0.25">
      <c r="A27">
        <v>2267</v>
      </c>
      <c r="B27" t="s">
        <v>32</v>
      </c>
      <c r="C27" t="s">
        <v>20</v>
      </c>
    </row>
    <row r="28" spans="1:3" x14ac:dyDescent="0.25">
      <c r="A28">
        <v>2291</v>
      </c>
      <c r="B28" t="s">
        <v>33</v>
      </c>
      <c r="C28" t="s">
        <v>4</v>
      </c>
    </row>
    <row r="29" spans="1:3" x14ac:dyDescent="0.25">
      <c r="A29">
        <v>2306</v>
      </c>
      <c r="B29" t="s">
        <v>34</v>
      </c>
      <c r="C29" t="s">
        <v>20</v>
      </c>
    </row>
    <row r="30" spans="1:3" x14ac:dyDescent="0.25">
      <c r="A30">
        <v>2484</v>
      </c>
      <c r="B30" t="s">
        <v>35</v>
      </c>
      <c r="C30" t="s">
        <v>6</v>
      </c>
    </row>
    <row r="31" spans="1:3" x14ac:dyDescent="0.25">
      <c r="A31">
        <v>2495</v>
      </c>
      <c r="B31" t="s">
        <v>36</v>
      </c>
      <c r="C31" t="s">
        <v>20</v>
      </c>
    </row>
    <row r="32" spans="1:3" x14ac:dyDescent="0.25">
      <c r="A32">
        <v>2528</v>
      </c>
      <c r="B32" t="s">
        <v>37</v>
      </c>
      <c r="C32" t="s">
        <v>20</v>
      </c>
    </row>
    <row r="33" spans="1:3" x14ac:dyDescent="0.25">
      <c r="A33">
        <v>2585</v>
      </c>
      <c r="B33" t="s">
        <v>38</v>
      </c>
      <c r="C33" t="s">
        <v>6</v>
      </c>
    </row>
    <row r="34" spans="1:3" x14ac:dyDescent="0.25">
      <c r="A34">
        <v>2636</v>
      </c>
      <c r="B34" t="s">
        <v>39</v>
      </c>
      <c r="C34" t="s">
        <v>20</v>
      </c>
    </row>
    <row r="35" spans="1:3" x14ac:dyDescent="0.25">
      <c r="A35">
        <v>2663</v>
      </c>
      <c r="B35" t="s">
        <v>40</v>
      </c>
      <c r="C35" t="s">
        <v>6</v>
      </c>
    </row>
    <row r="36" spans="1:3" x14ac:dyDescent="0.25">
      <c r="A36">
        <v>2678</v>
      </c>
      <c r="B36" t="s">
        <v>41</v>
      </c>
      <c r="C36" t="s">
        <v>20</v>
      </c>
    </row>
    <row r="37" spans="1:3" x14ac:dyDescent="0.25">
      <c r="A37">
        <v>2685</v>
      </c>
      <c r="B37" t="s">
        <v>42</v>
      </c>
      <c r="C37" t="s">
        <v>6</v>
      </c>
    </row>
    <row r="38" spans="1:3" x14ac:dyDescent="0.25">
      <c r="A38">
        <v>2707</v>
      </c>
      <c r="B38" t="s">
        <v>43</v>
      </c>
      <c r="C38" t="s">
        <v>20</v>
      </c>
    </row>
    <row r="39" spans="1:3" x14ac:dyDescent="0.25">
      <c r="A39">
        <v>2757</v>
      </c>
      <c r="B39" t="s">
        <v>44</v>
      </c>
      <c r="C39" t="s">
        <v>20</v>
      </c>
    </row>
    <row r="40" spans="1:3" x14ac:dyDescent="0.25">
      <c r="A40">
        <v>2853</v>
      </c>
      <c r="B40" t="s">
        <v>45</v>
      </c>
      <c r="C40" t="s">
        <v>4</v>
      </c>
    </row>
    <row r="41" spans="1:3" x14ac:dyDescent="0.25">
      <c r="A41">
        <v>2899</v>
      </c>
      <c r="B41" t="s">
        <v>46</v>
      </c>
      <c r="C41" t="s">
        <v>4</v>
      </c>
    </row>
    <row r="42" spans="1:3" x14ac:dyDescent="0.25">
      <c r="A42">
        <v>2930</v>
      </c>
      <c r="B42" t="s">
        <v>47</v>
      </c>
      <c r="C42" t="s">
        <v>20</v>
      </c>
    </row>
    <row r="43" spans="1:3" x14ac:dyDescent="0.25">
      <c r="A43">
        <v>2986</v>
      </c>
      <c r="B43" t="s">
        <v>48</v>
      </c>
      <c r="C43" t="s">
        <v>20</v>
      </c>
    </row>
    <row r="44" spans="1:3" x14ac:dyDescent="0.25">
      <c r="A44">
        <v>2998</v>
      </c>
      <c r="B44" t="s">
        <v>49</v>
      </c>
      <c r="C44" t="s">
        <v>8</v>
      </c>
    </row>
    <row r="45" spans="1:3" x14ac:dyDescent="0.25">
      <c r="A45">
        <v>3027</v>
      </c>
      <c r="B45" t="s">
        <v>50</v>
      </c>
      <c r="C45" t="s">
        <v>6</v>
      </c>
    </row>
    <row r="46" spans="1:3" x14ac:dyDescent="0.25">
      <c r="A46">
        <v>3047</v>
      </c>
      <c r="B46" t="s">
        <v>51</v>
      </c>
      <c r="C46" t="s">
        <v>8</v>
      </c>
    </row>
    <row r="47" spans="1:3" x14ac:dyDescent="0.25">
      <c r="A47">
        <v>3062</v>
      </c>
      <c r="B47" t="s">
        <v>52</v>
      </c>
      <c r="C47" t="s">
        <v>4</v>
      </c>
    </row>
    <row r="48" spans="1:3" x14ac:dyDescent="0.25">
      <c r="A48">
        <v>3327</v>
      </c>
      <c r="B48" t="s">
        <v>53</v>
      </c>
      <c r="C48" t="s">
        <v>4</v>
      </c>
    </row>
    <row r="49" spans="1:3" x14ac:dyDescent="0.25">
      <c r="A49">
        <v>3433</v>
      </c>
      <c r="B49" t="s">
        <v>54</v>
      </c>
      <c r="C49" t="s">
        <v>4</v>
      </c>
    </row>
    <row r="50" spans="1:3" x14ac:dyDescent="0.25">
      <c r="A50">
        <v>3454</v>
      </c>
      <c r="B50" t="s">
        <v>55</v>
      </c>
      <c r="C50" t="s">
        <v>4</v>
      </c>
    </row>
    <row r="51" spans="1:3" x14ac:dyDescent="0.25">
      <c r="A51">
        <v>3511</v>
      </c>
      <c r="B51" t="s">
        <v>56</v>
      </c>
      <c r="C51" t="s">
        <v>20</v>
      </c>
    </row>
    <row r="52" spans="1:3" x14ac:dyDescent="0.25">
      <c r="A52">
        <v>3558</v>
      </c>
      <c r="B52" t="s">
        <v>57</v>
      </c>
      <c r="C52" t="s">
        <v>4</v>
      </c>
    </row>
    <row r="53" spans="1:3" x14ac:dyDescent="0.25">
      <c r="A53">
        <v>3568</v>
      </c>
      <c r="B53" t="s">
        <v>58</v>
      </c>
      <c r="C53" t="s">
        <v>20</v>
      </c>
    </row>
    <row r="54" spans="1:3" x14ac:dyDescent="0.25">
      <c r="A54">
        <v>3612</v>
      </c>
      <c r="B54" t="s">
        <v>59</v>
      </c>
      <c r="C54" t="s">
        <v>20</v>
      </c>
    </row>
    <row r="55" spans="1:3" x14ac:dyDescent="0.25">
      <c r="A55">
        <v>3693</v>
      </c>
      <c r="B55" t="s">
        <v>60</v>
      </c>
      <c r="C55" t="s">
        <v>4</v>
      </c>
    </row>
    <row r="56" spans="1:3" x14ac:dyDescent="0.25">
      <c r="A56">
        <v>3693</v>
      </c>
      <c r="B56" t="s">
        <v>61</v>
      </c>
      <c r="C56" t="s">
        <v>4</v>
      </c>
    </row>
    <row r="57" spans="1:3" x14ac:dyDescent="0.25">
      <c r="A57">
        <v>3695</v>
      </c>
      <c r="B57" t="s">
        <v>62</v>
      </c>
      <c r="C57" t="s">
        <v>6</v>
      </c>
    </row>
    <row r="58" spans="1:3" x14ac:dyDescent="0.25">
      <c r="A58">
        <v>3731</v>
      </c>
      <c r="B58" t="s">
        <v>63</v>
      </c>
      <c r="C58" t="s">
        <v>8</v>
      </c>
    </row>
    <row r="59" spans="1:3" x14ac:dyDescent="0.25">
      <c r="A59">
        <v>3734</v>
      </c>
      <c r="B59" t="s">
        <v>64</v>
      </c>
      <c r="C59" t="s">
        <v>4</v>
      </c>
    </row>
    <row r="60" spans="1:3" x14ac:dyDescent="0.25">
      <c r="A60">
        <v>3747</v>
      </c>
      <c r="B60" t="s">
        <v>65</v>
      </c>
      <c r="C60" t="s">
        <v>6</v>
      </c>
    </row>
    <row r="61" spans="1:3" x14ac:dyDescent="0.25">
      <c r="A61">
        <v>3790</v>
      </c>
      <c r="B61" t="s">
        <v>66</v>
      </c>
      <c r="C61" t="s">
        <v>6</v>
      </c>
    </row>
    <row r="62" spans="1:3" x14ac:dyDescent="0.25">
      <c r="A62">
        <v>3811</v>
      </c>
      <c r="B62" t="s">
        <v>67</v>
      </c>
      <c r="C62" t="s">
        <v>8</v>
      </c>
    </row>
    <row r="63" spans="1:3" x14ac:dyDescent="0.25">
      <c r="A63">
        <v>3931</v>
      </c>
      <c r="B63" t="s">
        <v>68</v>
      </c>
      <c r="C63" t="s">
        <v>20</v>
      </c>
    </row>
    <row r="64" spans="1:3" x14ac:dyDescent="0.25">
      <c r="A64">
        <v>4005</v>
      </c>
      <c r="B64" t="s">
        <v>69</v>
      </c>
      <c r="C64" t="s">
        <v>4</v>
      </c>
    </row>
    <row r="65" spans="1:3" x14ac:dyDescent="0.25">
      <c r="A65">
        <v>4073</v>
      </c>
      <c r="B65" t="s">
        <v>70</v>
      </c>
      <c r="C65" t="s">
        <v>8</v>
      </c>
    </row>
    <row r="66" spans="1:3" x14ac:dyDescent="0.25">
      <c r="A66">
        <v>4099</v>
      </c>
      <c r="B66" t="s">
        <v>71</v>
      </c>
      <c r="C66" t="s">
        <v>4</v>
      </c>
    </row>
    <row r="67" spans="1:3" x14ac:dyDescent="0.25">
      <c r="A67">
        <v>4104</v>
      </c>
      <c r="B67" t="s">
        <v>72</v>
      </c>
      <c r="C67" t="s">
        <v>6</v>
      </c>
    </row>
    <row r="68" spans="1:3" x14ac:dyDescent="0.25">
      <c r="A68">
        <v>4152</v>
      </c>
      <c r="B68" t="s">
        <v>73</v>
      </c>
      <c r="C68" t="s">
        <v>6</v>
      </c>
    </row>
    <row r="69" spans="1:3" x14ac:dyDescent="0.25">
      <c r="A69">
        <v>4157</v>
      </c>
      <c r="B69" t="s">
        <v>74</v>
      </c>
      <c r="C69" t="s">
        <v>20</v>
      </c>
    </row>
    <row r="70" spans="1:3" x14ac:dyDescent="0.25">
      <c r="A70">
        <v>4242</v>
      </c>
      <c r="B70" t="s">
        <v>75</v>
      </c>
      <c r="C70" t="s">
        <v>6</v>
      </c>
    </row>
    <row r="71" spans="1:3" x14ac:dyDescent="0.25">
      <c r="A71">
        <v>4304</v>
      </c>
      <c r="B71" t="s">
        <v>76</v>
      </c>
      <c r="C71" t="s">
        <v>6</v>
      </c>
    </row>
    <row r="72" spans="1:3" x14ac:dyDescent="0.25">
      <c r="A72">
        <v>4385</v>
      </c>
      <c r="B72" t="s">
        <v>77</v>
      </c>
      <c r="C72" t="s">
        <v>8</v>
      </c>
    </row>
    <row r="73" spans="1:3" x14ac:dyDescent="0.25">
      <c r="A73">
        <v>4510</v>
      </c>
      <c r="B73" t="s">
        <v>78</v>
      </c>
      <c r="C73" t="s">
        <v>4</v>
      </c>
    </row>
    <row r="74" spans="1:3" x14ac:dyDescent="0.25">
      <c r="A74">
        <v>4556</v>
      </c>
      <c r="B74" t="s">
        <v>79</v>
      </c>
      <c r="C74" t="s">
        <v>4</v>
      </c>
    </row>
    <row r="75" spans="1:3" x14ac:dyDescent="0.25">
      <c r="A75">
        <v>4561</v>
      </c>
      <c r="B75" t="s">
        <v>80</v>
      </c>
      <c r="C75" t="s">
        <v>8</v>
      </c>
    </row>
    <row r="76" spans="1:3" x14ac:dyDescent="0.25">
      <c r="A76">
        <v>4581</v>
      </c>
      <c r="B76" t="s">
        <v>81</v>
      </c>
      <c r="C76" t="s">
        <v>20</v>
      </c>
    </row>
    <row r="77" spans="1:3" x14ac:dyDescent="0.25">
      <c r="A77">
        <v>4627</v>
      </c>
      <c r="B77" t="s">
        <v>82</v>
      </c>
      <c r="C77" t="s">
        <v>4</v>
      </c>
    </row>
    <row r="78" spans="1:3" x14ac:dyDescent="0.25">
      <c r="A78">
        <v>4696</v>
      </c>
      <c r="B78" t="s">
        <v>83</v>
      </c>
      <c r="C78" t="s">
        <v>6</v>
      </c>
    </row>
    <row r="79" spans="1:3" x14ac:dyDescent="0.25">
      <c r="A79">
        <v>4748</v>
      </c>
      <c r="B79" t="s">
        <v>84</v>
      </c>
      <c r="C79" t="s">
        <v>4</v>
      </c>
    </row>
    <row r="80" spans="1:3" x14ac:dyDescent="0.25">
      <c r="A80">
        <v>4763</v>
      </c>
      <c r="B80" t="s">
        <v>85</v>
      </c>
      <c r="C80" t="s">
        <v>6</v>
      </c>
    </row>
    <row r="81" spans="1:3" x14ac:dyDescent="0.25">
      <c r="A81">
        <v>4840</v>
      </c>
      <c r="B81" t="s">
        <v>86</v>
      </c>
      <c r="C81" t="s">
        <v>20</v>
      </c>
    </row>
    <row r="82" spans="1:3" x14ac:dyDescent="0.25">
      <c r="A82">
        <v>4843</v>
      </c>
      <c r="B82" t="s">
        <v>87</v>
      </c>
      <c r="C82" t="s">
        <v>8</v>
      </c>
    </row>
    <row r="83" spans="1:3" x14ac:dyDescent="0.25">
      <c r="A83">
        <v>4890</v>
      </c>
      <c r="B83" t="s">
        <v>88</v>
      </c>
      <c r="C83" t="s">
        <v>4</v>
      </c>
    </row>
    <row r="84" spans="1:3" x14ac:dyDescent="0.25">
      <c r="A84">
        <v>4943</v>
      </c>
      <c r="B84" t="s">
        <v>89</v>
      </c>
      <c r="C84" t="s">
        <v>8</v>
      </c>
    </row>
    <row r="85" spans="1:3" x14ac:dyDescent="0.25">
      <c r="A85">
        <v>5218</v>
      </c>
      <c r="B85" t="s">
        <v>90</v>
      </c>
      <c r="C85" t="s">
        <v>4</v>
      </c>
    </row>
    <row r="86" spans="1:3" x14ac:dyDescent="0.25">
      <c r="A86">
        <v>5282</v>
      </c>
      <c r="B86" t="s">
        <v>91</v>
      </c>
      <c r="C86" t="s">
        <v>6</v>
      </c>
    </row>
    <row r="87" spans="1:3" x14ac:dyDescent="0.25">
      <c r="A87">
        <v>5297</v>
      </c>
      <c r="B87" t="s">
        <v>92</v>
      </c>
      <c r="C87" t="s">
        <v>8</v>
      </c>
    </row>
    <row r="88" spans="1:3" x14ac:dyDescent="0.25">
      <c r="A88">
        <v>5389</v>
      </c>
      <c r="B88" t="s">
        <v>93</v>
      </c>
      <c r="C88" t="s">
        <v>4</v>
      </c>
    </row>
    <row r="89" spans="1:3" x14ac:dyDescent="0.25">
      <c r="A89">
        <v>5413</v>
      </c>
      <c r="B89" t="s">
        <v>94</v>
      </c>
      <c r="C89" t="s">
        <v>6</v>
      </c>
    </row>
    <row r="90" spans="1:3" x14ac:dyDescent="0.25">
      <c r="A90">
        <v>5426</v>
      </c>
      <c r="B90" t="s">
        <v>95</v>
      </c>
      <c r="C90" t="s">
        <v>8</v>
      </c>
    </row>
    <row r="91" spans="1:3" x14ac:dyDescent="0.25">
      <c r="A91">
        <v>5488</v>
      </c>
      <c r="B91" t="s">
        <v>96</v>
      </c>
      <c r="C91" t="s">
        <v>8</v>
      </c>
    </row>
    <row r="92" spans="1:3" x14ac:dyDescent="0.25">
      <c r="A92">
        <v>5555</v>
      </c>
      <c r="B92" t="s">
        <v>97</v>
      </c>
      <c r="C92" t="s">
        <v>4</v>
      </c>
    </row>
    <row r="93" spans="1:3" x14ac:dyDescent="0.25">
      <c r="A93">
        <v>5636</v>
      </c>
      <c r="B93" t="s">
        <v>98</v>
      </c>
      <c r="C93" t="s">
        <v>4</v>
      </c>
    </row>
    <row r="94" spans="1:3" x14ac:dyDescent="0.25">
      <c r="A94">
        <v>5658</v>
      </c>
      <c r="B94" t="s">
        <v>99</v>
      </c>
      <c r="C94" t="s">
        <v>4</v>
      </c>
    </row>
    <row r="95" spans="1:3" x14ac:dyDescent="0.25">
      <c r="A95">
        <v>5737</v>
      </c>
      <c r="B95" t="s">
        <v>100</v>
      </c>
      <c r="C95" t="s">
        <v>6</v>
      </c>
    </row>
    <row r="96" spans="1:3" x14ac:dyDescent="0.25">
      <c r="A96">
        <v>5737</v>
      </c>
      <c r="B96" t="s">
        <v>101</v>
      </c>
      <c r="C96" t="s">
        <v>4</v>
      </c>
    </row>
    <row r="97" spans="1:3" x14ac:dyDescent="0.25">
      <c r="A97">
        <v>5859</v>
      </c>
      <c r="B97" t="s">
        <v>102</v>
      </c>
      <c r="C97" t="s">
        <v>8</v>
      </c>
    </row>
    <row r="98" spans="1:3" x14ac:dyDescent="0.25">
      <c r="A98">
        <v>5887</v>
      </c>
      <c r="B98" t="s">
        <v>103</v>
      </c>
      <c r="C98" t="s">
        <v>8</v>
      </c>
    </row>
    <row r="99" spans="1:3" x14ac:dyDescent="0.25">
      <c r="A99">
        <v>5931</v>
      </c>
      <c r="B99" t="s">
        <v>104</v>
      </c>
      <c r="C99" t="s">
        <v>4</v>
      </c>
    </row>
    <row r="100" spans="1:3" x14ac:dyDescent="0.25">
      <c r="A100">
        <v>6051</v>
      </c>
      <c r="B100" t="s">
        <v>105</v>
      </c>
      <c r="C100" t="s">
        <v>4</v>
      </c>
    </row>
    <row r="101" spans="1:3" x14ac:dyDescent="0.25">
      <c r="A101">
        <v>6056</v>
      </c>
      <c r="B101" t="s">
        <v>106</v>
      </c>
      <c r="C101" t="s">
        <v>20</v>
      </c>
    </row>
    <row r="102" spans="1:3" x14ac:dyDescent="0.25">
      <c r="A102">
        <v>6116</v>
      </c>
      <c r="B102" t="s">
        <v>107</v>
      </c>
      <c r="C102" t="s">
        <v>8</v>
      </c>
    </row>
    <row r="103" spans="1:3" x14ac:dyDescent="0.25">
      <c r="A103">
        <v>6134</v>
      </c>
      <c r="B103" t="s">
        <v>108</v>
      </c>
      <c r="C103" t="s">
        <v>6</v>
      </c>
    </row>
    <row r="104" spans="1:3" x14ac:dyDescent="0.25">
      <c r="A104">
        <v>6172</v>
      </c>
      <c r="B104" t="s">
        <v>109</v>
      </c>
      <c r="C104" t="s">
        <v>20</v>
      </c>
    </row>
    <row r="105" spans="1:3" x14ac:dyDescent="0.25">
      <c r="A105">
        <v>6191</v>
      </c>
      <c r="B105" t="s">
        <v>110</v>
      </c>
      <c r="C105" t="s">
        <v>4</v>
      </c>
    </row>
    <row r="106" spans="1:3" x14ac:dyDescent="0.25">
      <c r="A106">
        <v>6232</v>
      </c>
      <c r="B106" t="s">
        <v>111</v>
      </c>
      <c r="C106" t="s">
        <v>4</v>
      </c>
    </row>
    <row r="107" spans="1:3" x14ac:dyDescent="0.25">
      <c r="A107">
        <v>6249</v>
      </c>
      <c r="B107" t="s">
        <v>112</v>
      </c>
      <c r="C107" t="s">
        <v>8</v>
      </c>
    </row>
    <row r="108" spans="1:3" x14ac:dyDescent="0.25">
      <c r="A108">
        <v>6258</v>
      </c>
      <c r="B108" t="s">
        <v>113</v>
      </c>
      <c r="C108" t="s">
        <v>4</v>
      </c>
    </row>
    <row r="109" spans="1:3" x14ac:dyDescent="0.25">
      <c r="A109">
        <v>6276</v>
      </c>
      <c r="B109" t="s">
        <v>114</v>
      </c>
      <c r="C109" t="s">
        <v>6</v>
      </c>
    </row>
    <row r="110" spans="1:3" x14ac:dyDescent="0.25">
      <c r="A110">
        <v>6311</v>
      </c>
      <c r="B110" t="s">
        <v>115</v>
      </c>
      <c r="C110" t="s">
        <v>8</v>
      </c>
    </row>
    <row r="111" spans="1:3" x14ac:dyDescent="0.25">
      <c r="A111">
        <v>6390</v>
      </c>
      <c r="B111" t="s">
        <v>116</v>
      </c>
      <c r="C111" t="s">
        <v>4</v>
      </c>
    </row>
    <row r="112" spans="1:3" x14ac:dyDescent="0.25">
      <c r="A112">
        <v>6393</v>
      </c>
      <c r="B112" t="s">
        <v>117</v>
      </c>
      <c r="C112" t="s">
        <v>8</v>
      </c>
    </row>
    <row r="113" spans="1:3" x14ac:dyDescent="0.25">
      <c r="A113">
        <v>6450</v>
      </c>
      <c r="B113" t="s">
        <v>118</v>
      </c>
      <c r="C113" t="s">
        <v>4</v>
      </c>
    </row>
    <row r="114" spans="1:3" x14ac:dyDescent="0.25">
      <c r="A114">
        <v>6463</v>
      </c>
      <c r="B114" t="s">
        <v>119</v>
      </c>
      <c r="C114" t="s">
        <v>4</v>
      </c>
    </row>
    <row r="115" spans="1:3" x14ac:dyDescent="0.25">
      <c r="A115">
        <v>6486</v>
      </c>
      <c r="B115" t="s">
        <v>120</v>
      </c>
      <c r="C115" t="s">
        <v>4</v>
      </c>
    </row>
    <row r="116" spans="1:3" x14ac:dyDescent="0.25">
      <c r="A116">
        <v>6530</v>
      </c>
      <c r="B116" t="s">
        <v>121</v>
      </c>
      <c r="C116" t="s">
        <v>6</v>
      </c>
    </row>
    <row r="117" spans="1:3" x14ac:dyDescent="0.25">
      <c r="A117">
        <v>6535</v>
      </c>
      <c r="B117" t="s">
        <v>122</v>
      </c>
      <c r="C117" t="s">
        <v>6</v>
      </c>
    </row>
    <row r="118" spans="1:3" x14ac:dyDescent="0.25">
      <c r="A118">
        <v>6575</v>
      </c>
      <c r="B118" t="s">
        <v>123</v>
      </c>
      <c r="C118" t="s">
        <v>8</v>
      </c>
    </row>
    <row r="119" spans="1:3" x14ac:dyDescent="0.25">
      <c r="A119">
        <v>6578</v>
      </c>
      <c r="B119" t="s">
        <v>124</v>
      </c>
      <c r="C119" t="s">
        <v>4</v>
      </c>
    </row>
    <row r="120" spans="1:3" x14ac:dyDescent="0.25">
      <c r="A120">
        <v>6592</v>
      </c>
      <c r="B120" t="s">
        <v>125</v>
      </c>
      <c r="C120" t="s">
        <v>4</v>
      </c>
    </row>
    <row r="121" spans="1:3" x14ac:dyDescent="0.25">
      <c r="A121">
        <v>6618</v>
      </c>
      <c r="B121" t="s">
        <v>126</v>
      </c>
      <c r="C121" t="s">
        <v>6</v>
      </c>
    </row>
    <row r="122" spans="1:3" x14ac:dyDescent="0.25">
      <c r="A122">
        <v>6675</v>
      </c>
      <c r="B122" t="s">
        <v>127</v>
      </c>
      <c r="C122" t="s">
        <v>4</v>
      </c>
    </row>
    <row r="123" spans="1:3" x14ac:dyDescent="0.25">
      <c r="A123">
        <v>6734</v>
      </c>
      <c r="B123" t="s">
        <v>128</v>
      </c>
      <c r="C123" t="s">
        <v>6</v>
      </c>
    </row>
    <row r="124" spans="1:3" x14ac:dyDescent="0.25">
      <c r="A124">
        <v>6791</v>
      </c>
      <c r="B124" t="s">
        <v>129</v>
      </c>
      <c r="C124" t="s">
        <v>4</v>
      </c>
    </row>
    <row r="125" spans="1:3" x14ac:dyDescent="0.25">
      <c r="A125">
        <v>6855</v>
      </c>
      <c r="B125" t="s">
        <v>130</v>
      </c>
      <c r="C125" t="s">
        <v>8</v>
      </c>
    </row>
    <row r="126" spans="1:3" x14ac:dyDescent="0.25">
      <c r="A126">
        <v>6864</v>
      </c>
      <c r="B126" t="s">
        <v>131</v>
      </c>
      <c r="C126" t="s">
        <v>4</v>
      </c>
    </row>
    <row r="127" spans="1:3" x14ac:dyDescent="0.25">
      <c r="A127">
        <v>6892</v>
      </c>
      <c r="B127" t="s">
        <v>132</v>
      </c>
      <c r="C127" t="s">
        <v>4</v>
      </c>
    </row>
    <row r="128" spans="1:3" x14ac:dyDescent="0.25">
      <c r="A128">
        <v>6915</v>
      </c>
      <c r="B128" t="s">
        <v>133</v>
      </c>
      <c r="C128" t="s">
        <v>20</v>
      </c>
    </row>
    <row r="129" spans="1:3" x14ac:dyDescent="0.25">
      <c r="A129">
        <v>6977</v>
      </c>
      <c r="B129" t="s">
        <v>134</v>
      </c>
      <c r="C129" t="s">
        <v>6</v>
      </c>
    </row>
    <row r="130" spans="1:3" x14ac:dyDescent="0.25">
      <c r="A130">
        <v>7019</v>
      </c>
      <c r="B130" t="s">
        <v>135</v>
      </c>
      <c r="C130" t="s">
        <v>4</v>
      </c>
    </row>
    <row r="131" spans="1:3" x14ac:dyDescent="0.25">
      <c r="A131">
        <v>7184</v>
      </c>
      <c r="B131" t="s">
        <v>136</v>
      </c>
      <c r="C131" t="s">
        <v>4</v>
      </c>
    </row>
    <row r="132" spans="1:3" x14ac:dyDescent="0.25">
      <c r="A132">
        <v>7235</v>
      </c>
      <c r="B132" t="s">
        <v>137</v>
      </c>
      <c r="C132" t="s">
        <v>20</v>
      </c>
    </row>
    <row r="133" spans="1:3" x14ac:dyDescent="0.25">
      <c r="A133">
        <v>7265</v>
      </c>
      <c r="B133" t="s">
        <v>138</v>
      </c>
      <c r="C133" t="s">
        <v>20</v>
      </c>
    </row>
    <row r="134" spans="1:3" x14ac:dyDescent="0.25">
      <c r="A134">
        <v>7278</v>
      </c>
      <c r="B134" t="s">
        <v>139</v>
      </c>
      <c r="C134" t="s">
        <v>6</v>
      </c>
    </row>
    <row r="135" spans="1:3" x14ac:dyDescent="0.25">
      <c r="A135">
        <v>7287</v>
      </c>
      <c r="B135" t="s">
        <v>140</v>
      </c>
      <c r="C135" t="s">
        <v>20</v>
      </c>
    </row>
    <row r="136" spans="1:3" x14ac:dyDescent="0.25">
      <c r="A136">
        <v>7331</v>
      </c>
      <c r="B136" t="s">
        <v>141</v>
      </c>
      <c r="C136" t="s">
        <v>8</v>
      </c>
    </row>
    <row r="137" spans="1:3" x14ac:dyDescent="0.25">
      <c r="A137">
        <v>7374</v>
      </c>
      <c r="B137" t="s">
        <v>142</v>
      </c>
      <c r="C137" t="s">
        <v>20</v>
      </c>
    </row>
    <row r="138" spans="1:3" x14ac:dyDescent="0.25">
      <c r="A138">
        <v>7396</v>
      </c>
      <c r="B138" t="s">
        <v>143</v>
      </c>
      <c r="C138" t="s">
        <v>8</v>
      </c>
    </row>
    <row r="139" spans="1:3" x14ac:dyDescent="0.25">
      <c r="A139">
        <v>7420</v>
      </c>
      <c r="B139" t="s">
        <v>144</v>
      </c>
      <c r="C139" t="s">
        <v>6</v>
      </c>
    </row>
    <row r="140" spans="1:3" x14ac:dyDescent="0.25">
      <c r="A140">
        <v>7439</v>
      </c>
      <c r="B140" t="s">
        <v>145</v>
      </c>
      <c r="C140" t="s">
        <v>6</v>
      </c>
    </row>
    <row r="141" spans="1:3" x14ac:dyDescent="0.25">
      <c r="A141">
        <v>7528</v>
      </c>
      <c r="B141" t="s">
        <v>146</v>
      </c>
      <c r="C141" t="s">
        <v>6</v>
      </c>
    </row>
    <row r="142" spans="1:3" x14ac:dyDescent="0.25">
      <c r="A142">
        <v>7546</v>
      </c>
      <c r="B142" t="s">
        <v>147</v>
      </c>
      <c r="C142" t="s">
        <v>6</v>
      </c>
    </row>
    <row r="143" spans="1:3" x14ac:dyDescent="0.25">
      <c r="A143">
        <v>7585</v>
      </c>
      <c r="B143" t="s">
        <v>148</v>
      </c>
      <c r="C143" t="s">
        <v>6</v>
      </c>
    </row>
    <row r="144" spans="1:3" x14ac:dyDescent="0.25">
      <c r="A144">
        <v>7668</v>
      </c>
      <c r="B144" t="s">
        <v>149</v>
      </c>
      <c r="C144" t="s">
        <v>8</v>
      </c>
    </row>
    <row r="145" spans="1:3" x14ac:dyDescent="0.25">
      <c r="A145">
        <v>7736</v>
      </c>
      <c r="B145" t="s">
        <v>150</v>
      </c>
      <c r="C145" t="s">
        <v>8</v>
      </c>
    </row>
    <row r="146" spans="1:3" x14ac:dyDescent="0.25">
      <c r="A146">
        <v>7776</v>
      </c>
      <c r="B146" t="s">
        <v>151</v>
      </c>
      <c r="C146" t="s">
        <v>6</v>
      </c>
    </row>
    <row r="147" spans="1:3" x14ac:dyDescent="0.25">
      <c r="A147">
        <v>7863</v>
      </c>
      <c r="B147" t="s">
        <v>152</v>
      </c>
      <c r="C147" t="s">
        <v>20</v>
      </c>
    </row>
    <row r="148" spans="1:3" x14ac:dyDescent="0.25">
      <c r="A148">
        <v>7873</v>
      </c>
      <c r="B148" t="s">
        <v>153</v>
      </c>
      <c r="C148" t="s">
        <v>4</v>
      </c>
    </row>
    <row r="149" spans="1:3" x14ac:dyDescent="0.25">
      <c r="A149">
        <v>7892</v>
      </c>
      <c r="B149" t="s">
        <v>154</v>
      </c>
      <c r="C149" t="s">
        <v>6</v>
      </c>
    </row>
    <row r="150" spans="1:3" x14ac:dyDescent="0.25">
      <c r="A150">
        <v>7910</v>
      </c>
      <c r="B150" t="s">
        <v>155</v>
      </c>
      <c r="C150" t="s">
        <v>20</v>
      </c>
    </row>
    <row r="151" spans="1:3" x14ac:dyDescent="0.25">
      <c r="A151">
        <v>7938</v>
      </c>
      <c r="B151" t="s">
        <v>156</v>
      </c>
      <c r="C151" t="s">
        <v>4</v>
      </c>
    </row>
    <row r="152" spans="1:3" x14ac:dyDescent="0.25">
      <c r="A152">
        <v>7949</v>
      </c>
      <c r="B152" t="s">
        <v>157</v>
      </c>
      <c r="C152" t="s">
        <v>6</v>
      </c>
    </row>
    <row r="153" spans="1:3" x14ac:dyDescent="0.25">
      <c r="A153">
        <v>8035</v>
      </c>
      <c r="B153" t="s">
        <v>158</v>
      </c>
      <c r="C153" t="s">
        <v>6</v>
      </c>
    </row>
    <row r="154" spans="1:3" x14ac:dyDescent="0.25">
      <c r="A154">
        <v>8041</v>
      </c>
      <c r="B154" t="s">
        <v>159</v>
      </c>
      <c r="C154" t="s">
        <v>8</v>
      </c>
    </row>
    <row r="155" spans="1:3" x14ac:dyDescent="0.25">
      <c r="A155">
        <v>8098</v>
      </c>
      <c r="B155" t="s">
        <v>160</v>
      </c>
      <c r="C155" t="s">
        <v>4</v>
      </c>
    </row>
    <row r="156" spans="1:3" x14ac:dyDescent="0.25">
      <c r="A156">
        <v>8099</v>
      </c>
      <c r="B156" t="s">
        <v>161</v>
      </c>
      <c r="C156" t="s">
        <v>4</v>
      </c>
    </row>
    <row r="157" spans="1:3" x14ac:dyDescent="0.25">
      <c r="A157">
        <v>8125</v>
      </c>
      <c r="B157" t="s">
        <v>162</v>
      </c>
      <c r="C157" t="s">
        <v>20</v>
      </c>
    </row>
    <row r="158" spans="1:3" x14ac:dyDescent="0.25">
      <c r="A158">
        <v>8208</v>
      </c>
      <c r="B158" t="s">
        <v>163</v>
      </c>
      <c r="C158" t="s">
        <v>8</v>
      </c>
    </row>
    <row r="159" spans="1:3" x14ac:dyDescent="0.25">
      <c r="A159">
        <v>8215</v>
      </c>
      <c r="B159" t="s">
        <v>164</v>
      </c>
      <c r="C159" t="s">
        <v>8</v>
      </c>
    </row>
    <row r="160" spans="1:3" x14ac:dyDescent="0.25">
      <c r="A160">
        <v>8270</v>
      </c>
      <c r="B160" t="s">
        <v>165</v>
      </c>
      <c r="C160" t="s">
        <v>8</v>
      </c>
    </row>
    <row r="161" spans="1:3" x14ac:dyDescent="0.25">
      <c r="A161">
        <v>8280</v>
      </c>
      <c r="B161" t="s">
        <v>166</v>
      </c>
      <c r="C161" t="s">
        <v>8</v>
      </c>
    </row>
    <row r="162" spans="1:3" x14ac:dyDescent="0.25">
      <c r="A162">
        <v>8385</v>
      </c>
      <c r="B162" t="s">
        <v>167</v>
      </c>
      <c r="C162" t="s">
        <v>4</v>
      </c>
    </row>
    <row r="163" spans="1:3" x14ac:dyDescent="0.25">
      <c r="A163">
        <v>8392</v>
      </c>
      <c r="B163" t="s">
        <v>168</v>
      </c>
      <c r="C163" t="s">
        <v>4</v>
      </c>
    </row>
    <row r="164" spans="1:3" x14ac:dyDescent="0.25">
      <c r="A164">
        <v>8392</v>
      </c>
      <c r="B164" t="s">
        <v>169</v>
      </c>
      <c r="C164" t="s">
        <v>6</v>
      </c>
    </row>
    <row r="165" spans="1:3" x14ac:dyDescent="0.25">
      <c r="A165">
        <v>8408</v>
      </c>
      <c r="B165" t="s">
        <v>170</v>
      </c>
      <c r="C165" t="s">
        <v>6</v>
      </c>
    </row>
    <row r="166" spans="1:3" x14ac:dyDescent="0.25">
      <c r="A166">
        <v>8513</v>
      </c>
      <c r="B166" t="s">
        <v>171</v>
      </c>
      <c r="C166" t="s">
        <v>8</v>
      </c>
    </row>
    <row r="167" spans="1:3" x14ac:dyDescent="0.25">
      <c r="A167">
        <v>8526</v>
      </c>
      <c r="B167" t="s">
        <v>172</v>
      </c>
      <c r="C167" t="s">
        <v>8</v>
      </c>
    </row>
    <row r="168" spans="1:3" x14ac:dyDescent="0.25">
      <c r="A168">
        <v>8554</v>
      </c>
      <c r="B168" t="s">
        <v>173</v>
      </c>
      <c r="C168" t="s">
        <v>8</v>
      </c>
    </row>
    <row r="169" spans="1:3" x14ac:dyDescent="0.25">
      <c r="A169">
        <v>8555</v>
      </c>
      <c r="B169" t="s">
        <v>174</v>
      </c>
      <c r="C169" t="s">
        <v>6</v>
      </c>
    </row>
    <row r="170" spans="1:3" x14ac:dyDescent="0.25">
      <c r="A170">
        <v>8574</v>
      </c>
      <c r="B170" t="s">
        <v>175</v>
      </c>
      <c r="C170" t="s">
        <v>20</v>
      </c>
    </row>
    <row r="171" spans="1:3" x14ac:dyDescent="0.25">
      <c r="A171">
        <v>8629</v>
      </c>
      <c r="B171" t="s">
        <v>176</v>
      </c>
      <c r="C171" t="s">
        <v>20</v>
      </c>
    </row>
    <row r="172" spans="1:3" x14ac:dyDescent="0.25">
      <c r="A172">
        <v>8721</v>
      </c>
      <c r="B172" t="s">
        <v>177</v>
      </c>
      <c r="C172" t="s">
        <v>6</v>
      </c>
    </row>
    <row r="173" spans="1:3" x14ac:dyDescent="0.25">
      <c r="A173">
        <v>8734</v>
      </c>
      <c r="B173" t="s">
        <v>178</v>
      </c>
      <c r="C173" t="s">
        <v>6</v>
      </c>
    </row>
    <row r="174" spans="1:3" x14ac:dyDescent="0.25">
      <c r="A174">
        <v>8777</v>
      </c>
      <c r="B174" t="s">
        <v>179</v>
      </c>
      <c r="C174" t="s">
        <v>6</v>
      </c>
    </row>
    <row r="175" spans="1:3" x14ac:dyDescent="0.25">
      <c r="A175">
        <v>8849</v>
      </c>
      <c r="B175" t="s">
        <v>180</v>
      </c>
      <c r="C175" t="s">
        <v>6</v>
      </c>
    </row>
    <row r="176" spans="1:3" x14ac:dyDescent="0.25">
      <c r="A176">
        <v>8858</v>
      </c>
      <c r="B176" t="s">
        <v>181</v>
      </c>
      <c r="C176" t="s">
        <v>6</v>
      </c>
    </row>
    <row r="177" spans="1:3" x14ac:dyDescent="0.25">
      <c r="A177">
        <v>8869</v>
      </c>
      <c r="B177" t="s">
        <v>182</v>
      </c>
      <c r="C177" t="s">
        <v>6</v>
      </c>
    </row>
    <row r="178" spans="1:3" x14ac:dyDescent="0.25">
      <c r="A178">
        <v>8892</v>
      </c>
      <c r="B178" t="s">
        <v>183</v>
      </c>
      <c r="C178" t="s">
        <v>8</v>
      </c>
    </row>
    <row r="179" spans="1:3" x14ac:dyDescent="0.25">
      <c r="A179">
        <v>8916</v>
      </c>
      <c r="B179" t="s">
        <v>184</v>
      </c>
      <c r="C179" t="s">
        <v>8</v>
      </c>
    </row>
    <row r="180" spans="1:3" x14ac:dyDescent="0.25">
      <c r="A180">
        <v>8989</v>
      </c>
      <c r="B180" t="s">
        <v>185</v>
      </c>
      <c r="C180" t="s">
        <v>8</v>
      </c>
    </row>
    <row r="181" spans="1:3" x14ac:dyDescent="0.25">
      <c r="A181">
        <v>8994</v>
      </c>
      <c r="B181" t="s">
        <v>186</v>
      </c>
      <c r="C181" t="s">
        <v>8</v>
      </c>
    </row>
    <row r="182" spans="1:3" x14ac:dyDescent="0.25">
      <c r="A182">
        <v>9004</v>
      </c>
      <c r="B182" t="s">
        <v>187</v>
      </c>
      <c r="C182" t="s">
        <v>6</v>
      </c>
    </row>
    <row r="183" spans="1:3" x14ac:dyDescent="0.25">
      <c r="A183">
        <v>9006</v>
      </c>
      <c r="B183" t="s">
        <v>188</v>
      </c>
      <c r="C183" t="s">
        <v>20</v>
      </c>
    </row>
    <row r="184" spans="1:3" x14ac:dyDescent="0.25">
      <c r="A184">
        <v>9110</v>
      </c>
      <c r="B184" t="s">
        <v>189</v>
      </c>
      <c r="C184" t="s">
        <v>4</v>
      </c>
    </row>
    <row r="185" spans="1:3" x14ac:dyDescent="0.25">
      <c r="A185">
        <v>9154</v>
      </c>
      <c r="B185" t="s">
        <v>190</v>
      </c>
      <c r="C185" t="s">
        <v>6</v>
      </c>
    </row>
    <row r="186" spans="1:3" x14ac:dyDescent="0.25">
      <c r="A186">
        <v>9164</v>
      </c>
      <c r="B186" t="s">
        <v>191</v>
      </c>
      <c r="C186" t="s">
        <v>4</v>
      </c>
    </row>
    <row r="187" spans="1:3" x14ac:dyDescent="0.25">
      <c r="A187">
        <v>9226</v>
      </c>
      <c r="B187" t="s">
        <v>192</v>
      </c>
      <c r="C187" t="s">
        <v>20</v>
      </c>
    </row>
    <row r="188" spans="1:3" x14ac:dyDescent="0.25">
      <c r="A188">
        <v>9322</v>
      </c>
      <c r="B188" t="s">
        <v>193</v>
      </c>
      <c r="C188" t="s">
        <v>8</v>
      </c>
    </row>
    <row r="189" spans="1:3" x14ac:dyDescent="0.25">
      <c r="A189">
        <v>9392</v>
      </c>
      <c r="B189" t="s">
        <v>194</v>
      </c>
      <c r="C189" t="s">
        <v>20</v>
      </c>
    </row>
    <row r="190" spans="1:3" x14ac:dyDescent="0.25">
      <c r="A190">
        <v>9433</v>
      </c>
      <c r="B190" t="s">
        <v>195</v>
      </c>
      <c r="C190" t="s">
        <v>6</v>
      </c>
    </row>
    <row r="191" spans="1:3" x14ac:dyDescent="0.25">
      <c r="A191">
        <v>9529</v>
      </c>
      <c r="B191" t="s">
        <v>196</v>
      </c>
      <c r="C191" t="s">
        <v>8</v>
      </c>
    </row>
    <row r="192" spans="1:3" x14ac:dyDescent="0.25">
      <c r="A192">
        <v>9571</v>
      </c>
      <c r="B192" t="s">
        <v>197</v>
      </c>
      <c r="C192" t="s">
        <v>6</v>
      </c>
    </row>
    <row r="193" spans="1:3" x14ac:dyDescent="0.25">
      <c r="A193">
        <v>9666</v>
      </c>
      <c r="B193" t="s">
        <v>198</v>
      </c>
      <c r="C193" t="s">
        <v>8</v>
      </c>
    </row>
    <row r="194" spans="1:3" x14ac:dyDescent="0.25">
      <c r="A194">
        <v>9684</v>
      </c>
      <c r="B194" t="s">
        <v>199</v>
      </c>
      <c r="C194" t="s">
        <v>4</v>
      </c>
    </row>
    <row r="195" spans="1:3" x14ac:dyDescent="0.25">
      <c r="A195">
        <v>9755</v>
      </c>
      <c r="B195" t="s">
        <v>200</v>
      </c>
      <c r="C195" t="s">
        <v>4</v>
      </c>
    </row>
    <row r="196" spans="1:3" x14ac:dyDescent="0.25">
      <c r="A196">
        <v>9792</v>
      </c>
      <c r="B196" t="s">
        <v>201</v>
      </c>
      <c r="C196" t="s">
        <v>4</v>
      </c>
    </row>
    <row r="197" spans="1:3" x14ac:dyDescent="0.25">
      <c r="A197">
        <v>9800</v>
      </c>
      <c r="B197" t="s">
        <v>202</v>
      </c>
      <c r="C197" t="s">
        <v>20</v>
      </c>
    </row>
    <row r="198" spans="1:3" x14ac:dyDescent="0.25">
      <c r="A198">
        <v>9838</v>
      </c>
      <c r="B198" t="s">
        <v>203</v>
      </c>
      <c r="C198" t="s">
        <v>6</v>
      </c>
    </row>
    <row r="199" spans="1:3" x14ac:dyDescent="0.25">
      <c r="A199">
        <v>9901</v>
      </c>
      <c r="B199" t="s">
        <v>204</v>
      </c>
      <c r="C199" t="s">
        <v>20</v>
      </c>
    </row>
    <row r="200" spans="1:3" x14ac:dyDescent="0.25">
      <c r="A200">
        <v>9958</v>
      </c>
      <c r="B200" t="s">
        <v>205</v>
      </c>
      <c r="C200" t="s">
        <v>4</v>
      </c>
    </row>
    <row r="201" spans="1:3" x14ac:dyDescent="0.25">
      <c r="A201">
        <v>9996</v>
      </c>
      <c r="B201" t="s">
        <v>206</v>
      </c>
      <c r="C201" t="s">
        <v>6</v>
      </c>
    </row>
  </sheetData>
  <sortState ref="A2:A201">
    <sortCondition ref="A2:A2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1"/>
  <sheetViews>
    <sheetView workbookViewId="0">
      <selection activeCell="G16" sqref="G16"/>
    </sheetView>
  </sheetViews>
  <sheetFormatPr defaultRowHeight="15" x14ac:dyDescent="0.25"/>
  <cols>
    <col min="1" max="1" width="12.7109375" bestFit="1" customWidth="1"/>
    <col min="2" max="2" width="16.42578125" customWidth="1"/>
    <col min="3" max="3" width="14" customWidth="1"/>
    <col min="4" max="4" width="21.42578125" customWidth="1"/>
  </cols>
  <sheetData>
    <row r="1" spans="1:4" x14ac:dyDescent="0.25">
      <c r="A1" s="1" t="s">
        <v>207</v>
      </c>
      <c r="B1" s="1" t="s">
        <v>208</v>
      </c>
      <c r="C1" s="1" t="s">
        <v>2</v>
      </c>
      <c r="D1" s="1" t="s">
        <v>209</v>
      </c>
    </row>
    <row r="2" spans="1:4" x14ac:dyDescent="0.25">
      <c r="A2">
        <v>1</v>
      </c>
      <c r="B2">
        <v>62</v>
      </c>
      <c r="C2" t="s">
        <v>8</v>
      </c>
      <c r="D2">
        <v>8</v>
      </c>
    </row>
    <row r="3" spans="1:4" x14ac:dyDescent="0.25">
      <c r="A3">
        <v>2</v>
      </c>
      <c r="B3">
        <v>18</v>
      </c>
      <c r="C3" t="s">
        <v>210</v>
      </c>
      <c r="D3">
        <v>14</v>
      </c>
    </row>
    <row r="4" spans="1:4" x14ac:dyDescent="0.25">
      <c r="A4">
        <v>3</v>
      </c>
      <c r="B4">
        <v>21</v>
      </c>
      <c r="C4" t="s">
        <v>20</v>
      </c>
      <c r="D4">
        <v>6</v>
      </c>
    </row>
    <row r="5" spans="1:4" x14ac:dyDescent="0.25">
      <c r="A5">
        <v>4</v>
      </c>
      <c r="B5">
        <v>21</v>
      </c>
      <c r="C5" t="s">
        <v>20</v>
      </c>
      <c r="D5">
        <v>16</v>
      </c>
    </row>
    <row r="6" spans="1:4" x14ac:dyDescent="0.25">
      <c r="A6">
        <v>5</v>
      </c>
      <c r="B6">
        <v>57</v>
      </c>
      <c r="C6" t="s">
        <v>6</v>
      </c>
      <c r="D6">
        <v>11</v>
      </c>
    </row>
    <row r="7" spans="1:4" x14ac:dyDescent="0.25">
      <c r="A7">
        <v>6</v>
      </c>
      <c r="C7" t="s">
        <v>6</v>
      </c>
      <c r="D7">
        <v>4</v>
      </c>
    </row>
    <row r="8" spans="1:4" x14ac:dyDescent="0.25">
      <c r="A8">
        <v>7</v>
      </c>
      <c r="B8">
        <v>37</v>
      </c>
      <c r="C8" t="s">
        <v>6</v>
      </c>
      <c r="D8">
        <v>11</v>
      </c>
    </row>
    <row r="9" spans="1:4" x14ac:dyDescent="0.25">
      <c r="A9">
        <v>8</v>
      </c>
      <c r="B9">
        <v>39</v>
      </c>
      <c r="C9" t="s">
        <v>6</v>
      </c>
      <c r="D9">
        <v>19</v>
      </c>
    </row>
    <row r="10" spans="1:4" x14ac:dyDescent="0.25">
      <c r="A10">
        <v>9</v>
      </c>
      <c r="B10">
        <v>54</v>
      </c>
      <c r="C10" t="s">
        <v>8</v>
      </c>
      <c r="D10">
        <v>4</v>
      </c>
    </row>
    <row r="11" spans="1:4" x14ac:dyDescent="0.25">
      <c r="A11">
        <v>10</v>
      </c>
      <c r="B11">
        <v>41</v>
      </c>
      <c r="C11" t="s">
        <v>4</v>
      </c>
      <c r="D11">
        <v>15</v>
      </c>
    </row>
    <row r="12" spans="1:4" x14ac:dyDescent="0.25">
      <c r="A12">
        <v>11</v>
      </c>
      <c r="B12">
        <v>24</v>
      </c>
      <c r="C12" t="s">
        <v>20</v>
      </c>
      <c r="D12">
        <v>19</v>
      </c>
    </row>
    <row r="13" spans="1:4" x14ac:dyDescent="0.25">
      <c r="A13">
        <v>12</v>
      </c>
      <c r="B13">
        <v>42</v>
      </c>
      <c r="C13" t="s">
        <v>6</v>
      </c>
      <c r="D13">
        <v>6</v>
      </c>
    </row>
    <row r="14" spans="1:4" x14ac:dyDescent="0.25">
      <c r="A14">
        <v>13</v>
      </c>
      <c r="B14">
        <v>42</v>
      </c>
      <c r="C14" t="s">
        <v>210</v>
      </c>
      <c r="D14">
        <v>5</v>
      </c>
    </row>
    <row r="15" spans="1:4" x14ac:dyDescent="0.25">
      <c r="A15">
        <v>14</v>
      </c>
      <c r="B15">
        <v>30</v>
      </c>
      <c r="C15" t="s">
        <v>20</v>
      </c>
      <c r="D15">
        <v>18</v>
      </c>
    </row>
    <row r="16" spans="1:4" x14ac:dyDescent="0.25">
      <c r="A16">
        <v>15</v>
      </c>
      <c r="B16">
        <v>19</v>
      </c>
      <c r="C16" t="s">
        <v>6</v>
      </c>
      <c r="D16">
        <v>6</v>
      </c>
    </row>
    <row r="17" spans="1:4" x14ac:dyDescent="0.25">
      <c r="A17">
        <v>16</v>
      </c>
      <c r="B17">
        <v>56</v>
      </c>
      <c r="C17" t="s">
        <v>6</v>
      </c>
      <c r="D17">
        <v>4</v>
      </c>
    </row>
    <row r="18" spans="1:4" x14ac:dyDescent="0.25">
      <c r="A18">
        <v>17</v>
      </c>
      <c r="B18">
        <v>57</v>
      </c>
      <c r="C18" t="s">
        <v>8</v>
      </c>
      <c r="D18">
        <v>6</v>
      </c>
    </row>
    <row r="19" spans="1:4" x14ac:dyDescent="0.25">
      <c r="A19">
        <v>18</v>
      </c>
      <c r="B19">
        <v>41</v>
      </c>
      <c r="C19" t="s">
        <v>4</v>
      </c>
      <c r="D19">
        <v>9</v>
      </c>
    </row>
    <row r="20" spans="1:4" x14ac:dyDescent="0.25">
      <c r="A20">
        <v>19</v>
      </c>
      <c r="B20">
        <v>64</v>
      </c>
      <c r="C20" t="s">
        <v>4</v>
      </c>
      <c r="D20">
        <v>5</v>
      </c>
    </row>
    <row r="21" spans="1:4" x14ac:dyDescent="0.25">
      <c r="A21">
        <v>20</v>
      </c>
      <c r="B21">
        <v>42</v>
      </c>
      <c r="C21" t="s">
        <v>8</v>
      </c>
      <c r="D21">
        <v>18</v>
      </c>
    </row>
    <row r="22" spans="1:4" x14ac:dyDescent="0.25">
      <c r="A22">
        <v>21</v>
      </c>
      <c r="B22">
        <v>35</v>
      </c>
      <c r="C22" t="s">
        <v>210</v>
      </c>
      <c r="D22">
        <v>2</v>
      </c>
    </row>
    <row r="23" spans="1:4" x14ac:dyDescent="0.25">
      <c r="A23">
        <v>22</v>
      </c>
      <c r="B23">
        <v>55</v>
      </c>
      <c r="C23" t="s">
        <v>4</v>
      </c>
      <c r="D23">
        <v>19</v>
      </c>
    </row>
    <row r="24" spans="1:4" x14ac:dyDescent="0.25">
      <c r="A24">
        <v>23</v>
      </c>
      <c r="B24">
        <v>43</v>
      </c>
      <c r="C24" t="s">
        <v>210</v>
      </c>
      <c r="D24">
        <v>2</v>
      </c>
    </row>
    <row r="25" spans="1:4" x14ac:dyDescent="0.25">
      <c r="A25">
        <v>24</v>
      </c>
      <c r="B25">
        <v>31</v>
      </c>
      <c r="C25" t="s">
        <v>20</v>
      </c>
      <c r="D25">
        <v>15</v>
      </c>
    </row>
    <row r="26" spans="1:4" x14ac:dyDescent="0.25">
      <c r="A26">
        <v>25</v>
      </c>
      <c r="B26">
        <v>26</v>
      </c>
      <c r="C26" t="s">
        <v>20</v>
      </c>
      <c r="D26">
        <v>18</v>
      </c>
    </row>
    <row r="27" spans="1:4" x14ac:dyDescent="0.25">
      <c r="A27">
        <v>26</v>
      </c>
      <c r="B27">
        <v>27</v>
      </c>
      <c r="C27" t="s">
        <v>4</v>
      </c>
      <c r="D27">
        <v>8</v>
      </c>
    </row>
    <row r="28" spans="1:4" x14ac:dyDescent="0.25">
      <c r="A28">
        <v>27</v>
      </c>
      <c r="C28" t="s">
        <v>4</v>
      </c>
      <c r="D28">
        <v>12</v>
      </c>
    </row>
    <row r="29" spans="1:4" x14ac:dyDescent="0.25">
      <c r="A29">
        <v>28</v>
      </c>
      <c r="B29">
        <v>34</v>
      </c>
      <c r="C29" t="s">
        <v>20</v>
      </c>
      <c r="D29">
        <v>15</v>
      </c>
    </row>
    <row r="30" spans="1:4" x14ac:dyDescent="0.25">
      <c r="A30">
        <v>29</v>
      </c>
      <c r="B30">
        <v>23</v>
      </c>
      <c r="C30" t="s">
        <v>20</v>
      </c>
      <c r="D30">
        <v>17</v>
      </c>
    </row>
    <row r="31" spans="1:4" x14ac:dyDescent="0.25">
      <c r="A31">
        <v>30</v>
      </c>
      <c r="B31">
        <v>33</v>
      </c>
      <c r="C31" t="s">
        <v>4</v>
      </c>
      <c r="D31">
        <v>2</v>
      </c>
    </row>
    <row r="32" spans="1:4" x14ac:dyDescent="0.25">
      <c r="A32">
        <v>31</v>
      </c>
      <c r="B32">
        <v>18</v>
      </c>
      <c r="C32" t="s">
        <v>20</v>
      </c>
      <c r="D32">
        <v>18</v>
      </c>
    </row>
    <row r="33" spans="1:4" x14ac:dyDescent="0.25">
      <c r="A33">
        <v>32</v>
      </c>
      <c r="B33">
        <v>36</v>
      </c>
      <c r="C33" t="s">
        <v>4</v>
      </c>
      <c r="D33">
        <v>13</v>
      </c>
    </row>
    <row r="34" spans="1:4" x14ac:dyDescent="0.25">
      <c r="A34">
        <v>33</v>
      </c>
      <c r="B34">
        <v>53</v>
      </c>
      <c r="C34" t="s">
        <v>8</v>
      </c>
      <c r="D34">
        <v>15</v>
      </c>
    </row>
    <row r="35" spans="1:4" x14ac:dyDescent="0.25">
      <c r="A35">
        <v>34</v>
      </c>
      <c r="B35">
        <v>42</v>
      </c>
      <c r="C35" t="s">
        <v>6</v>
      </c>
      <c r="D35">
        <v>1</v>
      </c>
    </row>
    <row r="36" spans="1:4" x14ac:dyDescent="0.25">
      <c r="A36">
        <v>35</v>
      </c>
      <c r="B36">
        <v>47</v>
      </c>
      <c r="C36" t="s">
        <v>4</v>
      </c>
      <c r="D36">
        <v>3</v>
      </c>
    </row>
    <row r="37" spans="1:4" x14ac:dyDescent="0.25">
      <c r="A37">
        <v>36</v>
      </c>
      <c r="B37">
        <v>37</v>
      </c>
      <c r="C37" t="s">
        <v>210</v>
      </c>
      <c r="D37">
        <v>15</v>
      </c>
    </row>
    <row r="38" spans="1:4" x14ac:dyDescent="0.25">
      <c r="A38">
        <v>37</v>
      </c>
      <c r="B38">
        <v>37</v>
      </c>
      <c r="C38" t="s">
        <v>4</v>
      </c>
      <c r="D38">
        <v>19</v>
      </c>
    </row>
    <row r="39" spans="1:4" x14ac:dyDescent="0.25">
      <c r="A39">
        <v>38</v>
      </c>
      <c r="B39">
        <v>32</v>
      </c>
      <c r="C39" t="s">
        <v>20</v>
      </c>
      <c r="D39">
        <v>12</v>
      </c>
    </row>
    <row r="40" spans="1:4" x14ac:dyDescent="0.25">
      <c r="A40">
        <v>39</v>
      </c>
      <c r="B40">
        <v>57</v>
      </c>
      <c r="C40" t="s">
        <v>210</v>
      </c>
      <c r="D40">
        <v>10</v>
      </c>
    </row>
    <row r="41" spans="1:4" x14ac:dyDescent="0.25">
      <c r="A41">
        <v>40</v>
      </c>
      <c r="B41">
        <v>50</v>
      </c>
      <c r="C41" t="s">
        <v>210</v>
      </c>
      <c r="D41">
        <v>15</v>
      </c>
    </row>
    <row r="42" spans="1:4" x14ac:dyDescent="0.25">
      <c r="A42">
        <v>41</v>
      </c>
      <c r="B42">
        <v>19</v>
      </c>
      <c r="C42" t="s">
        <v>6</v>
      </c>
      <c r="D42">
        <v>1</v>
      </c>
    </row>
    <row r="43" spans="1:4" x14ac:dyDescent="0.25">
      <c r="A43">
        <v>42</v>
      </c>
      <c r="B43">
        <v>27</v>
      </c>
      <c r="C43" t="s">
        <v>4</v>
      </c>
      <c r="D43">
        <v>13</v>
      </c>
    </row>
    <row r="44" spans="1:4" x14ac:dyDescent="0.25">
      <c r="A44">
        <v>43</v>
      </c>
      <c r="B44">
        <v>50</v>
      </c>
      <c r="C44" t="s">
        <v>8</v>
      </c>
      <c r="D44">
        <v>10</v>
      </c>
    </row>
    <row r="45" spans="1:4" x14ac:dyDescent="0.25">
      <c r="A45">
        <v>44</v>
      </c>
      <c r="B45">
        <v>49</v>
      </c>
      <c r="C45" t="s">
        <v>210</v>
      </c>
      <c r="D45">
        <v>19</v>
      </c>
    </row>
    <row r="46" spans="1:4" x14ac:dyDescent="0.25">
      <c r="A46">
        <v>45</v>
      </c>
      <c r="B46">
        <v>28</v>
      </c>
      <c r="C46" t="s">
        <v>210</v>
      </c>
      <c r="D46">
        <v>5</v>
      </c>
    </row>
    <row r="47" spans="1:4" x14ac:dyDescent="0.25">
      <c r="A47">
        <v>46</v>
      </c>
      <c r="B47">
        <v>41</v>
      </c>
      <c r="C47" t="s">
        <v>8</v>
      </c>
      <c r="D47">
        <v>8</v>
      </c>
    </row>
    <row r="48" spans="1:4" x14ac:dyDescent="0.25">
      <c r="A48">
        <v>47</v>
      </c>
      <c r="B48">
        <v>53</v>
      </c>
      <c r="C48" t="s">
        <v>210</v>
      </c>
      <c r="D48">
        <v>4</v>
      </c>
    </row>
    <row r="49" spans="1:4" x14ac:dyDescent="0.25">
      <c r="A49">
        <v>48</v>
      </c>
      <c r="B49">
        <v>29</v>
      </c>
      <c r="C49" t="s">
        <v>20</v>
      </c>
      <c r="D49">
        <v>17</v>
      </c>
    </row>
    <row r="50" spans="1:4" x14ac:dyDescent="0.25">
      <c r="A50">
        <v>49</v>
      </c>
      <c r="B50">
        <v>46</v>
      </c>
      <c r="C50" t="s">
        <v>8</v>
      </c>
      <c r="D50">
        <v>13</v>
      </c>
    </row>
    <row r="51" spans="1:4" x14ac:dyDescent="0.25">
      <c r="A51">
        <v>50</v>
      </c>
      <c r="B51">
        <v>52</v>
      </c>
      <c r="C51" t="s">
        <v>20</v>
      </c>
      <c r="D51">
        <v>6</v>
      </c>
    </row>
    <row r="52" spans="1:4" x14ac:dyDescent="0.25">
      <c r="A52">
        <v>51</v>
      </c>
      <c r="B52">
        <v>18</v>
      </c>
      <c r="C52" t="s">
        <v>4</v>
      </c>
      <c r="D52">
        <v>14</v>
      </c>
    </row>
    <row r="53" spans="1:4" x14ac:dyDescent="0.25">
      <c r="A53">
        <v>52</v>
      </c>
      <c r="B53">
        <v>18</v>
      </c>
      <c r="C53" t="s">
        <v>4</v>
      </c>
      <c r="D53">
        <v>17</v>
      </c>
    </row>
    <row r="54" spans="1:4" x14ac:dyDescent="0.25">
      <c r="A54">
        <v>53</v>
      </c>
      <c r="C54" t="s">
        <v>4</v>
      </c>
      <c r="D54">
        <v>14</v>
      </c>
    </row>
    <row r="55" spans="1:4" x14ac:dyDescent="0.25">
      <c r="A55">
        <v>54</v>
      </c>
      <c r="B55">
        <v>23</v>
      </c>
      <c r="C55" t="s">
        <v>20</v>
      </c>
      <c r="D55">
        <v>19</v>
      </c>
    </row>
    <row r="56" spans="1:4" x14ac:dyDescent="0.25">
      <c r="A56">
        <v>55</v>
      </c>
      <c r="B56">
        <v>56</v>
      </c>
      <c r="C56" t="s">
        <v>210</v>
      </c>
      <c r="D56">
        <v>18</v>
      </c>
    </row>
    <row r="57" spans="1:4" x14ac:dyDescent="0.25">
      <c r="A57">
        <v>56</v>
      </c>
      <c r="B57">
        <v>58</v>
      </c>
      <c r="C57" t="s">
        <v>210</v>
      </c>
      <c r="D57">
        <v>8</v>
      </c>
    </row>
    <row r="58" spans="1:4" x14ac:dyDescent="0.25">
      <c r="A58">
        <v>57</v>
      </c>
      <c r="B58">
        <v>35</v>
      </c>
      <c r="C58" t="s">
        <v>8</v>
      </c>
      <c r="D58">
        <v>18</v>
      </c>
    </row>
    <row r="59" spans="1:4" x14ac:dyDescent="0.25">
      <c r="A59">
        <v>58</v>
      </c>
      <c r="B59">
        <v>33</v>
      </c>
      <c r="C59" t="s">
        <v>8</v>
      </c>
      <c r="D59">
        <v>15</v>
      </c>
    </row>
    <row r="60" spans="1:4" x14ac:dyDescent="0.25">
      <c r="A60">
        <v>59</v>
      </c>
      <c r="B60">
        <v>22</v>
      </c>
      <c r="C60" t="s">
        <v>210</v>
      </c>
      <c r="D60">
        <v>4</v>
      </c>
    </row>
    <row r="61" spans="1:4" x14ac:dyDescent="0.25">
      <c r="A61">
        <v>60</v>
      </c>
      <c r="B61">
        <v>59</v>
      </c>
      <c r="C61" t="s">
        <v>6</v>
      </c>
      <c r="D61">
        <v>11</v>
      </c>
    </row>
    <row r="62" spans="1:4" x14ac:dyDescent="0.25">
      <c r="A62">
        <v>61</v>
      </c>
      <c r="B62">
        <v>60</v>
      </c>
      <c r="C62" t="s">
        <v>20</v>
      </c>
      <c r="D62">
        <v>11</v>
      </c>
    </row>
    <row r="63" spans="1:4" x14ac:dyDescent="0.25">
      <c r="A63">
        <v>62</v>
      </c>
      <c r="B63">
        <v>49</v>
      </c>
      <c r="C63" t="s">
        <v>20</v>
      </c>
      <c r="D63">
        <v>2</v>
      </c>
    </row>
    <row r="64" spans="1:4" x14ac:dyDescent="0.25">
      <c r="A64">
        <v>63</v>
      </c>
      <c r="B64">
        <v>19</v>
      </c>
      <c r="C64" t="s">
        <v>20</v>
      </c>
      <c r="D64">
        <v>17</v>
      </c>
    </row>
    <row r="65" spans="1:4" x14ac:dyDescent="0.25">
      <c r="A65">
        <v>64</v>
      </c>
      <c r="C65" t="s">
        <v>6</v>
      </c>
      <c r="D65">
        <v>11</v>
      </c>
    </row>
    <row r="66" spans="1:4" x14ac:dyDescent="0.25">
      <c r="A66">
        <v>65</v>
      </c>
      <c r="B66">
        <v>57</v>
      </c>
      <c r="C66" t="s">
        <v>8</v>
      </c>
      <c r="D66">
        <v>19</v>
      </c>
    </row>
    <row r="67" spans="1:4" x14ac:dyDescent="0.25">
      <c r="A67">
        <v>66</v>
      </c>
      <c r="B67">
        <v>59</v>
      </c>
      <c r="C67" t="s">
        <v>8</v>
      </c>
      <c r="D67">
        <v>17</v>
      </c>
    </row>
    <row r="68" spans="1:4" x14ac:dyDescent="0.25">
      <c r="A68">
        <v>67</v>
      </c>
      <c r="B68">
        <v>53</v>
      </c>
      <c r="C68" t="s">
        <v>20</v>
      </c>
      <c r="D68">
        <v>3</v>
      </c>
    </row>
    <row r="69" spans="1:4" x14ac:dyDescent="0.25">
      <c r="A69">
        <v>68</v>
      </c>
      <c r="B69">
        <v>56</v>
      </c>
      <c r="C69" t="s">
        <v>8</v>
      </c>
      <c r="D69">
        <v>7</v>
      </c>
    </row>
    <row r="70" spans="1:4" x14ac:dyDescent="0.25">
      <c r="A70">
        <v>69</v>
      </c>
      <c r="B70">
        <v>29</v>
      </c>
      <c r="C70" t="s">
        <v>20</v>
      </c>
      <c r="D70">
        <v>10</v>
      </c>
    </row>
    <row r="71" spans="1:4" x14ac:dyDescent="0.25">
      <c r="A71">
        <v>70</v>
      </c>
      <c r="B71">
        <v>64</v>
      </c>
      <c r="C71" t="s">
        <v>210</v>
      </c>
      <c r="D71">
        <v>3</v>
      </c>
    </row>
    <row r="72" spans="1:4" x14ac:dyDescent="0.25">
      <c r="A72">
        <v>71</v>
      </c>
      <c r="B72">
        <v>36</v>
      </c>
      <c r="C72" t="s">
        <v>210</v>
      </c>
      <c r="D72">
        <v>13</v>
      </c>
    </row>
    <row r="73" spans="1:4" x14ac:dyDescent="0.25">
      <c r="A73">
        <v>72</v>
      </c>
      <c r="B73">
        <v>45</v>
      </c>
      <c r="C73" t="s">
        <v>8</v>
      </c>
      <c r="D73">
        <v>10</v>
      </c>
    </row>
    <row r="74" spans="1:4" x14ac:dyDescent="0.25">
      <c r="A74">
        <v>73</v>
      </c>
      <c r="B74">
        <v>18</v>
      </c>
      <c r="C74" t="s">
        <v>6</v>
      </c>
      <c r="D74">
        <v>5</v>
      </c>
    </row>
    <row r="75" spans="1:4" x14ac:dyDescent="0.25">
      <c r="A75">
        <v>74</v>
      </c>
      <c r="B75">
        <v>32</v>
      </c>
      <c r="C75" t="s">
        <v>8</v>
      </c>
      <c r="D75">
        <v>5</v>
      </c>
    </row>
    <row r="76" spans="1:4" x14ac:dyDescent="0.25">
      <c r="A76">
        <v>75</v>
      </c>
      <c r="B76">
        <v>53</v>
      </c>
      <c r="C76" t="s">
        <v>4</v>
      </c>
      <c r="D76">
        <v>10</v>
      </c>
    </row>
    <row r="77" spans="1:4" x14ac:dyDescent="0.25">
      <c r="A77">
        <v>76</v>
      </c>
      <c r="B77">
        <v>30</v>
      </c>
      <c r="C77" t="s">
        <v>20</v>
      </c>
      <c r="D77">
        <v>11</v>
      </c>
    </row>
    <row r="78" spans="1:4" x14ac:dyDescent="0.25">
      <c r="A78">
        <v>77</v>
      </c>
      <c r="B78">
        <v>60</v>
      </c>
      <c r="C78" t="s">
        <v>4</v>
      </c>
      <c r="D78">
        <v>13</v>
      </c>
    </row>
    <row r="79" spans="1:4" x14ac:dyDescent="0.25">
      <c r="A79">
        <v>78</v>
      </c>
      <c r="B79">
        <v>38</v>
      </c>
      <c r="C79" t="s">
        <v>8</v>
      </c>
      <c r="D79">
        <v>9</v>
      </c>
    </row>
    <row r="80" spans="1:4" x14ac:dyDescent="0.25">
      <c r="A80">
        <v>79</v>
      </c>
      <c r="B80">
        <v>29</v>
      </c>
      <c r="C80" t="s">
        <v>210</v>
      </c>
      <c r="D80">
        <v>2</v>
      </c>
    </row>
    <row r="81" spans="1:4" x14ac:dyDescent="0.25">
      <c r="A81">
        <v>80</v>
      </c>
      <c r="B81">
        <v>22</v>
      </c>
      <c r="C81" t="s">
        <v>20</v>
      </c>
      <c r="D81">
        <v>6</v>
      </c>
    </row>
    <row r="82" spans="1:4" x14ac:dyDescent="0.25">
      <c r="A82">
        <v>81</v>
      </c>
      <c r="B82">
        <v>24</v>
      </c>
      <c r="C82" t="s">
        <v>8</v>
      </c>
      <c r="D82">
        <v>8</v>
      </c>
    </row>
    <row r="83" spans="1:4" x14ac:dyDescent="0.25">
      <c r="A83">
        <v>82</v>
      </c>
      <c r="B83">
        <v>22</v>
      </c>
      <c r="C83" t="s">
        <v>6</v>
      </c>
      <c r="D83">
        <v>1</v>
      </c>
    </row>
    <row r="84" spans="1:4" x14ac:dyDescent="0.25">
      <c r="A84">
        <v>83</v>
      </c>
      <c r="B84">
        <v>21</v>
      </c>
      <c r="C84" t="s">
        <v>8</v>
      </c>
      <c r="D84">
        <v>2</v>
      </c>
    </row>
    <row r="85" spans="1:4" x14ac:dyDescent="0.25">
      <c r="A85">
        <v>84</v>
      </c>
      <c r="B85">
        <v>30</v>
      </c>
      <c r="C85" t="s">
        <v>6</v>
      </c>
      <c r="D85">
        <v>4</v>
      </c>
    </row>
    <row r="86" spans="1:4" x14ac:dyDescent="0.25">
      <c r="A86">
        <v>85</v>
      </c>
      <c r="B86">
        <v>54</v>
      </c>
      <c r="C86" t="s">
        <v>210</v>
      </c>
      <c r="D86">
        <v>19</v>
      </c>
    </row>
    <row r="87" spans="1:4" x14ac:dyDescent="0.25">
      <c r="A87">
        <v>86</v>
      </c>
      <c r="B87">
        <v>58</v>
      </c>
      <c r="C87" t="s">
        <v>6</v>
      </c>
      <c r="D87">
        <v>19</v>
      </c>
    </row>
    <row r="88" spans="1:4" x14ac:dyDescent="0.25">
      <c r="A88">
        <v>87</v>
      </c>
      <c r="B88">
        <v>32</v>
      </c>
      <c r="C88" t="s">
        <v>4</v>
      </c>
      <c r="D88">
        <v>9</v>
      </c>
    </row>
    <row r="89" spans="1:4" x14ac:dyDescent="0.25">
      <c r="A89">
        <v>88</v>
      </c>
      <c r="B89">
        <v>33</v>
      </c>
      <c r="C89" t="s">
        <v>4</v>
      </c>
      <c r="D89">
        <v>19</v>
      </c>
    </row>
    <row r="90" spans="1:4" x14ac:dyDescent="0.25">
      <c r="A90">
        <v>89</v>
      </c>
      <c r="B90">
        <v>38</v>
      </c>
      <c r="C90" t="s">
        <v>4</v>
      </c>
      <c r="D90">
        <v>8</v>
      </c>
    </row>
    <row r="91" spans="1:4" x14ac:dyDescent="0.25">
      <c r="A91">
        <v>90</v>
      </c>
      <c r="B91">
        <v>53</v>
      </c>
      <c r="C91" t="s">
        <v>4</v>
      </c>
      <c r="D91">
        <v>11</v>
      </c>
    </row>
    <row r="92" spans="1:4" x14ac:dyDescent="0.25">
      <c r="A92">
        <v>91</v>
      </c>
      <c r="B92">
        <v>41</v>
      </c>
      <c r="C92" t="s">
        <v>4</v>
      </c>
      <c r="D92">
        <v>19</v>
      </c>
    </row>
    <row r="93" spans="1:4" x14ac:dyDescent="0.25">
      <c r="A93">
        <v>92</v>
      </c>
      <c r="B93">
        <v>33</v>
      </c>
      <c r="C93" t="s">
        <v>6</v>
      </c>
      <c r="D93">
        <v>4</v>
      </c>
    </row>
    <row r="94" spans="1:4" x14ac:dyDescent="0.25">
      <c r="A94">
        <v>93</v>
      </c>
      <c r="B94">
        <v>31</v>
      </c>
      <c r="C94" t="s">
        <v>4</v>
      </c>
      <c r="D94">
        <v>13</v>
      </c>
    </row>
    <row r="95" spans="1:4" x14ac:dyDescent="0.25">
      <c r="A95">
        <v>94</v>
      </c>
      <c r="B95">
        <v>39</v>
      </c>
      <c r="C95" t="s">
        <v>20</v>
      </c>
      <c r="D95">
        <v>14</v>
      </c>
    </row>
    <row r="96" spans="1:4" x14ac:dyDescent="0.25">
      <c r="A96">
        <v>95</v>
      </c>
      <c r="B96">
        <v>23</v>
      </c>
      <c r="C96" t="s">
        <v>6</v>
      </c>
      <c r="D96">
        <v>1</v>
      </c>
    </row>
    <row r="97" spans="1:4" x14ac:dyDescent="0.25">
      <c r="A97">
        <v>96</v>
      </c>
      <c r="B97">
        <v>59</v>
      </c>
      <c r="C97" t="s">
        <v>210</v>
      </c>
      <c r="D97">
        <v>11</v>
      </c>
    </row>
    <row r="98" spans="1:4" x14ac:dyDescent="0.25">
      <c r="A98">
        <v>97</v>
      </c>
      <c r="B98">
        <v>53</v>
      </c>
      <c r="C98" t="s">
        <v>6</v>
      </c>
      <c r="D98">
        <v>4</v>
      </c>
    </row>
    <row r="99" spans="1:4" x14ac:dyDescent="0.25">
      <c r="A99">
        <v>98</v>
      </c>
      <c r="B99">
        <v>18</v>
      </c>
      <c r="C99" t="s">
        <v>8</v>
      </c>
      <c r="D99">
        <v>7</v>
      </c>
    </row>
    <row r="100" spans="1:4" x14ac:dyDescent="0.25">
      <c r="A100">
        <v>99</v>
      </c>
      <c r="B100">
        <v>49</v>
      </c>
      <c r="C100" t="s">
        <v>210</v>
      </c>
      <c r="D100">
        <v>4</v>
      </c>
    </row>
    <row r="101" spans="1:4" x14ac:dyDescent="0.25">
      <c r="A101">
        <v>100</v>
      </c>
      <c r="B101">
        <v>23</v>
      </c>
      <c r="C101" t="s">
        <v>4</v>
      </c>
      <c r="D101">
        <v>7</v>
      </c>
    </row>
    <row r="102" spans="1:4" x14ac:dyDescent="0.25">
      <c r="A102">
        <v>101</v>
      </c>
      <c r="B102">
        <v>48</v>
      </c>
      <c r="C102" t="s">
        <v>4</v>
      </c>
      <c r="D102">
        <v>3</v>
      </c>
    </row>
    <row r="103" spans="1:4" x14ac:dyDescent="0.25">
      <c r="A103">
        <v>102</v>
      </c>
      <c r="B103">
        <v>18</v>
      </c>
      <c r="C103" t="s">
        <v>8</v>
      </c>
      <c r="D103">
        <v>19</v>
      </c>
    </row>
    <row r="104" spans="1:4" x14ac:dyDescent="0.25">
      <c r="A104">
        <v>103</v>
      </c>
      <c r="B104">
        <v>54</v>
      </c>
      <c r="C104" t="s">
        <v>4</v>
      </c>
      <c r="D104">
        <v>19</v>
      </c>
    </row>
    <row r="105" spans="1:4" x14ac:dyDescent="0.25">
      <c r="A105">
        <v>104</v>
      </c>
      <c r="B105">
        <v>52</v>
      </c>
      <c r="C105" t="s">
        <v>210</v>
      </c>
      <c r="D105">
        <v>7</v>
      </c>
    </row>
    <row r="106" spans="1:4" x14ac:dyDescent="0.25">
      <c r="A106">
        <v>105</v>
      </c>
      <c r="B106">
        <v>47</v>
      </c>
      <c r="C106" t="s">
        <v>210</v>
      </c>
      <c r="D106">
        <v>12</v>
      </c>
    </row>
    <row r="107" spans="1:4" x14ac:dyDescent="0.25">
      <c r="A107">
        <v>106</v>
      </c>
      <c r="B107">
        <v>21</v>
      </c>
      <c r="C107" t="s">
        <v>210</v>
      </c>
      <c r="D107">
        <v>1</v>
      </c>
    </row>
    <row r="108" spans="1:4" x14ac:dyDescent="0.25">
      <c r="A108">
        <v>107</v>
      </c>
      <c r="B108">
        <v>52</v>
      </c>
      <c r="C108" t="s">
        <v>6</v>
      </c>
      <c r="D108">
        <v>5</v>
      </c>
    </row>
    <row r="109" spans="1:4" x14ac:dyDescent="0.25">
      <c r="A109">
        <v>108</v>
      </c>
      <c r="B109">
        <v>60</v>
      </c>
      <c r="C109" t="s">
        <v>6</v>
      </c>
      <c r="D109">
        <v>14</v>
      </c>
    </row>
    <row r="110" spans="1:4" x14ac:dyDescent="0.25">
      <c r="A110">
        <v>109</v>
      </c>
      <c r="B110">
        <v>31</v>
      </c>
      <c r="C110" t="s">
        <v>210</v>
      </c>
      <c r="D110">
        <v>10</v>
      </c>
    </row>
    <row r="111" spans="1:4" x14ac:dyDescent="0.25">
      <c r="A111">
        <v>110</v>
      </c>
      <c r="B111">
        <v>57</v>
      </c>
      <c r="C111" t="s">
        <v>6</v>
      </c>
      <c r="D111">
        <v>3</v>
      </c>
    </row>
    <row r="112" spans="1:4" x14ac:dyDescent="0.25">
      <c r="A112">
        <v>111</v>
      </c>
      <c r="B112">
        <v>39</v>
      </c>
      <c r="C112" t="s">
        <v>6</v>
      </c>
      <c r="D112">
        <v>2</v>
      </c>
    </row>
    <row r="113" spans="1:4" x14ac:dyDescent="0.25">
      <c r="A113">
        <v>112</v>
      </c>
      <c r="B113">
        <v>27</v>
      </c>
      <c r="C113" t="s">
        <v>20</v>
      </c>
      <c r="D113">
        <v>13</v>
      </c>
    </row>
    <row r="114" spans="1:4" x14ac:dyDescent="0.25">
      <c r="A114">
        <v>113</v>
      </c>
      <c r="B114">
        <v>18</v>
      </c>
      <c r="C114" t="s">
        <v>6</v>
      </c>
      <c r="D114">
        <v>16</v>
      </c>
    </row>
    <row r="115" spans="1:4" x14ac:dyDescent="0.25">
      <c r="A115">
        <v>114</v>
      </c>
      <c r="B115">
        <v>28</v>
      </c>
      <c r="C115" t="s">
        <v>20</v>
      </c>
      <c r="D115">
        <v>2</v>
      </c>
    </row>
    <row r="116" spans="1:4" x14ac:dyDescent="0.25">
      <c r="A116">
        <v>115</v>
      </c>
      <c r="C116" t="s">
        <v>20</v>
      </c>
      <c r="D116">
        <v>13</v>
      </c>
    </row>
    <row r="117" spans="1:4" x14ac:dyDescent="0.25">
      <c r="A117">
        <v>116</v>
      </c>
      <c r="B117">
        <v>41</v>
      </c>
      <c r="C117" t="s">
        <v>6</v>
      </c>
      <c r="D117">
        <v>6</v>
      </c>
    </row>
    <row r="118" spans="1:4" x14ac:dyDescent="0.25">
      <c r="A118">
        <v>117</v>
      </c>
      <c r="B118">
        <v>20</v>
      </c>
      <c r="C118" t="s">
        <v>6</v>
      </c>
      <c r="D118">
        <v>7</v>
      </c>
    </row>
    <row r="119" spans="1:4" x14ac:dyDescent="0.25">
      <c r="A119">
        <v>118</v>
      </c>
      <c r="B119">
        <v>52</v>
      </c>
      <c r="C119" t="s">
        <v>6</v>
      </c>
      <c r="D119">
        <v>2</v>
      </c>
    </row>
    <row r="120" spans="1:4" x14ac:dyDescent="0.25">
      <c r="A120">
        <v>119</v>
      </c>
      <c r="C120" t="s">
        <v>4</v>
      </c>
      <c r="D120">
        <v>11</v>
      </c>
    </row>
    <row r="121" spans="1:4" x14ac:dyDescent="0.25">
      <c r="A121">
        <v>120</v>
      </c>
      <c r="C121" t="s">
        <v>20</v>
      </c>
      <c r="D121">
        <v>7</v>
      </c>
    </row>
    <row r="122" spans="1:4" x14ac:dyDescent="0.25">
      <c r="A122">
        <v>121</v>
      </c>
      <c r="B122">
        <v>21</v>
      </c>
      <c r="C122" t="s">
        <v>4</v>
      </c>
      <c r="D122">
        <v>7</v>
      </c>
    </row>
    <row r="123" spans="1:4" x14ac:dyDescent="0.25">
      <c r="A123">
        <v>122</v>
      </c>
      <c r="C123" t="s">
        <v>210</v>
      </c>
      <c r="D123">
        <v>7</v>
      </c>
    </row>
    <row r="124" spans="1:4" x14ac:dyDescent="0.25">
      <c r="A124">
        <v>123</v>
      </c>
      <c r="B124">
        <v>64</v>
      </c>
      <c r="C124" t="s">
        <v>6</v>
      </c>
      <c r="D124">
        <v>7</v>
      </c>
    </row>
    <row r="125" spans="1:4" x14ac:dyDescent="0.25">
      <c r="A125">
        <v>124</v>
      </c>
      <c r="B125">
        <v>53</v>
      </c>
      <c r="C125" t="s">
        <v>210</v>
      </c>
      <c r="D125">
        <v>12</v>
      </c>
    </row>
    <row r="126" spans="1:4" x14ac:dyDescent="0.25">
      <c r="A126">
        <v>125</v>
      </c>
      <c r="C126" t="s">
        <v>4</v>
      </c>
      <c r="D126">
        <v>19</v>
      </c>
    </row>
    <row r="127" spans="1:4" x14ac:dyDescent="0.25">
      <c r="A127">
        <v>126</v>
      </c>
      <c r="B127">
        <v>35</v>
      </c>
      <c r="C127" t="s">
        <v>20</v>
      </c>
      <c r="D127">
        <v>19</v>
      </c>
    </row>
    <row r="128" spans="1:4" x14ac:dyDescent="0.25">
      <c r="A128">
        <v>127</v>
      </c>
      <c r="B128">
        <v>45</v>
      </c>
      <c r="C128" t="s">
        <v>8</v>
      </c>
      <c r="D128">
        <v>19</v>
      </c>
    </row>
    <row r="129" spans="1:4" x14ac:dyDescent="0.25">
      <c r="A129">
        <v>128</v>
      </c>
      <c r="B129">
        <v>32</v>
      </c>
      <c r="C129" t="s">
        <v>6</v>
      </c>
      <c r="D129">
        <v>3</v>
      </c>
    </row>
    <row r="130" spans="1:4" x14ac:dyDescent="0.25">
      <c r="A130">
        <v>129</v>
      </c>
      <c r="B130">
        <v>59</v>
      </c>
      <c r="C130" t="s">
        <v>210</v>
      </c>
      <c r="D130">
        <v>13</v>
      </c>
    </row>
    <row r="131" spans="1:4" x14ac:dyDescent="0.25">
      <c r="A131">
        <v>130</v>
      </c>
      <c r="B131">
        <v>19</v>
      </c>
      <c r="C131" t="s">
        <v>210</v>
      </c>
      <c r="D131">
        <v>10</v>
      </c>
    </row>
    <row r="132" spans="1:4" x14ac:dyDescent="0.25">
      <c r="A132">
        <v>131</v>
      </c>
      <c r="B132">
        <v>54</v>
      </c>
      <c r="C132" t="s">
        <v>210</v>
      </c>
      <c r="D132">
        <v>9</v>
      </c>
    </row>
    <row r="133" spans="1:4" x14ac:dyDescent="0.25">
      <c r="A133">
        <v>132</v>
      </c>
      <c r="B133">
        <v>28</v>
      </c>
      <c r="C133" t="s">
        <v>4</v>
      </c>
      <c r="D133">
        <v>6</v>
      </c>
    </row>
    <row r="134" spans="1:4" x14ac:dyDescent="0.25">
      <c r="A134">
        <v>133</v>
      </c>
      <c r="B134">
        <v>40</v>
      </c>
      <c r="C134" t="s">
        <v>4</v>
      </c>
      <c r="D134">
        <v>12</v>
      </c>
    </row>
    <row r="135" spans="1:4" x14ac:dyDescent="0.25">
      <c r="A135">
        <v>134</v>
      </c>
      <c r="B135">
        <v>61</v>
      </c>
      <c r="C135" t="s">
        <v>8</v>
      </c>
      <c r="D135">
        <v>2</v>
      </c>
    </row>
    <row r="136" spans="1:4" x14ac:dyDescent="0.25">
      <c r="A136">
        <v>135</v>
      </c>
      <c r="B136">
        <v>58</v>
      </c>
      <c r="C136" t="s">
        <v>4</v>
      </c>
      <c r="D136">
        <v>12</v>
      </c>
    </row>
    <row r="137" spans="1:4" x14ac:dyDescent="0.25">
      <c r="A137">
        <v>136</v>
      </c>
      <c r="B137">
        <v>29</v>
      </c>
      <c r="C137" t="s">
        <v>20</v>
      </c>
      <c r="D137">
        <v>16</v>
      </c>
    </row>
    <row r="138" spans="1:4" x14ac:dyDescent="0.25">
      <c r="A138">
        <v>137</v>
      </c>
      <c r="B138">
        <v>20</v>
      </c>
      <c r="C138" t="s">
        <v>20</v>
      </c>
      <c r="D138">
        <v>13</v>
      </c>
    </row>
    <row r="139" spans="1:4" x14ac:dyDescent="0.25">
      <c r="A139">
        <v>138</v>
      </c>
      <c r="B139">
        <v>34</v>
      </c>
      <c r="C139" t="s">
        <v>210</v>
      </c>
      <c r="D139">
        <v>16</v>
      </c>
    </row>
    <row r="140" spans="1:4" x14ac:dyDescent="0.25">
      <c r="A140">
        <v>139</v>
      </c>
      <c r="B140">
        <v>50</v>
      </c>
      <c r="C140" t="s">
        <v>6</v>
      </c>
      <c r="D140">
        <v>13</v>
      </c>
    </row>
    <row r="141" spans="1:4" x14ac:dyDescent="0.25">
      <c r="A141">
        <v>140</v>
      </c>
      <c r="B141">
        <v>18</v>
      </c>
      <c r="C141" t="s">
        <v>210</v>
      </c>
      <c r="D141">
        <v>19</v>
      </c>
    </row>
    <row r="142" spans="1:4" x14ac:dyDescent="0.25">
      <c r="A142">
        <v>141</v>
      </c>
      <c r="B142">
        <v>56</v>
      </c>
      <c r="C142" t="s">
        <v>20</v>
      </c>
      <c r="D142">
        <v>14</v>
      </c>
    </row>
    <row r="143" spans="1:4" x14ac:dyDescent="0.25">
      <c r="A143">
        <v>142</v>
      </c>
      <c r="B143">
        <v>37</v>
      </c>
      <c r="C143" t="s">
        <v>20</v>
      </c>
      <c r="D143">
        <v>13</v>
      </c>
    </row>
    <row r="144" spans="1:4" x14ac:dyDescent="0.25">
      <c r="A144">
        <v>143</v>
      </c>
      <c r="B144">
        <v>64</v>
      </c>
      <c r="C144" t="s">
        <v>20</v>
      </c>
      <c r="D144">
        <v>10</v>
      </c>
    </row>
    <row r="145" spans="1:4" x14ac:dyDescent="0.25">
      <c r="A145">
        <v>144</v>
      </c>
      <c r="B145">
        <v>60</v>
      </c>
      <c r="C145" t="s">
        <v>210</v>
      </c>
      <c r="D145">
        <v>7</v>
      </c>
    </row>
    <row r="146" spans="1:4" x14ac:dyDescent="0.25">
      <c r="A146">
        <v>145</v>
      </c>
      <c r="B146">
        <v>58</v>
      </c>
      <c r="C146" t="s">
        <v>8</v>
      </c>
      <c r="D146">
        <v>5</v>
      </c>
    </row>
    <row r="147" spans="1:4" x14ac:dyDescent="0.25">
      <c r="A147">
        <v>146</v>
      </c>
      <c r="B147">
        <v>31</v>
      </c>
      <c r="C147" t="s">
        <v>6</v>
      </c>
      <c r="D147">
        <v>17</v>
      </c>
    </row>
    <row r="148" spans="1:4" x14ac:dyDescent="0.25">
      <c r="A148">
        <v>147</v>
      </c>
      <c r="B148">
        <v>48</v>
      </c>
      <c r="C148" t="s">
        <v>8</v>
      </c>
      <c r="D148">
        <v>9</v>
      </c>
    </row>
    <row r="149" spans="1:4" x14ac:dyDescent="0.25">
      <c r="A149">
        <v>148</v>
      </c>
      <c r="B149">
        <v>42</v>
      </c>
      <c r="C149" t="s">
        <v>8</v>
      </c>
      <c r="D149">
        <v>6</v>
      </c>
    </row>
    <row r="150" spans="1:4" x14ac:dyDescent="0.25">
      <c r="A150">
        <v>149</v>
      </c>
      <c r="B150">
        <v>20</v>
      </c>
      <c r="C150" t="s">
        <v>6</v>
      </c>
      <c r="D150">
        <v>16</v>
      </c>
    </row>
    <row r="151" spans="1:4" x14ac:dyDescent="0.25">
      <c r="A151">
        <v>150</v>
      </c>
      <c r="B151">
        <v>21</v>
      </c>
      <c r="C151" t="s">
        <v>20</v>
      </c>
      <c r="D151">
        <v>6</v>
      </c>
    </row>
    <row r="152" spans="1:4" x14ac:dyDescent="0.25">
      <c r="A152">
        <v>151</v>
      </c>
      <c r="B152">
        <v>48</v>
      </c>
      <c r="C152" t="s">
        <v>20</v>
      </c>
      <c r="D152">
        <v>6</v>
      </c>
    </row>
    <row r="153" spans="1:4" x14ac:dyDescent="0.25">
      <c r="A153">
        <v>152</v>
      </c>
      <c r="B153">
        <v>52</v>
      </c>
      <c r="C153" t="s">
        <v>210</v>
      </c>
      <c r="D153">
        <v>18</v>
      </c>
    </row>
    <row r="154" spans="1:4" x14ac:dyDescent="0.25">
      <c r="A154">
        <v>153</v>
      </c>
      <c r="B154">
        <v>61</v>
      </c>
      <c r="C154" t="s">
        <v>210</v>
      </c>
      <c r="D154">
        <v>1</v>
      </c>
    </row>
    <row r="155" spans="1:4" x14ac:dyDescent="0.25">
      <c r="A155">
        <v>154</v>
      </c>
      <c r="B155">
        <v>31</v>
      </c>
      <c r="C155" t="s">
        <v>8</v>
      </c>
      <c r="D155">
        <v>17</v>
      </c>
    </row>
    <row r="156" spans="1:4" x14ac:dyDescent="0.25">
      <c r="A156">
        <v>155</v>
      </c>
      <c r="B156">
        <v>58</v>
      </c>
      <c r="C156" t="s">
        <v>6</v>
      </c>
      <c r="D156">
        <v>17</v>
      </c>
    </row>
    <row r="157" spans="1:4" x14ac:dyDescent="0.25">
      <c r="A157">
        <v>156</v>
      </c>
      <c r="B157">
        <v>26</v>
      </c>
      <c r="C157" t="s">
        <v>6</v>
      </c>
      <c r="D157">
        <v>1</v>
      </c>
    </row>
    <row r="158" spans="1:4" x14ac:dyDescent="0.25">
      <c r="A158">
        <v>157</v>
      </c>
      <c r="B158">
        <v>37</v>
      </c>
      <c r="C158" t="s">
        <v>4</v>
      </c>
      <c r="D158">
        <v>11</v>
      </c>
    </row>
    <row r="159" spans="1:4" x14ac:dyDescent="0.25">
      <c r="A159">
        <v>158</v>
      </c>
      <c r="B159">
        <v>49</v>
      </c>
      <c r="D159">
        <v>13</v>
      </c>
    </row>
    <row r="160" spans="1:4" x14ac:dyDescent="0.25">
      <c r="A160">
        <v>159</v>
      </c>
      <c r="B160">
        <v>26</v>
      </c>
      <c r="C160" t="s">
        <v>8</v>
      </c>
      <c r="D160">
        <v>1</v>
      </c>
    </row>
    <row r="161" spans="1:4" x14ac:dyDescent="0.25">
      <c r="A161">
        <v>160</v>
      </c>
      <c r="B161">
        <v>44</v>
      </c>
      <c r="C161" t="s">
        <v>210</v>
      </c>
      <c r="D161">
        <v>8</v>
      </c>
    </row>
    <row r="162" spans="1:4" x14ac:dyDescent="0.25">
      <c r="A162">
        <v>161</v>
      </c>
      <c r="B162">
        <v>20</v>
      </c>
      <c r="C162" t="s">
        <v>20</v>
      </c>
      <c r="D162">
        <v>6</v>
      </c>
    </row>
    <row r="163" spans="1:4" x14ac:dyDescent="0.25">
      <c r="A163">
        <v>162</v>
      </c>
      <c r="B163">
        <v>21</v>
      </c>
      <c r="C163" t="s">
        <v>20</v>
      </c>
      <c r="D163">
        <v>5</v>
      </c>
    </row>
    <row r="164" spans="1:4" x14ac:dyDescent="0.25">
      <c r="A164">
        <v>163</v>
      </c>
      <c r="B164">
        <v>62</v>
      </c>
      <c r="C164" t="s">
        <v>8</v>
      </c>
      <c r="D164">
        <v>5</v>
      </c>
    </row>
    <row r="165" spans="1:4" x14ac:dyDescent="0.25">
      <c r="A165">
        <v>164</v>
      </c>
      <c r="B165">
        <v>32</v>
      </c>
      <c r="C165" t="s">
        <v>6</v>
      </c>
      <c r="D165">
        <v>6</v>
      </c>
    </row>
    <row r="166" spans="1:4" x14ac:dyDescent="0.25">
      <c r="A166">
        <v>165</v>
      </c>
      <c r="B166">
        <v>50</v>
      </c>
      <c r="C166" t="s">
        <v>4</v>
      </c>
      <c r="D166">
        <v>13</v>
      </c>
    </row>
    <row r="167" spans="1:4" x14ac:dyDescent="0.25">
      <c r="A167">
        <v>166</v>
      </c>
      <c r="B167">
        <v>22</v>
      </c>
      <c r="C167" t="s">
        <v>210</v>
      </c>
      <c r="D167">
        <v>18</v>
      </c>
    </row>
    <row r="168" spans="1:4" x14ac:dyDescent="0.25">
      <c r="A168">
        <v>167</v>
      </c>
      <c r="B168">
        <v>21</v>
      </c>
      <c r="C168" t="s">
        <v>6</v>
      </c>
      <c r="D168">
        <v>13</v>
      </c>
    </row>
    <row r="169" spans="1:4" x14ac:dyDescent="0.25">
      <c r="A169">
        <v>168</v>
      </c>
      <c r="B169">
        <v>63</v>
      </c>
      <c r="C169" t="s">
        <v>210</v>
      </c>
      <c r="D169">
        <v>7</v>
      </c>
    </row>
    <row r="170" spans="1:4" x14ac:dyDescent="0.25">
      <c r="A170">
        <v>169</v>
      </c>
      <c r="B170">
        <v>29</v>
      </c>
      <c r="C170" t="s">
        <v>210</v>
      </c>
      <c r="D170">
        <v>8</v>
      </c>
    </row>
    <row r="171" spans="1:4" x14ac:dyDescent="0.25">
      <c r="A171">
        <v>170</v>
      </c>
      <c r="B171">
        <v>40</v>
      </c>
      <c r="D171">
        <v>17</v>
      </c>
    </row>
    <row r="172" spans="1:4" x14ac:dyDescent="0.25">
      <c r="A172">
        <v>171</v>
      </c>
      <c r="C172" t="s">
        <v>4</v>
      </c>
      <c r="D172">
        <v>1</v>
      </c>
    </row>
    <row r="173" spans="1:4" x14ac:dyDescent="0.25">
      <c r="A173">
        <v>172</v>
      </c>
      <c r="B173">
        <v>63</v>
      </c>
      <c r="C173" t="s">
        <v>4</v>
      </c>
      <c r="D173">
        <v>16</v>
      </c>
    </row>
    <row r="174" spans="1:4" x14ac:dyDescent="0.25">
      <c r="A174">
        <v>173</v>
      </c>
      <c r="B174">
        <v>29</v>
      </c>
      <c r="C174" t="s">
        <v>20</v>
      </c>
      <c r="D174">
        <v>11</v>
      </c>
    </row>
    <row r="175" spans="1:4" x14ac:dyDescent="0.25">
      <c r="A175">
        <v>174</v>
      </c>
      <c r="B175">
        <v>34</v>
      </c>
      <c r="C175" t="s">
        <v>6</v>
      </c>
      <c r="D175">
        <v>4</v>
      </c>
    </row>
    <row r="176" spans="1:4" x14ac:dyDescent="0.25">
      <c r="A176">
        <v>175</v>
      </c>
      <c r="B176">
        <v>42</v>
      </c>
      <c r="C176" t="s">
        <v>6</v>
      </c>
      <c r="D176">
        <v>4</v>
      </c>
    </row>
    <row r="177" spans="1:4" x14ac:dyDescent="0.25">
      <c r="A177">
        <v>176</v>
      </c>
      <c r="B177">
        <v>47</v>
      </c>
      <c r="C177" t="s">
        <v>4</v>
      </c>
      <c r="D177">
        <v>17</v>
      </c>
    </row>
    <row r="178" spans="1:4" x14ac:dyDescent="0.25">
      <c r="A178">
        <v>177</v>
      </c>
      <c r="B178">
        <v>39</v>
      </c>
      <c r="C178" t="s">
        <v>210</v>
      </c>
      <c r="D178">
        <v>17</v>
      </c>
    </row>
    <row r="179" spans="1:4" x14ac:dyDescent="0.25">
      <c r="A179">
        <v>178</v>
      </c>
      <c r="B179">
        <v>64</v>
      </c>
      <c r="C179" t="s">
        <v>20</v>
      </c>
      <c r="D179">
        <v>10</v>
      </c>
    </row>
    <row r="180" spans="1:4" x14ac:dyDescent="0.25">
      <c r="A180">
        <v>179</v>
      </c>
      <c r="B180">
        <v>43</v>
      </c>
      <c r="C180" t="s">
        <v>20</v>
      </c>
      <c r="D180">
        <v>6</v>
      </c>
    </row>
    <row r="181" spans="1:4" x14ac:dyDescent="0.25">
      <c r="A181">
        <v>180</v>
      </c>
      <c r="B181">
        <v>34</v>
      </c>
      <c r="C181" t="s">
        <v>210</v>
      </c>
      <c r="D181">
        <v>17</v>
      </c>
    </row>
    <row r="182" spans="1:4" x14ac:dyDescent="0.25">
      <c r="A182">
        <v>181</v>
      </c>
      <c r="B182">
        <v>37</v>
      </c>
      <c r="D182">
        <v>18</v>
      </c>
    </row>
    <row r="183" spans="1:4" x14ac:dyDescent="0.25">
      <c r="A183">
        <v>182</v>
      </c>
      <c r="B183">
        <v>51</v>
      </c>
      <c r="C183" t="s">
        <v>210</v>
      </c>
      <c r="D183">
        <v>10</v>
      </c>
    </row>
    <row r="184" spans="1:4" x14ac:dyDescent="0.25">
      <c r="A184">
        <v>183</v>
      </c>
      <c r="B184">
        <v>58</v>
      </c>
      <c r="C184" t="s">
        <v>20</v>
      </c>
      <c r="D184">
        <v>13</v>
      </c>
    </row>
    <row r="185" spans="1:4" x14ac:dyDescent="0.25">
      <c r="A185">
        <v>184</v>
      </c>
      <c r="B185">
        <v>50</v>
      </c>
      <c r="C185" t="s">
        <v>4</v>
      </c>
      <c r="D185">
        <v>16</v>
      </c>
    </row>
    <row r="186" spans="1:4" x14ac:dyDescent="0.25">
      <c r="A186">
        <v>185</v>
      </c>
      <c r="B186">
        <v>54</v>
      </c>
      <c r="C186" t="s">
        <v>20</v>
      </c>
      <c r="D186">
        <v>7</v>
      </c>
    </row>
    <row r="187" spans="1:4" x14ac:dyDescent="0.25">
      <c r="A187">
        <v>186</v>
      </c>
      <c r="B187">
        <v>24</v>
      </c>
      <c r="C187" t="s">
        <v>20</v>
      </c>
      <c r="D187">
        <v>15</v>
      </c>
    </row>
    <row r="188" spans="1:4" x14ac:dyDescent="0.25">
      <c r="A188">
        <v>187</v>
      </c>
      <c r="B188">
        <v>39</v>
      </c>
      <c r="C188" t="s">
        <v>6</v>
      </c>
      <c r="D188">
        <v>2</v>
      </c>
    </row>
    <row r="189" spans="1:4" x14ac:dyDescent="0.25">
      <c r="A189">
        <v>188</v>
      </c>
      <c r="B189">
        <v>49</v>
      </c>
      <c r="C189" t="s">
        <v>20</v>
      </c>
      <c r="D189">
        <v>5</v>
      </c>
    </row>
    <row r="190" spans="1:4" x14ac:dyDescent="0.25">
      <c r="A190">
        <v>189</v>
      </c>
      <c r="B190">
        <v>31</v>
      </c>
      <c r="C190" t="s">
        <v>210</v>
      </c>
      <c r="D190">
        <v>17</v>
      </c>
    </row>
    <row r="191" spans="1:4" x14ac:dyDescent="0.25">
      <c r="A191">
        <v>190</v>
      </c>
      <c r="B191">
        <v>25</v>
      </c>
      <c r="C191" t="s">
        <v>4</v>
      </c>
      <c r="D191">
        <v>5</v>
      </c>
    </row>
    <row r="192" spans="1:4" x14ac:dyDescent="0.25">
      <c r="A192">
        <v>191</v>
      </c>
      <c r="B192">
        <v>42</v>
      </c>
      <c r="C192" t="s">
        <v>20</v>
      </c>
      <c r="D192">
        <v>8</v>
      </c>
    </row>
    <row r="193" spans="1:4" x14ac:dyDescent="0.25">
      <c r="A193">
        <v>192</v>
      </c>
      <c r="B193">
        <v>33</v>
      </c>
      <c r="C193" t="s">
        <v>4</v>
      </c>
      <c r="D193">
        <v>15</v>
      </c>
    </row>
    <row r="194" spans="1:4" x14ac:dyDescent="0.25">
      <c r="A194">
        <v>193</v>
      </c>
      <c r="B194">
        <v>59</v>
      </c>
      <c r="C194" t="s">
        <v>4</v>
      </c>
      <c r="D194">
        <v>8</v>
      </c>
    </row>
    <row r="195" spans="1:4" x14ac:dyDescent="0.25">
      <c r="A195">
        <v>194</v>
      </c>
      <c r="B195">
        <v>36</v>
      </c>
      <c r="C195" t="s">
        <v>20</v>
      </c>
      <c r="D195">
        <v>3</v>
      </c>
    </row>
    <row r="196" spans="1:4" x14ac:dyDescent="0.25">
      <c r="A196">
        <v>195</v>
      </c>
      <c r="B196">
        <v>58</v>
      </c>
      <c r="C196" t="s">
        <v>6</v>
      </c>
      <c r="D196">
        <v>17</v>
      </c>
    </row>
    <row r="197" spans="1:4" x14ac:dyDescent="0.25">
      <c r="A197">
        <v>196</v>
      </c>
      <c r="B197">
        <v>33</v>
      </c>
      <c r="C197" t="s">
        <v>8</v>
      </c>
      <c r="D197">
        <v>16</v>
      </c>
    </row>
    <row r="198" spans="1:4" x14ac:dyDescent="0.25">
      <c r="A198">
        <v>197</v>
      </c>
      <c r="B198">
        <v>29</v>
      </c>
      <c r="C198" t="s">
        <v>20</v>
      </c>
      <c r="D198">
        <v>16</v>
      </c>
    </row>
    <row r="199" spans="1:4" x14ac:dyDescent="0.25">
      <c r="A199">
        <v>198</v>
      </c>
      <c r="B199">
        <v>56</v>
      </c>
      <c r="C199" t="s">
        <v>8</v>
      </c>
      <c r="D199">
        <v>19</v>
      </c>
    </row>
    <row r="200" spans="1:4" x14ac:dyDescent="0.25">
      <c r="A200">
        <v>199</v>
      </c>
      <c r="B200">
        <v>47</v>
      </c>
      <c r="C200" t="s">
        <v>20</v>
      </c>
      <c r="D200">
        <v>12</v>
      </c>
    </row>
    <row r="201" spans="1:4" x14ac:dyDescent="0.25">
      <c r="A201">
        <v>200</v>
      </c>
      <c r="B201">
        <v>19</v>
      </c>
      <c r="D201">
        <v>15</v>
      </c>
    </row>
    <row r="202" spans="1:4" x14ac:dyDescent="0.25">
      <c r="A202">
        <v>201</v>
      </c>
      <c r="B202">
        <v>49</v>
      </c>
      <c r="C202" t="s">
        <v>20</v>
      </c>
      <c r="D202">
        <v>8</v>
      </c>
    </row>
    <row r="203" spans="1:4" x14ac:dyDescent="0.25">
      <c r="A203">
        <v>202</v>
      </c>
      <c r="B203">
        <v>62</v>
      </c>
      <c r="C203" t="s">
        <v>8</v>
      </c>
      <c r="D203">
        <v>3</v>
      </c>
    </row>
    <row r="204" spans="1:4" x14ac:dyDescent="0.25">
      <c r="A204">
        <v>203</v>
      </c>
      <c r="B204">
        <v>42</v>
      </c>
      <c r="C204" t="s">
        <v>4</v>
      </c>
      <c r="D204">
        <v>18</v>
      </c>
    </row>
    <row r="205" spans="1:4" x14ac:dyDescent="0.25">
      <c r="A205">
        <v>204</v>
      </c>
      <c r="B205">
        <v>42</v>
      </c>
      <c r="C205" t="s">
        <v>20</v>
      </c>
      <c r="D205">
        <v>4</v>
      </c>
    </row>
    <row r="206" spans="1:4" x14ac:dyDescent="0.25">
      <c r="A206">
        <v>205</v>
      </c>
      <c r="B206">
        <v>21</v>
      </c>
      <c r="C206" t="s">
        <v>6</v>
      </c>
      <c r="D206">
        <v>8</v>
      </c>
    </row>
    <row r="207" spans="1:4" x14ac:dyDescent="0.25">
      <c r="A207">
        <v>206</v>
      </c>
      <c r="B207">
        <v>36</v>
      </c>
      <c r="C207" t="s">
        <v>210</v>
      </c>
      <c r="D207">
        <v>14</v>
      </c>
    </row>
    <row r="208" spans="1:4" x14ac:dyDescent="0.25">
      <c r="A208">
        <v>207</v>
      </c>
      <c r="B208">
        <v>21</v>
      </c>
      <c r="C208" t="s">
        <v>20</v>
      </c>
      <c r="D208">
        <v>17</v>
      </c>
    </row>
    <row r="209" spans="1:4" x14ac:dyDescent="0.25">
      <c r="A209">
        <v>208</v>
      </c>
      <c r="B209">
        <v>60</v>
      </c>
      <c r="C209" t="s">
        <v>6</v>
      </c>
      <c r="D209">
        <v>6</v>
      </c>
    </row>
    <row r="210" spans="1:4" x14ac:dyDescent="0.25">
      <c r="A210">
        <v>209</v>
      </c>
      <c r="B210">
        <v>30</v>
      </c>
      <c r="C210" t="s">
        <v>8</v>
      </c>
      <c r="D210">
        <v>5</v>
      </c>
    </row>
    <row r="211" spans="1:4" x14ac:dyDescent="0.25">
      <c r="A211">
        <v>210</v>
      </c>
      <c r="B211">
        <v>56</v>
      </c>
      <c r="C211" t="s">
        <v>6</v>
      </c>
      <c r="D211">
        <v>14</v>
      </c>
    </row>
    <row r="212" spans="1:4" x14ac:dyDescent="0.25">
      <c r="A212">
        <v>211</v>
      </c>
      <c r="B212">
        <v>53</v>
      </c>
      <c r="C212" t="s">
        <v>210</v>
      </c>
      <c r="D212">
        <v>6</v>
      </c>
    </row>
    <row r="213" spans="1:4" x14ac:dyDescent="0.25">
      <c r="A213">
        <v>212</v>
      </c>
      <c r="B213">
        <v>40</v>
      </c>
      <c r="C213" t="s">
        <v>6</v>
      </c>
      <c r="D213">
        <v>12</v>
      </c>
    </row>
    <row r="214" spans="1:4" x14ac:dyDescent="0.25">
      <c r="A214">
        <v>213</v>
      </c>
      <c r="B214">
        <v>23</v>
      </c>
      <c r="C214" t="s">
        <v>20</v>
      </c>
      <c r="D214">
        <v>9</v>
      </c>
    </row>
    <row r="215" spans="1:4" x14ac:dyDescent="0.25">
      <c r="A215">
        <v>214</v>
      </c>
      <c r="B215">
        <v>41</v>
      </c>
      <c r="C215" t="s">
        <v>6</v>
      </c>
      <c r="D215">
        <v>1</v>
      </c>
    </row>
    <row r="216" spans="1:4" x14ac:dyDescent="0.25">
      <c r="A216">
        <v>215</v>
      </c>
      <c r="B216">
        <v>61</v>
      </c>
      <c r="C216" t="s">
        <v>20</v>
      </c>
      <c r="D216">
        <v>18</v>
      </c>
    </row>
    <row r="217" spans="1:4" x14ac:dyDescent="0.25">
      <c r="A217">
        <v>216</v>
      </c>
      <c r="B217">
        <v>50</v>
      </c>
      <c r="C217" t="s">
        <v>8</v>
      </c>
      <c r="D217">
        <v>6</v>
      </c>
    </row>
    <row r="218" spans="1:4" x14ac:dyDescent="0.25">
      <c r="A218">
        <v>217</v>
      </c>
      <c r="B218">
        <v>29</v>
      </c>
      <c r="D218">
        <v>5</v>
      </c>
    </row>
    <row r="219" spans="1:4" x14ac:dyDescent="0.25">
      <c r="A219">
        <v>218</v>
      </c>
      <c r="B219">
        <v>58</v>
      </c>
      <c r="C219" t="s">
        <v>6</v>
      </c>
      <c r="D219">
        <v>2</v>
      </c>
    </row>
    <row r="220" spans="1:4" x14ac:dyDescent="0.25">
      <c r="A220">
        <v>219</v>
      </c>
      <c r="B220">
        <v>38</v>
      </c>
      <c r="C220" t="s">
        <v>210</v>
      </c>
      <c r="D220">
        <v>6</v>
      </c>
    </row>
    <row r="221" spans="1:4" x14ac:dyDescent="0.25">
      <c r="A221">
        <v>220</v>
      </c>
      <c r="B221">
        <v>28</v>
      </c>
      <c r="C221" t="s">
        <v>6</v>
      </c>
      <c r="D221">
        <v>17</v>
      </c>
    </row>
    <row r="222" spans="1:4" x14ac:dyDescent="0.25">
      <c r="A222">
        <v>221</v>
      </c>
      <c r="B222">
        <v>61</v>
      </c>
      <c r="C222" t="s">
        <v>210</v>
      </c>
      <c r="D222">
        <v>7</v>
      </c>
    </row>
    <row r="223" spans="1:4" x14ac:dyDescent="0.25">
      <c r="A223">
        <v>222</v>
      </c>
      <c r="B223">
        <v>55</v>
      </c>
      <c r="C223" t="s">
        <v>6</v>
      </c>
      <c r="D223">
        <v>9</v>
      </c>
    </row>
    <row r="224" spans="1:4" x14ac:dyDescent="0.25">
      <c r="A224">
        <v>223</v>
      </c>
      <c r="B224">
        <v>46</v>
      </c>
      <c r="C224" t="s">
        <v>8</v>
      </c>
      <c r="D224">
        <v>5</v>
      </c>
    </row>
    <row r="225" spans="1:4" x14ac:dyDescent="0.25">
      <c r="A225">
        <v>224</v>
      </c>
      <c r="B225">
        <v>58</v>
      </c>
      <c r="C225" t="s">
        <v>8</v>
      </c>
      <c r="D225">
        <v>11</v>
      </c>
    </row>
    <row r="226" spans="1:4" x14ac:dyDescent="0.25">
      <c r="A226">
        <v>225</v>
      </c>
      <c r="B226">
        <v>20</v>
      </c>
      <c r="C226" t="s">
        <v>20</v>
      </c>
      <c r="D226">
        <v>11</v>
      </c>
    </row>
    <row r="227" spans="1:4" x14ac:dyDescent="0.25">
      <c r="A227">
        <v>226</v>
      </c>
      <c r="B227">
        <v>45</v>
      </c>
      <c r="C227" t="s">
        <v>6</v>
      </c>
      <c r="D227">
        <v>4</v>
      </c>
    </row>
    <row r="228" spans="1:4" x14ac:dyDescent="0.25">
      <c r="A228">
        <v>227</v>
      </c>
      <c r="B228">
        <v>37</v>
      </c>
      <c r="C228" t="s">
        <v>8</v>
      </c>
      <c r="D228">
        <v>6</v>
      </c>
    </row>
    <row r="229" spans="1:4" x14ac:dyDescent="0.25">
      <c r="A229">
        <v>228</v>
      </c>
      <c r="C229" t="s">
        <v>8</v>
      </c>
      <c r="D229">
        <v>10</v>
      </c>
    </row>
    <row r="230" spans="1:4" x14ac:dyDescent="0.25">
      <c r="A230">
        <v>229</v>
      </c>
      <c r="B230">
        <v>41</v>
      </c>
      <c r="C230" t="s">
        <v>210</v>
      </c>
      <c r="D230">
        <v>9</v>
      </c>
    </row>
    <row r="231" spans="1:4" x14ac:dyDescent="0.25">
      <c r="A231">
        <v>230</v>
      </c>
      <c r="B231">
        <v>64</v>
      </c>
      <c r="D231">
        <v>18</v>
      </c>
    </row>
    <row r="232" spans="1:4" x14ac:dyDescent="0.25">
      <c r="A232">
        <v>231</v>
      </c>
      <c r="B232">
        <v>38</v>
      </c>
      <c r="C232" t="s">
        <v>8</v>
      </c>
      <c r="D232">
        <v>9</v>
      </c>
    </row>
    <row r="233" spans="1:4" x14ac:dyDescent="0.25">
      <c r="A233">
        <v>232</v>
      </c>
      <c r="B233">
        <v>47</v>
      </c>
      <c r="C233" t="s">
        <v>20</v>
      </c>
      <c r="D233">
        <v>11</v>
      </c>
    </row>
    <row r="234" spans="1:4" x14ac:dyDescent="0.25">
      <c r="A234">
        <v>233</v>
      </c>
      <c r="B234">
        <v>21</v>
      </c>
      <c r="C234" t="s">
        <v>4</v>
      </c>
      <c r="D234">
        <v>2</v>
      </c>
    </row>
    <row r="235" spans="1:4" x14ac:dyDescent="0.25">
      <c r="A235">
        <v>234</v>
      </c>
      <c r="B235">
        <v>53</v>
      </c>
      <c r="C235" t="s">
        <v>210</v>
      </c>
      <c r="D235">
        <v>15</v>
      </c>
    </row>
    <row r="236" spans="1:4" x14ac:dyDescent="0.25">
      <c r="A236">
        <v>235</v>
      </c>
      <c r="B236">
        <v>57</v>
      </c>
      <c r="C236" t="s">
        <v>8</v>
      </c>
      <c r="D236">
        <v>6</v>
      </c>
    </row>
    <row r="237" spans="1:4" x14ac:dyDescent="0.25">
      <c r="A237">
        <v>236</v>
      </c>
      <c r="B237">
        <v>27</v>
      </c>
      <c r="C237" t="s">
        <v>4</v>
      </c>
      <c r="D237">
        <v>17</v>
      </c>
    </row>
    <row r="238" spans="1:4" x14ac:dyDescent="0.25">
      <c r="A238">
        <v>237</v>
      </c>
      <c r="B238">
        <v>27</v>
      </c>
      <c r="C238" t="s">
        <v>4</v>
      </c>
      <c r="D238">
        <v>4</v>
      </c>
    </row>
    <row r="239" spans="1:4" x14ac:dyDescent="0.25">
      <c r="A239">
        <v>238</v>
      </c>
      <c r="B239">
        <v>59</v>
      </c>
      <c r="C239" t="s">
        <v>8</v>
      </c>
      <c r="D239">
        <v>8</v>
      </c>
    </row>
    <row r="240" spans="1:4" x14ac:dyDescent="0.25">
      <c r="A240">
        <v>239</v>
      </c>
      <c r="B240">
        <v>41</v>
      </c>
      <c r="C240" t="s">
        <v>20</v>
      </c>
      <c r="D240">
        <v>2</v>
      </c>
    </row>
    <row r="241" spans="1:4" x14ac:dyDescent="0.25">
      <c r="A241">
        <v>240</v>
      </c>
      <c r="B241">
        <v>21</v>
      </c>
      <c r="C241" t="s">
        <v>6</v>
      </c>
      <c r="D241">
        <v>9</v>
      </c>
    </row>
    <row r="242" spans="1:4" x14ac:dyDescent="0.25">
      <c r="A242">
        <v>241</v>
      </c>
      <c r="B242">
        <v>64</v>
      </c>
      <c r="C242" t="s">
        <v>20</v>
      </c>
      <c r="D242">
        <v>1</v>
      </c>
    </row>
    <row r="243" spans="1:4" x14ac:dyDescent="0.25">
      <c r="A243">
        <v>242</v>
      </c>
      <c r="B243">
        <v>44</v>
      </c>
      <c r="C243" t="s">
        <v>8</v>
      </c>
      <c r="D243">
        <v>6</v>
      </c>
    </row>
    <row r="244" spans="1:4" x14ac:dyDescent="0.25">
      <c r="A244">
        <v>243</v>
      </c>
      <c r="B244">
        <v>62</v>
      </c>
      <c r="C244" t="s">
        <v>210</v>
      </c>
      <c r="D244">
        <v>16</v>
      </c>
    </row>
    <row r="245" spans="1:4" x14ac:dyDescent="0.25">
      <c r="A245">
        <v>244</v>
      </c>
      <c r="B245">
        <v>21</v>
      </c>
      <c r="C245" t="s">
        <v>6</v>
      </c>
      <c r="D245">
        <v>7</v>
      </c>
    </row>
    <row r="246" spans="1:4" x14ac:dyDescent="0.25">
      <c r="A246">
        <v>245</v>
      </c>
      <c r="B246">
        <v>49</v>
      </c>
      <c r="C246" t="s">
        <v>6</v>
      </c>
      <c r="D246">
        <v>16</v>
      </c>
    </row>
    <row r="247" spans="1:4" x14ac:dyDescent="0.25">
      <c r="A247">
        <v>246</v>
      </c>
      <c r="B247">
        <v>27</v>
      </c>
      <c r="C247" t="s">
        <v>8</v>
      </c>
      <c r="D247">
        <v>6</v>
      </c>
    </row>
    <row r="248" spans="1:4" x14ac:dyDescent="0.25">
      <c r="A248">
        <v>247</v>
      </c>
      <c r="B248">
        <v>28</v>
      </c>
      <c r="C248" t="s">
        <v>8</v>
      </c>
      <c r="D248">
        <v>10</v>
      </c>
    </row>
    <row r="249" spans="1:4" x14ac:dyDescent="0.25">
      <c r="A249">
        <v>248</v>
      </c>
      <c r="B249">
        <v>45</v>
      </c>
      <c r="C249" t="s">
        <v>210</v>
      </c>
      <c r="D249">
        <v>18</v>
      </c>
    </row>
    <row r="250" spans="1:4" x14ac:dyDescent="0.25">
      <c r="A250">
        <v>249</v>
      </c>
      <c r="B250">
        <v>63</v>
      </c>
      <c r="C250" t="s">
        <v>20</v>
      </c>
      <c r="D250">
        <v>17</v>
      </c>
    </row>
    <row r="251" spans="1:4" x14ac:dyDescent="0.25">
      <c r="A251">
        <v>250</v>
      </c>
      <c r="B251">
        <v>25</v>
      </c>
      <c r="C251" t="s">
        <v>210</v>
      </c>
      <c r="D251">
        <v>17</v>
      </c>
    </row>
    <row r="252" spans="1:4" x14ac:dyDescent="0.25">
      <c r="A252">
        <v>251</v>
      </c>
      <c r="B252">
        <v>57</v>
      </c>
      <c r="C252" t="s">
        <v>8</v>
      </c>
      <c r="D252">
        <v>12</v>
      </c>
    </row>
    <row r="253" spans="1:4" x14ac:dyDescent="0.25">
      <c r="A253">
        <v>252</v>
      </c>
      <c r="B253">
        <v>39</v>
      </c>
      <c r="C253" t="s">
        <v>210</v>
      </c>
      <c r="D253">
        <v>15</v>
      </c>
    </row>
    <row r="254" spans="1:4" x14ac:dyDescent="0.25">
      <c r="A254">
        <v>253</v>
      </c>
      <c r="B254">
        <v>51</v>
      </c>
      <c r="C254" t="s">
        <v>8</v>
      </c>
      <c r="D254">
        <v>6</v>
      </c>
    </row>
    <row r="255" spans="1:4" x14ac:dyDescent="0.25">
      <c r="A255">
        <v>254</v>
      </c>
      <c r="B255">
        <v>62</v>
      </c>
      <c r="C255" t="s">
        <v>6</v>
      </c>
      <c r="D255">
        <v>16</v>
      </c>
    </row>
    <row r="256" spans="1:4" x14ac:dyDescent="0.25">
      <c r="A256">
        <v>255</v>
      </c>
      <c r="B256">
        <v>52</v>
      </c>
      <c r="C256" t="s">
        <v>210</v>
      </c>
      <c r="D256">
        <v>14</v>
      </c>
    </row>
    <row r="257" spans="1:4" x14ac:dyDescent="0.25">
      <c r="A257">
        <v>256</v>
      </c>
      <c r="B257">
        <v>52</v>
      </c>
      <c r="C257" t="s">
        <v>4</v>
      </c>
      <c r="D257">
        <v>12</v>
      </c>
    </row>
    <row r="258" spans="1:4" x14ac:dyDescent="0.25">
      <c r="A258">
        <v>257</v>
      </c>
      <c r="B258">
        <v>42</v>
      </c>
      <c r="C258" t="s">
        <v>6</v>
      </c>
      <c r="D258">
        <v>12</v>
      </c>
    </row>
    <row r="259" spans="1:4" x14ac:dyDescent="0.25">
      <c r="A259">
        <v>258</v>
      </c>
      <c r="B259">
        <v>51</v>
      </c>
      <c r="C259" t="s">
        <v>4</v>
      </c>
      <c r="D259">
        <v>2</v>
      </c>
    </row>
    <row r="260" spans="1:4" x14ac:dyDescent="0.25">
      <c r="A260">
        <v>259</v>
      </c>
      <c r="B260">
        <v>23</v>
      </c>
      <c r="C260" t="s">
        <v>8</v>
      </c>
      <c r="D260">
        <v>8</v>
      </c>
    </row>
    <row r="261" spans="1:4" x14ac:dyDescent="0.25">
      <c r="A261">
        <v>260</v>
      </c>
      <c r="B261">
        <v>58</v>
      </c>
      <c r="C261" t="s">
        <v>4</v>
      </c>
      <c r="D261">
        <v>17</v>
      </c>
    </row>
    <row r="262" spans="1:4" x14ac:dyDescent="0.25">
      <c r="A262">
        <v>261</v>
      </c>
      <c r="B262">
        <v>54</v>
      </c>
      <c r="C262" t="s">
        <v>20</v>
      </c>
      <c r="D262">
        <v>8</v>
      </c>
    </row>
    <row r="263" spans="1:4" x14ac:dyDescent="0.25">
      <c r="A263">
        <v>262</v>
      </c>
      <c r="B263">
        <v>18</v>
      </c>
      <c r="C263" t="s">
        <v>8</v>
      </c>
      <c r="D263">
        <v>16</v>
      </c>
    </row>
    <row r="264" spans="1:4" x14ac:dyDescent="0.25">
      <c r="A264">
        <v>263</v>
      </c>
      <c r="B264">
        <v>29</v>
      </c>
      <c r="C264" t="s">
        <v>4</v>
      </c>
      <c r="D264">
        <v>1</v>
      </c>
    </row>
    <row r="265" spans="1:4" x14ac:dyDescent="0.25">
      <c r="A265">
        <v>264</v>
      </c>
      <c r="B265">
        <v>52</v>
      </c>
      <c r="C265" t="s">
        <v>8</v>
      </c>
      <c r="D265">
        <v>5</v>
      </c>
    </row>
    <row r="266" spans="1:4" x14ac:dyDescent="0.25">
      <c r="A266">
        <v>265</v>
      </c>
      <c r="B266">
        <v>23</v>
      </c>
      <c r="C266" t="s">
        <v>20</v>
      </c>
      <c r="D266">
        <v>19</v>
      </c>
    </row>
    <row r="267" spans="1:4" x14ac:dyDescent="0.25">
      <c r="A267">
        <v>266</v>
      </c>
      <c r="B267">
        <v>34</v>
      </c>
      <c r="C267" t="s">
        <v>4</v>
      </c>
      <c r="D267">
        <v>3</v>
      </c>
    </row>
    <row r="268" spans="1:4" x14ac:dyDescent="0.25">
      <c r="A268">
        <v>267</v>
      </c>
      <c r="B268">
        <v>26</v>
      </c>
      <c r="C268" t="s">
        <v>4</v>
      </c>
      <c r="D268">
        <v>9</v>
      </c>
    </row>
    <row r="269" spans="1:4" x14ac:dyDescent="0.25">
      <c r="A269">
        <v>268</v>
      </c>
      <c r="B269">
        <v>19</v>
      </c>
      <c r="C269" t="s">
        <v>6</v>
      </c>
      <c r="D269">
        <v>11</v>
      </c>
    </row>
    <row r="270" spans="1:4" x14ac:dyDescent="0.25">
      <c r="A270">
        <v>269</v>
      </c>
      <c r="B270">
        <v>35</v>
      </c>
      <c r="C270" t="s">
        <v>4</v>
      </c>
      <c r="D270">
        <v>6</v>
      </c>
    </row>
    <row r="271" spans="1:4" x14ac:dyDescent="0.25">
      <c r="A271">
        <v>270</v>
      </c>
      <c r="B271">
        <v>53</v>
      </c>
      <c r="C271" t="s">
        <v>4</v>
      </c>
      <c r="D271">
        <v>7</v>
      </c>
    </row>
    <row r="272" spans="1:4" x14ac:dyDescent="0.25">
      <c r="A272">
        <v>271</v>
      </c>
      <c r="B272">
        <v>45</v>
      </c>
      <c r="C272" t="s">
        <v>8</v>
      </c>
      <c r="D272">
        <v>7</v>
      </c>
    </row>
    <row r="273" spans="1:4" x14ac:dyDescent="0.25">
      <c r="A273">
        <v>272</v>
      </c>
      <c r="B273">
        <v>58</v>
      </c>
      <c r="C273" t="s">
        <v>20</v>
      </c>
      <c r="D273">
        <v>5</v>
      </c>
    </row>
    <row r="274" spans="1:4" x14ac:dyDescent="0.25">
      <c r="A274">
        <v>273</v>
      </c>
      <c r="B274">
        <v>54</v>
      </c>
      <c r="C274" t="s">
        <v>210</v>
      </c>
      <c r="D274">
        <v>2</v>
      </c>
    </row>
    <row r="275" spans="1:4" x14ac:dyDescent="0.25">
      <c r="A275">
        <v>274</v>
      </c>
      <c r="B275">
        <v>43</v>
      </c>
      <c r="C275" t="s">
        <v>20</v>
      </c>
      <c r="D275">
        <v>5</v>
      </c>
    </row>
    <row r="276" spans="1:4" x14ac:dyDescent="0.25">
      <c r="A276">
        <v>275</v>
      </c>
      <c r="B276">
        <v>21</v>
      </c>
      <c r="C276" t="s">
        <v>20</v>
      </c>
      <c r="D276">
        <v>6</v>
      </c>
    </row>
    <row r="277" spans="1:4" x14ac:dyDescent="0.25">
      <c r="A277">
        <v>276</v>
      </c>
      <c r="B277">
        <v>57</v>
      </c>
      <c r="C277" t="s">
        <v>4</v>
      </c>
      <c r="D277">
        <v>6</v>
      </c>
    </row>
    <row r="278" spans="1:4" x14ac:dyDescent="0.25">
      <c r="A278">
        <v>277</v>
      </c>
      <c r="B278">
        <v>53</v>
      </c>
      <c r="C278" t="s">
        <v>210</v>
      </c>
      <c r="D278">
        <v>7</v>
      </c>
    </row>
    <row r="279" spans="1:4" x14ac:dyDescent="0.25">
      <c r="A279">
        <v>278</v>
      </c>
      <c r="B279">
        <v>48</v>
      </c>
      <c r="C279" t="s">
        <v>210</v>
      </c>
      <c r="D279">
        <v>4</v>
      </c>
    </row>
    <row r="280" spans="1:4" x14ac:dyDescent="0.25">
      <c r="A280">
        <v>279</v>
      </c>
      <c r="B280">
        <v>47</v>
      </c>
      <c r="C280" t="s">
        <v>20</v>
      </c>
      <c r="D280">
        <v>18</v>
      </c>
    </row>
    <row r="281" spans="1:4" x14ac:dyDescent="0.25">
      <c r="A281">
        <v>280</v>
      </c>
      <c r="B281">
        <v>51</v>
      </c>
      <c r="C281" t="s">
        <v>8</v>
      </c>
      <c r="D281">
        <v>16</v>
      </c>
    </row>
    <row r="282" spans="1:4" x14ac:dyDescent="0.25">
      <c r="A282">
        <v>281</v>
      </c>
      <c r="B282">
        <v>36</v>
      </c>
      <c r="C282" t="s">
        <v>210</v>
      </c>
      <c r="D282">
        <v>19</v>
      </c>
    </row>
    <row r="283" spans="1:4" x14ac:dyDescent="0.25">
      <c r="A283">
        <v>282</v>
      </c>
      <c r="B283">
        <v>35</v>
      </c>
      <c r="C283" t="s">
        <v>210</v>
      </c>
      <c r="D283">
        <v>10</v>
      </c>
    </row>
    <row r="284" spans="1:4" x14ac:dyDescent="0.25">
      <c r="A284">
        <v>283</v>
      </c>
      <c r="B284">
        <v>47</v>
      </c>
      <c r="C284" t="s">
        <v>20</v>
      </c>
      <c r="D284">
        <v>5</v>
      </c>
    </row>
    <row r="285" spans="1:4" x14ac:dyDescent="0.25">
      <c r="A285">
        <v>284</v>
      </c>
      <c r="B285">
        <v>38</v>
      </c>
      <c r="C285" t="s">
        <v>6</v>
      </c>
      <c r="D285">
        <v>18</v>
      </c>
    </row>
    <row r="286" spans="1:4" x14ac:dyDescent="0.25">
      <c r="A286">
        <v>285</v>
      </c>
      <c r="B286">
        <v>20</v>
      </c>
      <c r="C286" t="s">
        <v>210</v>
      </c>
      <c r="D286">
        <v>3</v>
      </c>
    </row>
    <row r="287" spans="1:4" x14ac:dyDescent="0.25">
      <c r="A287">
        <v>286</v>
      </c>
      <c r="B287">
        <v>23</v>
      </c>
      <c r="C287" t="s">
        <v>20</v>
      </c>
      <c r="D287">
        <v>4</v>
      </c>
    </row>
    <row r="288" spans="1:4" x14ac:dyDescent="0.25">
      <c r="A288">
        <v>287</v>
      </c>
      <c r="B288">
        <v>55</v>
      </c>
      <c r="C288" t="s">
        <v>6</v>
      </c>
      <c r="D288">
        <v>14</v>
      </c>
    </row>
    <row r="289" spans="1:4" x14ac:dyDescent="0.25">
      <c r="A289">
        <v>288</v>
      </c>
      <c r="B289">
        <v>30</v>
      </c>
      <c r="C289" t="s">
        <v>20</v>
      </c>
      <c r="D289">
        <v>12</v>
      </c>
    </row>
    <row r="290" spans="1:4" x14ac:dyDescent="0.25">
      <c r="A290">
        <v>289</v>
      </c>
      <c r="B290">
        <v>62</v>
      </c>
      <c r="C290" t="s">
        <v>20</v>
      </c>
      <c r="D290">
        <v>14</v>
      </c>
    </row>
    <row r="291" spans="1:4" x14ac:dyDescent="0.25">
      <c r="A291">
        <v>290</v>
      </c>
      <c r="B291">
        <v>20</v>
      </c>
      <c r="C291" t="s">
        <v>8</v>
      </c>
      <c r="D291">
        <v>5</v>
      </c>
    </row>
    <row r="292" spans="1:4" x14ac:dyDescent="0.25">
      <c r="A292">
        <v>291</v>
      </c>
      <c r="B292">
        <v>45</v>
      </c>
      <c r="C292" t="s">
        <v>4</v>
      </c>
      <c r="D292">
        <v>18</v>
      </c>
    </row>
    <row r="293" spans="1:4" x14ac:dyDescent="0.25">
      <c r="A293">
        <v>292</v>
      </c>
      <c r="B293">
        <v>39</v>
      </c>
      <c r="C293" t="s">
        <v>6</v>
      </c>
      <c r="D293">
        <v>7</v>
      </c>
    </row>
    <row r="294" spans="1:4" x14ac:dyDescent="0.25">
      <c r="A294">
        <v>293</v>
      </c>
      <c r="B294">
        <v>57</v>
      </c>
      <c r="C294" t="s">
        <v>4</v>
      </c>
      <c r="D294">
        <v>16</v>
      </c>
    </row>
    <row r="295" spans="1:4" x14ac:dyDescent="0.25">
      <c r="A295">
        <v>294</v>
      </c>
      <c r="B295">
        <v>57</v>
      </c>
      <c r="C295" t="s">
        <v>6</v>
      </c>
      <c r="D295">
        <v>3</v>
      </c>
    </row>
    <row r="296" spans="1:4" x14ac:dyDescent="0.25">
      <c r="A296">
        <v>295</v>
      </c>
      <c r="B296">
        <v>29</v>
      </c>
      <c r="C296" t="s">
        <v>6</v>
      </c>
      <c r="D296">
        <v>11</v>
      </c>
    </row>
    <row r="297" spans="1:4" x14ac:dyDescent="0.25">
      <c r="A297">
        <v>296</v>
      </c>
      <c r="B297">
        <v>40</v>
      </c>
      <c r="C297" t="s">
        <v>210</v>
      </c>
      <c r="D297">
        <v>18</v>
      </c>
    </row>
    <row r="298" spans="1:4" x14ac:dyDescent="0.25">
      <c r="A298">
        <v>297</v>
      </c>
      <c r="B298">
        <v>48</v>
      </c>
      <c r="C298" t="s">
        <v>8</v>
      </c>
      <c r="D298">
        <v>6</v>
      </c>
    </row>
    <row r="299" spans="1:4" x14ac:dyDescent="0.25">
      <c r="A299">
        <v>298</v>
      </c>
      <c r="B299">
        <v>35</v>
      </c>
      <c r="C299" t="s">
        <v>8</v>
      </c>
      <c r="D299">
        <v>5</v>
      </c>
    </row>
    <row r="300" spans="1:4" x14ac:dyDescent="0.25">
      <c r="A300">
        <v>299</v>
      </c>
      <c r="B300">
        <v>24</v>
      </c>
      <c r="C300" t="s">
        <v>20</v>
      </c>
      <c r="D300">
        <v>5</v>
      </c>
    </row>
    <row r="301" spans="1:4" x14ac:dyDescent="0.25">
      <c r="A301">
        <v>300</v>
      </c>
      <c r="B301">
        <v>25</v>
      </c>
      <c r="C301" t="s">
        <v>4</v>
      </c>
      <c r="D301">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zoomScaleNormal="100" workbookViewId="0">
      <selection activeCell="J20" sqref="J20"/>
    </sheetView>
  </sheetViews>
  <sheetFormatPr defaultRowHeight="15" x14ac:dyDescent="0.25"/>
  <cols>
    <col min="1" max="1" width="14" customWidth="1"/>
    <col min="2" max="2" width="17.5703125" customWidth="1"/>
    <col min="3" max="3" width="16.85546875" customWidth="1"/>
  </cols>
  <sheetData>
    <row r="1" spans="1:3" x14ac:dyDescent="0.25">
      <c r="A1" s="8" t="s">
        <v>210</v>
      </c>
      <c r="B1" s="8" t="s">
        <v>211</v>
      </c>
      <c r="C1" s="8" t="s">
        <v>212</v>
      </c>
    </row>
    <row r="2" spans="1:3" x14ac:dyDescent="0.25">
      <c r="A2" s="2">
        <v>1529.2157037902989</v>
      </c>
      <c r="B2" s="2">
        <v>776.54648600245366</v>
      </c>
      <c r="C2" s="2">
        <v>752.6692177878457</v>
      </c>
    </row>
    <row r="3" spans="1:3" x14ac:dyDescent="0.25">
      <c r="A3" s="2">
        <v>1120.047162510167</v>
      </c>
      <c r="B3" s="2">
        <v>693.15154389360919</v>
      </c>
      <c r="C3" s="2">
        <v>426.89561861655778</v>
      </c>
    </row>
    <row r="4" spans="1:3" x14ac:dyDescent="0.25">
      <c r="A4" s="2">
        <v>1293.6213952317221</v>
      </c>
      <c r="B4" s="2">
        <v>919.26936913315967</v>
      </c>
      <c r="C4" s="2">
        <v>374.35202609856202</v>
      </c>
    </row>
    <row r="5" spans="1:3" x14ac:dyDescent="0.25">
      <c r="A5" s="2">
        <v>1672.267959760437</v>
      </c>
      <c r="B5" s="2">
        <v>653.15683973109265</v>
      </c>
      <c r="C5" s="2">
        <v>1019.111120029345</v>
      </c>
    </row>
    <row r="6" spans="1:3" x14ac:dyDescent="0.25">
      <c r="A6" s="2">
        <v>1560.26739704499</v>
      </c>
      <c r="B6" s="2">
        <v>630.50986950028732</v>
      </c>
      <c r="C6" s="2">
        <v>929.75752754470295</v>
      </c>
    </row>
    <row r="7" spans="1:3" x14ac:dyDescent="0.25">
      <c r="A7" s="2">
        <v>706.81663603707671</v>
      </c>
      <c r="B7" s="2">
        <v>583.74630462793493</v>
      </c>
      <c r="C7" s="2">
        <v>123.0703314091418</v>
      </c>
    </row>
    <row r="8" spans="1:3" x14ac:dyDescent="0.25">
      <c r="A8" s="2">
        <v>1285.0265252576769</v>
      </c>
      <c r="B8" s="2">
        <v>373.47309475310101</v>
      </c>
      <c r="C8" s="2">
        <v>911.553430504576</v>
      </c>
    </row>
    <row r="9" spans="1:3" x14ac:dyDescent="0.25">
      <c r="A9" s="2">
        <v>954.59283751069063</v>
      </c>
      <c r="B9" s="2">
        <v>386.4464551383092</v>
      </c>
      <c r="C9" s="2">
        <v>568.14638237238137</v>
      </c>
    </row>
    <row r="10" spans="1:3" x14ac:dyDescent="0.25">
      <c r="A10" s="2">
        <v>969.03434446193262</v>
      </c>
      <c r="B10" s="2">
        <v>464.16841387246251</v>
      </c>
      <c r="C10" s="2">
        <v>504.86593058947022</v>
      </c>
    </row>
    <row r="11" spans="1:3" x14ac:dyDescent="0.25">
      <c r="A11" s="2">
        <v>1123.1795505815121</v>
      </c>
      <c r="B11" s="2">
        <v>960.28561433295215</v>
      </c>
      <c r="C11" s="2">
        <v>162.8939362485595</v>
      </c>
    </row>
    <row r="12" spans="1:3" x14ac:dyDescent="0.25">
      <c r="A12" s="2">
        <v>1043.2130713482629</v>
      </c>
      <c r="B12" s="2">
        <v>879.05205457798593</v>
      </c>
      <c r="C12" s="2">
        <v>164.16101677027751</v>
      </c>
    </row>
    <row r="13" spans="1:3" x14ac:dyDescent="0.25">
      <c r="A13" s="2">
        <v>1436.282052088892</v>
      </c>
      <c r="B13" s="2">
        <v>974.99281327859796</v>
      </c>
      <c r="C13" s="2">
        <v>461.28923881029448</v>
      </c>
    </row>
    <row r="14" spans="1:3" x14ac:dyDescent="0.25">
      <c r="A14" s="2">
        <v>1228.3113175440981</v>
      </c>
      <c r="B14" s="2">
        <v>433.55766908109968</v>
      </c>
      <c r="C14" s="2">
        <v>794.7536484629984</v>
      </c>
    </row>
    <row r="15" spans="1:3" x14ac:dyDescent="0.25">
      <c r="A15" s="2">
        <v>1036.502504947849</v>
      </c>
      <c r="B15" s="2">
        <v>306.27506204279598</v>
      </c>
      <c r="C15" s="2">
        <v>730.22744290505261</v>
      </c>
    </row>
    <row r="16" spans="1:3" x14ac:dyDescent="0.25">
      <c r="A16" s="2">
        <v>1133.158969823628</v>
      </c>
      <c r="B16" s="2">
        <v>567.98873597318345</v>
      </c>
      <c r="C16" s="2">
        <v>565.17023385044433</v>
      </c>
    </row>
    <row r="17" spans="1:3" x14ac:dyDescent="0.25">
      <c r="A17" s="2">
        <v>1100.1022982122799</v>
      </c>
      <c r="B17" s="2">
        <v>735.16379065920557</v>
      </c>
      <c r="C17" s="2">
        <v>364.93850755307437</v>
      </c>
    </row>
    <row r="18" spans="1:3" x14ac:dyDescent="0.25">
      <c r="A18" s="2">
        <v>1448.223721947282</v>
      </c>
      <c r="B18" s="2">
        <v>799.73805498196543</v>
      </c>
      <c r="C18" s="2">
        <v>648.48566696531634</v>
      </c>
    </row>
    <row r="19" spans="1:3" x14ac:dyDescent="0.25">
      <c r="A19" s="2">
        <v>938.45252087025972</v>
      </c>
      <c r="B19" s="2">
        <v>909.5944311936106</v>
      </c>
      <c r="C19" s="2">
        <v>28.858089676649119</v>
      </c>
    </row>
    <row r="20" spans="1:3" x14ac:dyDescent="0.25">
      <c r="A20" s="2">
        <v>1093.9203104952701</v>
      </c>
      <c r="B20" s="2">
        <v>756.85593416144297</v>
      </c>
      <c r="C20" s="2">
        <v>337.06437633382728</v>
      </c>
    </row>
    <row r="21" spans="1:3" x14ac:dyDescent="0.25">
      <c r="A21" s="2">
        <v>743.77127820948249</v>
      </c>
      <c r="B21" s="2">
        <v>616.40904731349724</v>
      </c>
      <c r="C21" s="2">
        <v>127.36223089598521</v>
      </c>
    </row>
    <row r="22" spans="1:3" x14ac:dyDescent="0.25">
      <c r="A22" s="2">
        <v>234.10305524977639</v>
      </c>
      <c r="B22" s="2">
        <v>194.01561405689401</v>
      </c>
      <c r="C22" s="2">
        <v>40.087441192882409</v>
      </c>
    </row>
    <row r="23" spans="1:3" x14ac:dyDescent="0.25">
      <c r="A23" s="2">
        <v>1196.0855786321081</v>
      </c>
      <c r="B23" s="2">
        <v>517.38415639164077</v>
      </c>
      <c r="C23" s="2">
        <v>678.70142224046731</v>
      </c>
    </row>
    <row r="24" spans="1:3" x14ac:dyDescent="0.25">
      <c r="A24" s="2">
        <v>1259.330859657852</v>
      </c>
      <c r="B24" s="2">
        <v>363.75635690111329</v>
      </c>
      <c r="C24" s="2">
        <v>895.57450275673841</v>
      </c>
    </row>
    <row r="25" spans="1:3" x14ac:dyDescent="0.25">
      <c r="A25" s="2">
        <v>777.35049387806748</v>
      </c>
      <c r="B25" s="2">
        <v>522.20572838091005</v>
      </c>
      <c r="C25" s="2">
        <v>255.14476549715741</v>
      </c>
    </row>
    <row r="26" spans="1:3" x14ac:dyDescent="0.25">
      <c r="A26" s="2">
        <v>1680.9263871962819</v>
      </c>
      <c r="B26" s="2">
        <v>748.42359219702462</v>
      </c>
      <c r="C26" s="2">
        <v>932.5027949992575</v>
      </c>
    </row>
    <row r="27" spans="1:3" x14ac:dyDescent="0.25">
      <c r="A27" s="2">
        <v>563.69029762037053</v>
      </c>
      <c r="B27" s="2">
        <v>522.25594852927384</v>
      </c>
      <c r="C27" s="2">
        <v>41.434349091096692</v>
      </c>
    </row>
    <row r="28" spans="1:3" x14ac:dyDescent="0.25">
      <c r="A28" s="2">
        <v>1013.727555190434</v>
      </c>
      <c r="B28" s="2">
        <v>887.34849270705149</v>
      </c>
      <c r="C28" s="2">
        <v>126.3790624833823</v>
      </c>
    </row>
    <row r="29" spans="1:3" x14ac:dyDescent="0.25">
      <c r="A29" s="2">
        <v>943.84484499224993</v>
      </c>
      <c r="B29" s="2">
        <v>782.22232930802477</v>
      </c>
      <c r="C29" s="2">
        <v>161.62251568422519</v>
      </c>
    </row>
    <row r="30" spans="1:3" x14ac:dyDescent="0.25">
      <c r="A30" s="2">
        <v>1459.833764307537</v>
      </c>
      <c r="B30" s="2">
        <v>226.08261895467939</v>
      </c>
      <c r="C30" s="2">
        <v>1233.751145352858</v>
      </c>
    </row>
    <row r="31" spans="1:3" x14ac:dyDescent="0.25">
      <c r="A31" s="2">
        <v>1440.807630970085</v>
      </c>
      <c r="B31" s="2">
        <v>872.81046009952956</v>
      </c>
      <c r="C31" s="2">
        <v>567.99717087055592</v>
      </c>
    </row>
    <row r="32" spans="1:3" x14ac:dyDescent="0.25">
      <c r="A32" s="2">
        <v>1046.484227709075</v>
      </c>
      <c r="B32" s="2">
        <v>252.0791882676526</v>
      </c>
      <c r="C32" s="2">
        <v>794.40503944142233</v>
      </c>
    </row>
    <row r="33" spans="1:3" x14ac:dyDescent="0.25">
      <c r="A33" s="2">
        <v>1113.448755880652</v>
      </c>
      <c r="B33" s="2">
        <v>780.29981101805754</v>
      </c>
      <c r="C33" s="2">
        <v>333.14894486259448</v>
      </c>
    </row>
    <row r="34" spans="1:3" x14ac:dyDescent="0.25">
      <c r="A34" s="2">
        <v>733.66427571096619</v>
      </c>
      <c r="B34" s="2">
        <v>608.0327521219117</v>
      </c>
      <c r="C34" s="2">
        <v>125.6315235890545</v>
      </c>
    </row>
    <row r="35" spans="1:3" x14ac:dyDescent="0.25">
      <c r="A35" s="2">
        <v>405.76105953282189</v>
      </c>
      <c r="B35" s="2">
        <v>336.27917005030872</v>
      </c>
      <c r="C35" s="2">
        <v>69.481889482513225</v>
      </c>
    </row>
    <row r="36" spans="1:3" x14ac:dyDescent="0.25">
      <c r="A36" s="2">
        <v>895.62635520215417</v>
      </c>
      <c r="B36" s="2">
        <v>444.06216535915212</v>
      </c>
      <c r="C36" s="2">
        <v>451.56418984300211</v>
      </c>
    </row>
    <row r="37" spans="1:3" x14ac:dyDescent="0.25">
      <c r="A37" s="2">
        <v>1046.904690731194</v>
      </c>
      <c r="B37" s="2">
        <v>582.91375914444552</v>
      </c>
      <c r="C37" s="2">
        <v>463.9909315867485</v>
      </c>
    </row>
    <row r="38" spans="1:3" x14ac:dyDescent="0.25">
      <c r="A38" s="2">
        <v>1369.0872042183159</v>
      </c>
      <c r="B38" s="2">
        <v>647.67091085781988</v>
      </c>
      <c r="C38" s="2">
        <v>721.4162933604963</v>
      </c>
    </row>
    <row r="39" spans="1:3" x14ac:dyDescent="0.25">
      <c r="A39" s="2">
        <v>1360.713954635323</v>
      </c>
      <c r="B39" s="2">
        <v>663.55104324201136</v>
      </c>
      <c r="C39" s="2">
        <v>697.1629113933119</v>
      </c>
    </row>
    <row r="40" spans="1:3" x14ac:dyDescent="0.25">
      <c r="A40" s="2">
        <v>883.80195477761436</v>
      </c>
      <c r="B40" s="2">
        <v>659.42063184666654</v>
      </c>
      <c r="C40" s="2">
        <v>224.38132293094779</v>
      </c>
    </row>
    <row r="41" spans="1:3" x14ac:dyDescent="0.25">
      <c r="A41" s="2">
        <v>909.30917482739937</v>
      </c>
      <c r="B41" s="2">
        <v>678.02344413813728</v>
      </c>
      <c r="C41" s="2">
        <v>231.2857306892621</v>
      </c>
    </row>
    <row r="42" spans="1:3" x14ac:dyDescent="0.25">
      <c r="A42" s="2">
        <v>685.43411047987229</v>
      </c>
      <c r="B42" s="2">
        <v>568.06144498372737</v>
      </c>
      <c r="C42" s="2">
        <v>117.3726654961449</v>
      </c>
    </row>
    <row r="43" spans="1:3" x14ac:dyDescent="0.25">
      <c r="A43" s="2">
        <v>573.9946188463075</v>
      </c>
      <c r="B43" s="2">
        <v>458.28526925335581</v>
      </c>
      <c r="C43" s="2">
        <v>115.7093495929518</v>
      </c>
    </row>
    <row r="44" spans="1:3" x14ac:dyDescent="0.25">
      <c r="A44" s="2">
        <v>488.11894281249619</v>
      </c>
      <c r="B44" s="2">
        <v>404.53421815245122</v>
      </c>
      <c r="C44" s="2">
        <v>83.584724660045026</v>
      </c>
    </row>
    <row r="45" spans="1:3" x14ac:dyDescent="0.25">
      <c r="A45" s="2">
        <v>1585.232618569537</v>
      </c>
      <c r="B45" s="2">
        <v>1003.652234071141</v>
      </c>
      <c r="C45" s="2">
        <v>581.58038449839592</v>
      </c>
    </row>
    <row r="46" spans="1:3" x14ac:dyDescent="0.25">
      <c r="A46" s="2">
        <v>847.10434547450393</v>
      </c>
      <c r="B46" s="2">
        <v>623.07091537149643</v>
      </c>
      <c r="C46" s="2">
        <v>224.0334301030075</v>
      </c>
    </row>
    <row r="47" spans="1:3" x14ac:dyDescent="0.25">
      <c r="A47" s="2">
        <v>868.57770951664406</v>
      </c>
      <c r="B47" s="2">
        <v>611.23278136896045</v>
      </c>
      <c r="C47" s="2">
        <v>257.34492814768362</v>
      </c>
    </row>
    <row r="48" spans="1:3" x14ac:dyDescent="0.25">
      <c r="A48" s="2">
        <v>624.16139198502219</v>
      </c>
      <c r="B48" s="2">
        <v>517.28097101242531</v>
      </c>
      <c r="C48" s="2">
        <v>106.88042097259689</v>
      </c>
    </row>
    <row r="49" spans="1:3" x14ac:dyDescent="0.25">
      <c r="A49" s="2">
        <v>1233.247106749573</v>
      </c>
      <c r="B49" s="2">
        <v>188.16306673118069</v>
      </c>
      <c r="C49" s="2">
        <v>1045.084040018392</v>
      </c>
    </row>
    <row r="50" spans="1:3" x14ac:dyDescent="0.25">
      <c r="A50" s="2">
        <v>515.83064573261458</v>
      </c>
      <c r="B50" s="2">
        <v>427.50061238798361</v>
      </c>
      <c r="C50" s="2">
        <v>88.330033344631033</v>
      </c>
    </row>
    <row r="51" spans="1:3" x14ac:dyDescent="0.25">
      <c r="A51" s="2">
        <v>936.17791593580944</v>
      </c>
      <c r="B51" s="2">
        <v>573.61924839896653</v>
      </c>
      <c r="C51" s="2">
        <v>362.5586675368429</v>
      </c>
    </row>
    <row r="52" spans="1:3" x14ac:dyDescent="0.25">
      <c r="A52" s="2">
        <v>731.36003164189731</v>
      </c>
      <c r="B52" s="2">
        <v>606.12308320485988</v>
      </c>
      <c r="C52" s="2">
        <v>125.2369484370374</v>
      </c>
    </row>
    <row r="53" spans="1:3" x14ac:dyDescent="0.25">
      <c r="A53" s="2">
        <v>1116.0707493577791</v>
      </c>
      <c r="B53" s="2">
        <v>719.26427118423942</v>
      </c>
      <c r="C53" s="2">
        <v>396.80647817353918</v>
      </c>
    </row>
    <row r="54" spans="1:3" x14ac:dyDescent="0.25">
      <c r="A54" s="2">
        <v>846.75845872933814</v>
      </c>
      <c r="B54" s="2">
        <v>701.76086404749549</v>
      </c>
      <c r="C54" s="2">
        <v>144.99759468184271</v>
      </c>
    </row>
    <row r="55" spans="1:3" x14ac:dyDescent="0.25">
      <c r="A55" s="2">
        <v>645.81034476327636</v>
      </c>
      <c r="B55" s="2">
        <v>535.22279096210627</v>
      </c>
      <c r="C55" s="2">
        <v>110.5875538011701</v>
      </c>
    </row>
    <row r="56" spans="1:3" x14ac:dyDescent="0.25">
      <c r="A56" s="2">
        <v>991.54533149840358</v>
      </c>
      <c r="B56" s="2">
        <v>564.39484368710987</v>
      </c>
      <c r="C56" s="2">
        <v>427.15048781129371</v>
      </c>
    </row>
    <row r="57" spans="1:3" x14ac:dyDescent="0.25">
      <c r="A57" s="2">
        <v>1128.4995611591251</v>
      </c>
      <c r="B57" s="2">
        <v>959.56915813021976</v>
      </c>
      <c r="C57" s="2">
        <v>168.93040302890549</v>
      </c>
    </row>
    <row r="58" spans="1:3" x14ac:dyDescent="0.25">
      <c r="A58" s="2">
        <v>1019.95516671495</v>
      </c>
      <c r="B58" s="2">
        <v>227.16523657176401</v>
      </c>
      <c r="C58" s="2">
        <v>792.78993014318644</v>
      </c>
    </row>
    <row r="59" spans="1:3" x14ac:dyDescent="0.25">
      <c r="A59" s="2">
        <v>1090.7415693219341</v>
      </c>
      <c r="B59" s="2">
        <v>704.06683634104866</v>
      </c>
      <c r="C59" s="2">
        <v>386.67473298088572</v>
      </c>
    </row>
    <row r="60" spans="1:3" x14ac:dyDescent="0.25">
      <c r="A60" s="2">
        <v>809.70337189571092</v>
      </c>
      <c r="B60" s="2">
        <v>430.41491547417593</v>
      </c>
      <c r="C60" s="2">
        <v>379.28845642153499</v>
      </c>
    </row>
    <row r="61" spans="1:3" x14ac:dyDescent="0.25">
      <c r="A61" s="2">
        <v>891.17765020385855</v>
      </c>
      <c r="B61" s="2">
        <v>547.68532234868826</v>
      </c>
      <c r="C61" s="2">
        <v>343.49232785517029</v>
      </c>
    </row>
    <row r="62" spans="1:3" x14ac:dyDescent="0.25">
      <c r="A62" s="2">
        <v>798.26186566721469</v>
      </c>
      <c r="B62" s="2">
        <v>661.56875176354367</v>
      </c>
      <c r="C62" s="2">
        <v>136.69311390367099</v>
      </c>
    </row>
    <row r="63" spans="1:3" x14ac:dyDescent="0.25">
      <c r="A63" s="2">
        <v>892.13405153783765</v>
      </c>
      <c r="B63" s="2">
        <v>691.08091470882857</v>
      </c>
      <c r="C63" s="2">
        <v>201.05313682900911</v>
      </c>
    </row>
    <row r="64" spans="1:3" x14ac:dyDescent="0.25">
      <c r="A64" s="2">
        <v>756.05611538666381</v>
      </c>
      <c r="B64" s="2">
        <v>739.0139394302762</v>
      </c>
      <c r="C64" s="2">
        <v>17.042175956387609</v>
      </c>
    </row>
    <row r="65" spans="1:3" x14ac:dyDescent="0.25">
      <c r="A65" s="2">
        <v>482.11521930049702</v>
      </c>
      <c r="B65" s="2">
        <v>343.68742885888167</v>
      </c>
      <c r="C65" s="2">
        <v>138.4277904416152</v>
      </c>
    </row>
    <row r="66" spans="1:3" x14ac:dyDescent="0.25">
      <c r="A66" s="2">
        <v>1053.2278426761261</v>
      </c>
      <c r="B66" s="2">
        <v>554.19106824106086</v>
      </c>
      <c r="C66" s="2">
        <v>499.03677443506501</v>
      </c>
    </row>
    <row r="67" spans="1:3" x14ac:dyDescent="0.25">
      <c r="A67" s="2">
        <v>879.46571913752143</v>
      </c>
      <c r="B67" s="2">
        <v>739.31148014575695</v>
      </c>
      <c r="C67" s="2">
        <v>140.15423899176449</v>
      </c>
    </row>
    <row r="68" spans="1:3" x14ac:dyDescent="0.25">
      <c r="A68" s="2">
        <v>510.9404959101866</v>
      </c>
      <c r="B68" s="2">
        <v>423.44784417606809</v>
      </c>
      <c r="C68" s="2">
        <v>87.492651734118454</v>
      </c>
    </row>
    <row r="69" spans="1:3" x14ac:dyDescent="0.25">
      <c r="A69" s="2">
        <v>1138.834676657732</v>
      </c>
      <c r="B69" s="2">
        <v>823.37731087865575</v>
      </c>
      <c r="C69" s="2">
        <v>315.45736577907638</v>
      </c>
    </row>
    <row r="70" spans="1:3" x14ac:dyDescent="0.25">
      <c r="A70" s="2">
        <v>727.81049068502739</v>
      </c>
      <c r="B70" s="2">
        <v>701.72557978351529</v>
      </c>
      <c r="C70" s="2">
        <v>26.084910901512099</v>
      </c>
    </row>
    <row r="71" spans="1:3" x14ac:dyDescent="0.25">
      <c r="A71" s="2">
        <v>1015.583618738842</v>
      </c>
      <c r="B71" s="2">
        <v>805.40084169093188</v>
      </c>
      <c r="C71" s="2">
        <v>210.18277704790981</v>
      </c>
    </row>
    <row r="72" spans="1:3" x14ac:dyDescent="0.25">
      <c r="A72" s="2">
        <v>1218.7271686532611</v>
      </c>
      <c r="B72" s="2">
        <v>790.75638252713679</v>
      </c>
      <c r="C72" s="2">
        <v>427.97078612612432</v>
      </c>
    </row>
    <row r="73" spans="1:3" x14ac:dyDescent="0.25">
      <c r="A73" s="2">
        <v>1038.6948732272231</v>
      </c>
      <c r="B73" s="2">
        <v>334.0519177990937</v>
      </c>
      <c r="C73" s="2">
        <v>704.64295542812965</v>
      </c>
    </row>
    <row r="74" spans="1:3" x14ac:dyDescent="0.25">
      <c r="A74" s="2">
        <v>1341.82020536299</v>
      </c>
      <c r="B74" s="2">
        <v>707.40114438202988</v>
      </c>
      <c r="C74" s="2">
        <v>634.41906098096035</v>
      </c>
    </row>
    <row r="75" spans="1:3" x14ac:dyDescent="0.25">
      <c r="A75" s="2">
        <v>629.55225389390421</v>
      </c>
      <c r="B75" s="2">
        <v>521.7487101559052</v>
      </c>
      <c r="C75" s="2">
        <v>107.80354373799899</v>
      </c>
    </row>
    <row r="76" spans="1:3" x14ac:dyDescent="0.25">
      <c r="A76" s="2">
        <v>1120.7024923532649</v>
      </c>
      <c r="B76" s="2">
        <v>817.97596414690395</v>
      </c>
      <c r="C76" s="2">
        <v>302.72652820636068</v>
      </c>
    </row>
    <row r="77" spans="1:3" x14ac:dyDescent="0.25">
      <c r="A77" s="2">
        <v>794.55697271790609</v>
      </c>
      <c r="B77" s="2">
        <v>627.22823800584206</v>
      </c>
      <c r="C77" s="2">
        <v>167.328734712064</v>
      </c>
    </row>
    <row r="78" spans="1:3" x14ac:dyDescent="0.25">
      <c r="A78" s="2">
        <v>738.76085524543555</v>
      </c>
      <c r="B78" s="2">
        <v>538.87469849212641</v>
      </c>
      <c r="C78" s="2">
        <v>199.88615675330911</v>
      </c>
    </row>
    <row r="79" spans="1:3" x14ac:dyDescent="0.25">
      <c r="A79" s="2">
        <v>826.34510057067541</v>
      </c>
      <c r="B79" s="2">
        <v>476.33761513567362</v>
      </c>
      <c r="C79" s="2">
        <v>350.00748543500191</v>
      </c>
    </row>
    <row r="80" spans="1:3" x14ac:dyDescent="0.25">
      <c r="A80" s="2">
        <v>906.53424036178819</v>
      </c>
      <c r="B80" s="2">
        <v>673.7891976917175</v>
      </c>
      <c r="C80" s="2">
        <v>232.74504267007069</v>
      </c>
    </row>
    <row r="81" spans="1:3" x14ac:dyDescent="0.25">
      <c r="A81" s="2">
        <v>1016.849602668924</v>
      </c>
      <c r="B81" s="2">
        <v>926.61597591194436</v>
      </c>
      <c r="C81" s="2">
        <v>90.23362675697922</v>
      </c>
    </row>
    <row r="82" spans="1:3" x14ac:dyDescent="0.25">
      <c r="A82" s="2">
        <v>650.45504776499308</v>
      </c>
      <c r="B82" s="2">
        <v>309.63917970367959</v>
      </c>
      <c r="C82" s="2">
        <v>340.81586806131349</v>
      </c>
    </row>
    <row r="83" spans="1:3" x14ac:dyDescent="0.25">
      <c r="A83" s="2">
        <v>1270.247946086256</v>
      </c>
      <c r="B83" s="2">
        <v>568.0216540541004</v>
      </c>
      <c r="C83" s="2">
        <v>702.22629203215581</v>
      </c>
    </row>
    <row r="84" spans="1:3" x14ac:dyDescent="0.25">
      <c r="A84" s="2">
        <v>1139.698731919138</v>
      </c>
      <c r="B84" s="2">
        <v>472.03950891464518</v>
      </c>
      <c r="C84" s="2">
        <v>667.65922300449279</v>
      </c>
    </row>
    <row r="85" spans="1:3" x14ac:dyDescent="0.25">
      <c r="A85" s="2">
        <v>539.12689411683289</v>
      </c>
      <c r="B85" s="2">
        <v>446.80764761938451</v>
      </c>
      <c r="C85" s="2">
        <v>92.319246497448376</v>
      </c>
    </row>
    <row r="86" spans="1:3" x14ac:dyDescent="0.25">
      <c r="A86" s="2">
        <v>1446.47565813868</v>
      </c>
      <c r="B86" s="2">
        <v>589.13807468573987</v>
      </c>
      <c r="C86" s="2">
        <v>857.33758345294018</v>
      </c>
    </row>
    <row r="87" spans="1:3" x14ac:dyDescent="0.25">
      <c r="A87" s="2">
        <v>1568.7667528091749</v>
      </c>
      <c r="B87" s="2">
        <v>605.87246836904171</v>
      </c>
      <c r="C87" s="2">
        <v>962.89428444013322</v>
      </c>
    </row>
    <row r="88" spans="1:3" x14ac:dyDescent="0.25">
      <c r="A88" s="2">
        <v>1353.6338713478949</v>
      </c>
      <c r="B88" s="2">
        <v>656.61008601267019</v>
      </c>
      <c r="C88" s="2">
        <v>697.02378533522494</v>
      </c>
    </row>
    <row r="89" spans="1:3" x14ac:dyDescent="0.25">
      <c r="A89" s="2">
        <v>946.02254925629472</v>
      </c>
      <c r="B89" s="2">
        <v>789.07865017895949</v>
      </c>
      <c r="C89" s="2">
        <v>156.9438990773352</v>
      </c>
    </row>
    <row r="90" spans="1:3" x14ac:dyDescent="0.25">
      <c r="A90" s="2">
        <v>678.77421354683725</v>
      </c>
      <c r="B90" s="2">
        <v>621.5222003700726</v>
      </c>
      <c r="C90" s="2">
        <v>57.252013176764649</v>
      </c>
    </row>
    <row r="91" spans="1:3" x14ac:dyDescent="0.25">
      <c r="A91" s="2">
        <v>1316.335518079341</v>
      </c>
      <c r="B91" s="2">
        <v>90.771389040014697</v>
      </c>
      <c r="C91" s="2">
        <v>1225.564129039326</v>
      </c>
    </row>
    <row r="92" spans="1:3" x14ac:dyDescent="0.25">
      <c r="A92" s="2">
        <v>879.04691590804612</v>
      </c>
      <c r="B92" s="2">
        <v>808.66237827750388</v>
      </c>
      <c r="C92" s="2">
        <v>70.384537630542241</v>
      </c>
    </row>
    <row r="93" spans="1:3" x14ac:dyDescent="0.25">
      <c r="A93" s="2">
        <v>1366.7335211147281</v>
      </c>
      <c r="B93" s="2">
        <v>787.80859153440849</v>
      </c>
      <c r="C93" s="2">
        <v>578.92492958031983</v>
      </c>
    </row>
    <row r="94" spans="1:3" x14ac:dyDescent="0.25">
      <c r="A94" s="2">
        <v>1062.482493423058</v>
      </c>
      <c r="B94" s="2">
        <v>656.09179433375732</v>
      </c>
      <c r="C94" s="2">
        <v>406.39069908930071</v>
      </c>
    </row>
    <row r="95" spans="1:3" x14ac:dyDescent="0.25">
      <c r="A95" s="2">
        <v>1292.9917109451139</v>
      </c>
      <c r="B95" s="2">
        <v>483.19267586561313</v>
      </c>
      <c r="C95" s="2">
        <v>809.79903507950087</v>
      </c>
    </row>
    <row r="96" spans="1:3" x14ac:dyDescent="0.25">
      <c r="A96" s="2">
        <v>1106.909919152321</v>
      </c>
      <c r="B96" s="2">
        <v>770.35602213627169</v>
      </c>
      <c r="C96" s="2">
        <v>336.55389701604878</v>
      </c>
    </row>
    <row r="97" spans="1:3" x14ac:dyDescent="0.25">
      <c r="A97" s="2">
        <v>1211.9719504575839</v>
      </c>
      <c r="B97" s="2">
        <v>775.84710670711729</v>
      </c>
      <c r="C97" s="2">
        <v>436.12484375046711</v>
      </c>
    </row>
    <row r="98" spans="1:3" x14ac:dyDescent="0.25">
      <c r="A98" s="2">
        <v>1003.150006216246</v>
      </c>
      <c r="B98" s="2">
        <v>605.99342345982507</v>
      </c>
      <c r="C98" s="2">
        <v>397.15658275642107</v>
      </c>
    </row>
    <row r="99" spans="1:3" x14ac:dyDescent="0.25">
      <c r="A99" s="2">
        <v>1535.7611481717499</v>
      </c>
      <c r="B99" s="2">
        <v>656.65370588489225</v>
      </c>
      <c r="C99" s="2">
        <v>879.10744228685815</v>
      </c>
    </row>
    <row r="100" spans="1:3" x14ac:dyDescent="0.25">
      <c r="A100" s="2">
        <v>1038.073627811086</v>
      </c>
      <c r="B100" s="2">
        <v>513.96869949513575</v>
      </c>
      <c r="C100" s="2">
        <v>524.10492831595025</v>
      </c>
    </row>
    <row r="101" spans="1:3" x14ac:dyDescent="0.25">
      <c r="A101" s="2">
        <v>1120.59680903341</v>
      </c>
      <c r="B101" s="2">
        <v>664.28218158253412</v>
      </c>
      <c r="C101" s="2">
        <v>456.31462745087629</v>
      </c>
    </row>
    <row r="102" spans="1:3" x14ac:dyDescent="0.25">
      <c r="A102" s="2">
        <v>1564.945209116876</v>
      </c>
      <c r="B102" s="2">
        <v>389.91413098330378</v>
      </c>
      <c r="C102" s="2">
        <v>1175.031078133572</v>
      </c>
    </row>
    <row r="103" spans="1:3" x14ac:dyDescent="0.25">
      <c r="A103" s="2">
        <v>595.67228165726601</v>
      </c>
      <c r="B103" s="2">
        <v>493.67029139836887</v>
      </c>
      <c r="C103" s="2">
        <v>102.0019902588971</v>
      </c>
    </row>
    <row r="104" spans="1:3" x14ac:dyDescent="0.25">
      <c r="A104" s="2">
        <v>618.8545004542799</v>
      </c>
      <c r="B104" s="2">
        <v>511.12630183514119</v>
      </c>
      <c r="C104" s="2">
        <v>107.72819861913869</v>
      </c>
    </row>
    <row r="105" spans="1:3" x14ac:dyDescent="0.25">
      <c r="A105" s="2">
        <v>1290.8190124474031</v>
      </c>
      <c r="B105" s="2">
        <v>747.62062956646241</v>
      </c>
      <c r="C105" s="2">
        <v>543.19838288094093</v>
      </c>
    </row>
    <row r="106" spans="1:3" x14ac:dyDescent="0.25">
      <c r="A106" s="2">
        <v>648.06297846575205</v>
      </c>
      <c r="B106" s="2">
        <v>418.80741674642007</v>
      </c>
      <c r="C106" s="2">
        <v>229.25556171933189</v>
      </c>
    </row>
    <row r="107" spans="1:3" x14ac:dyDescent="0.25">
      <c r="A107" s="2">
        <v>1583.0863556947879</v>
      </c>
      <c r="B107" s="2">
        <v>581.98847082609211</v>
      </c>
      <c r="C107" s="2">
        <v>1001.097884868696</v>
      </c>
    </row>
    <row r="108" spans="1:3" x14ac:dyDescent="0.25">
      <c r="A108" s="2">
        <v>875.91430577207575</v>
      </c>
      <c r="B108" s="2">
        <v>677.90211898681446</v>
      </c>
      <c r="C108" s="2">
        <v>198.01218678526129</v>
      </c>
    </row>
    <row r="109" spans="1:3" x14ac:dyDescent="0.25">
      <c r="A109" s="2">
        <v>775.76355656777264</v>
      </c>
      <c r="B109" s="2">
        <v>367.86003762614729</v>
      </c>
      <c r="C109" s="2">
        <v>407.90351894162529</v>
      </c>
    </row>
    <row r="110" spans="1:3" x14ac:dyDescent="0.25">
      <c r="A110" s="2">
        <v>1576.882607944116</v>
      </c>
      <c r="B110" s="2">
        <v>723.02957462801839</v>
      </c>
      <c r="C110" s="2">
        <v>853.85303331609714</v>
      </c>
    </row>
    <row r="111" spans="1:3" x14ac:dyDescent="0.25">
      <c r="A111" s="2">
        <v>1444.1544374303271</v>
      </c>
      <c r="B111" s="2">
        <v>624.17048742401539</v>
      </c>
      <c r="C111" s="2">
        <v>819.98395000631194</v>
      </c>
    </row>
    <row r="112" spans="1:3" x14ac:dyDescent="0.25">
      <c r="A112" s="2">
        <v>1560.267688127971</v>
      </c>
      <c r="B112" s="2">
        <v>351.52876043815388</v>
      </c>
      <c r="C112" s="2">
        <v>1208.738927689817</v>
      </c>
    </row>
    <row r="113" spans="1:3" x14ac:dyDescent="0.25">
      <c r="A113" s="2">
        <v>1271.813397482616</v>
      </c>
      <c r="B113" s="2">
        <v>439.35144917753678</v>
      </c>
      <c r="C113" s="2">
        <v>832.46194830507875</v>
      </c>
    </row>
    <row r="114" spans="1:3" x14ac:dyDescent="0.25">
      <c r="A114" s="2">
        <v>741.63229448358925</v>
      </c>
      <c r="B114" s="2">
        <v>614.63633981681767</v>
      </c>
      <c r="C114" s="2">
        <v>126.9959546667716</v>
      </c>
    </row>
    <row r="115" spans="1:3" x14ac:dyDescent="0.25">
      <c r="A115" s="2">
        <v>1573.0194859297101</v>
      </c>
      <c r="B115" s="2">
        <v>879.11119711026481</v>
      </c>
      <c r="C115" s="2">
        <v>693.90828881944526</v>
      </c>
    </row>
    <row r="116" spans="1:3" x14ac:dyDescent="0.25">
      <c r="A116" s="2">
        <v>919.59898871458586</v>
      </c>
      <c r="B116" s="2">
        <v>673.61827204400663</v>
      </c>
      <c r="C116" s="2">
        <v>245.9807166705792</v>
      </c>
    </row>
    <row r="117" spans="1:3" x14ac:dyDescent="0.25">
      <c r="A117" s="2">
        <v>1240.736918738919</v>
      </c>
      <c r="B117" s="2">
        <v>780.95236240809948</v>
      </c>
      <c r="C117" s="2">
        <v>459.7845563308191</v>
      </c>
    </row>
    <row r="118" spans="1:3" x14ac:dyDescent="0.25">
      <c r="A118" s="2">
        <v>1284.1755903321241</v>
      </c>
      <c r="B118" s="2">
        <v>744.76871266258217</v>
      </c>
      <c r="C118" s="2">
        <v>539.40687766954215</v>
      </c>
    </row>
    <row r="119" spans="1:3" x14ac:dyDescent="0.25">
      <c r="A119" s="2">
        <v>953.49697207274971</v>
      </c>
      <c r="B119" s="2">
        <v>765.92459642554763</v>
      </c>
      <c r="C119" s="2">
        <v>187.57237564720211</v>
      </c>
    </row>
    <row r="120" spans="1:3" x14ac:dyDescent="0.25">
      <c r="A120" s="2">
        <v>1184.2238111038239</v>
      </c>
      <c r="B120" s="2">
        <v>957.19680141605863</v>
      </c>
      <c r="C120" s="2">
        <v>227.02700968776551</v>
      </c>
    </row>
    <row r="121" spans="1:3" x14ac:dyDescent="0.25">
      <c r="A121" s="2">
        <v>1276.6620014699581</v>
      </c>
      <c r="B121" s="2">
        <v>398.60032035714562</v>
      </c>
      <c r="C121" s="2">
        <v>878.06168111281249</v>
      </c>
    </row>
    <row r="122" spans="1:3" x14ac:dyDescent="0.25">
      <c r="A122" s="2">
        <v>1112.9276593466891</v>
      </c>
      <c r="B122" s="2">
        <v>835.2921464723247</v>
      </c>
      <c r="C122" s="2">
        <v>277.63551287436422</v>
      </c>
    </row>
    <row r="123" spans="1:3" x14ac:dyDescent="0.25">
      <c r="A123" s="2">
        <v>670.1797628247416</v>
      </c>
      <c r="B123" s="2">
        <v>623.59820888443596</v>
      </c>
      <c r="C123" s="2">
        <v>46.581553940305639</v>
      </c>
    </row>
    <row r="124" spans="1:3" x14ac:dyDescent="0.25">
      <c r="A124" s="2">
        <v>1089.4714522618169</v>
      </c>
      <c r="B124" s="2">
        <v>655.14821314967196</v>
      </c>
      <c r="C124" s="2">
        <v>434.32323911214468</v>
      </c>
    </row>
    <row r="125" spans="1:3" x14ac:dyDescent="0.25">
      <c r="A125" s="2">
        <v>1397.915769006109</v>
      </c>
      <c r="B125" s="2">
        <v>639.550053908986</v>
      </c>
      <c r="C125" s="2">
        <v>758.36571509712303</v>
      </c>
    </row>
    <row r="126" spans="1:3" x14ac:dyDescent="0.25">
      <c r="A126" s="2">
        <v>791.62964208059032</v>
      </c>
      <c r="B126" s="2">
        <v>624.97057666774322</v>
      </c>
      <c r="C126" s="2">
        <v>166.6590654128471</v>
      </c>
    </row>
    <row r="127" spans="1:3" x14ac:dyDescent="0.25">
      <c r="A127" s="2">
        <v>955.10963790169876</v>
      </c>
      <c r="B127" s="2">
        <v>454.76076164339622</v>
      </c>
      <c r="C127" s="2">
        <v>500.34887625830248</v>
      </c>
    </row>
    <row r="128" spans="1:3" x14ac:dyDescent="0.25">
      <c r="A128" s="2">
        <v>869.45393448350876</v>
      </c>
      <c r="B128" s="2">
        <v>736.66783985152028</v>
      </c>
      <c r="C128" s="2">
        <v>132.7860946319885</v>
      </c>
    </row>
    <row r="129" spans="1:3" x14ac:dyDescent="0.25">
      <c r="A129" s="2">
        <v>1554.779118543802</v>
      </c>
      <c r="B129" s="2">
        <v>1034.188606557771</v>
      </c>
      <c r="C129" s="2">
        <v>520.59051198603106</v>
      </c>
    </row>
    <row r="130" spans="1:3" x14ac:dyDescent="0.25">
      <c r="A130" s="2">
        <v>1201.6884271037311</v>
      </c>
      <c r="B130" s="2">
        <v>688.77339591024861</v>
      </c>
      <c r="C130" s="2">
        <v>512.91503119348204</v>
      </c>
    </row>
    <row r="131" spans="1:3" x14ac:dyDescent="0.25">
      <c r="A131" s="2">
        <v>1122.238550872333</v>
      </c>
      <c r="B131" s="2">
        <v>699.72299145298086</v>
      </c>
      <c r="C131" s="2">
        <v>422.51555941935243</v>
      </c>
    </row>
    <row r="132" spans="1:3" x14ac:dyDescent="0.25">
      <c r="A132" s="2">
        <v>769.02517766640506</v>
      </c>
      <c r="B132" s="2">
        <v>562.54019256866729</v>
      </c>
      <c r="C132" s="2">
        <v>206.48498509773779</v>
      </c>
    </row>
    <row r="133" spans="1:3" x14ac:dyDescent="0.25">
      <c r="A133" s="2">
        <v>1161.7747573875449</v>
      </c>
      <c r="B133" s="2">
        <v>676.50509071637771</v>
      </c>
      <c r="C133" s="2">
        <v>485.26966667116739</v>
      </c>
    </row>
    <row r="134" spans="1:3" x14ac:dyDescent="0.25">
      <c r="A134" s="2">
        <v>797.70020180278721</v>
      </c>
      <c r="B134" s="2">
        <v>793.23328520680616</v>
      </c>
      <c r="C134" s="2">
        <v>4.4669165959810471</v>
      </c>
    </row>
    <row r="135" spans="1:3" x14ac:dyDescent="0.25">
      <c r="A135" s="2">
        <v>1009.5491674823051</v>
      </c>
      <c r="B135" s="2">
        <v>625.95151185913141</v>
      </c>
      <c r="C135" s="2">
        <v>383.59765562317398</v>
      </c>
    </row>
    <row r="136" spans="1:3" x14ac:dyDescent="0.25">
      <c r="A136" s="2">
        <v>809.24617648633568</v>
      </c>
      <c r="B136" s="2">
        <v>609.23919178959977</v>
      </c>
      <c r="C136" s="2">
        <v>200.00698469673591</v>
      </c>
    </row>
    <row r="137" spans="1:3" x14ac:dyDescent="0.25">
      <c r="A137" s="2">
        <v>1202.92998848395</v>
      </c>
      <c r="B137" s="2">
        <v>780.65290803264941</v>
      </c>
      <c r="C137" s="2">
        <v>422.27708045130049</v>
      </c>
    </row>
    <row r="138" spans="1:3" x14ac:dyDescent="0.25">
      <c r="A138" s="2">
        <v>1172.977244984482</v>
      </c>
      <c r="B138" s="2">
        <v>516.39904603619095</v>
      </c>
      <c r="C138" s="2">
        <v>656.57819894829129</v>
      </c>
    </row>
    <row r="139" spans="1:3" x14ac:dyDescent="0.25">
      <c r="A139" s="2">
        <v>937.51037332660155</v>
      </c>
      <c r="B139" s="2">
        <v>750.49932541537453</v>
      </c>
      <c r="C139" s="2">
        <v>187.011047911227</v>
      </c>
    </row>
    <row r="140" spans="1:3" x14ac:dyDescent="0.25">
      <c r="A140" s="2">
        <v>1118.802013798494</v>
      </c>
      <c r="B140" s="2">
        <v>864.06435945228441</v>
      </c>
      <c r="C140" s="2">
        <v>254.73765434620921</v>
      </c>
    </row>
    <row r="141" spans="1:3" x14ac:dyDescent="0.25">
      <c r="A141" s="2">
        <v>672.08154738084829</v>
      </c>
      <c r="B141" s="2">
        <v>556.99535391487518</v>
      </c>
      <c r="C141" s="2">
        <v>115.0861934659731</v>
      </c>
    </row>
    <row r="142" spans="1:3" x14ac:dyDescent="0.25">
      <c r="A142" s="2">
        <v>552.62272218831833</v>
      </c>
      <c r="B142" s="2">
        <v>457.99247119078899</v>
      </c>
      <c r="C142" s="2">
        <v>94.630250997529288</v>
      </c>
    </row>
    <row r="143" spans="1:3" x14ac:dyDescent="0.25">
      <c r="A143" s="2">
        <v>1131.817510379361</v>
      </c>
      <c r="B143" s="2">
        <v>973.51944796134273</v>
      </c>
      <c r="C143" s="2">
        <v>158.2980624180183</v>
      </c>
    </row>
    <row r="144" spans="1:3" x14ac:dyDescent="0.25">
      <c r="A144" s="2">
        <v>1050.0020486117589</v>
      </c>
      <c r="B144" s="2">
        <v>906.8819772963036</v>
      </c>
      <c r="C144" s="2">
        <v>143.12007131545511</v>
      </c>
    </row>
    <row r="145" spans="1:3" x14ac:dyDescent="0.25">
      <c r="A145" s="2">
        <v>1190.509431067632</v>
      </c>
      <c r="B145" s="2">
        <v>500.75747192578677</v>
      </c>
      <c r="C145" s="2">
        <v>689.75195914184496</v>
      </c>
    </row>
    <row r="146" spans="1:3" x14ac:dyDescent="0.25">
      <c r="A146" s="2">
        <v>1714.943432459183</v>
      </c>
      <c r="B146" s="2">
        <v>456.41229768136981</v>
      </c>
      <c r="C146" s="2">
        <v>1258.5311347778129</v>
      </c>
    </row>
    <row r="147" spans="1:3" x14ac:dyDescent="0.25">
      <c r="A147" s="2">
        <v>1283.343846097124</v>
      </c>
      <c r="B147" s="2">
        <v>639.00727242911591</v>
      </c>
      <c r="C147" s="2">
        <v>644.33657366800833</v>
      </c>
    </row>
    <row r="148" spans="1:3" x14ac:dyDescent="0.25">
      <c r="A148" s="2">
        <v>726.15333236675247</v>
      </c>
      <c r="B148" s="2">
        <v>601.80797097362904</v>
      </c>
      <c r="C148" s="2">
        <v>124.3453613931234</v>
      </c>
    </row>
    <row r="149" spans="1:3" x14ac:dyDescent="0.25">
      <c r="A149" s="2">
        <v>1335.1048864287559</v>
      </c>
      <c r="B149" s="2">
        <v>685.54259848799904</v>
      </c>
      <c r="C149" s="2">
        <v>649.56228794075685</v>
      </c>
    </row>
    <row r="150" spans="1:3" x14ac:dyDescent="0.25">
      <c r="A150" s="2">
        <v>605.22777684654363</v>
      </c>
      <c r="B150" s="2">
        <v>579.86848846844225</v>
      </c>
      <c r="C150" s="2">
        <v>25.359288378101379</v>
      </c>
    </row>
    <row r="151" spans="1:3" x14ac:dyDescent="0.25">
      <c r="A151" s="2">
        <v>861.52461855558727</v>
      </c>
      <c r="B151" s="2">
        <v>10101010201.322001</v>
      </c>
      <c r="C151" s="2">
        <v>147.52612880561949</v>
      </c>
    </row>
    <row r="152" spans="1:3" x14ac:dyDescent="0.25">
      <c r="A152" s="2">
        <v>979.52751840261067</v>
      </c>
      <c r="B152" s="2">
        <v>757.3808976006693</v>
      </c>
      <c r="C152" s="2">
        <v>222.1466208019414</v>
      </c>
    </row>
    <row r="153" spans="1:3" x14ac:dyDescent="0.25">
      <c r="A153" s="2">
        <v>1514.0028164948101</v>
      </c>
      <c r="B153" s="2">
        <v>235.88114484185169</v>
      </c>
      <c r="C153" s="2">
        <v>1278.121671652958</v>
      </c>
    </row>
    <row r="154" spans="1:3" x14ac:dyDescent="0.25">
      <c r="A154" s="2">
        <v>776.57355338546802</v>
      </c>
      <c r="B154" s="2">
        <v>763.43212525853778</v>
      </c>
      <c r="C154" s="2">
        <v>13.14142812693024</v>
      </c>
    </row>
    <row r="155" spans="1:3" x14ac:dyDescent="0.25">
      <c r="A155" s="2">
        <v>752.06843840229567</v>
      </c>
      <c r="B155" s="2">
        <v>623.28541476636758</v>
      </c>
      <c r="C155" s="2">
        <v>128.78302363592809</v>
      </c>
    </row>
    <row r="156" spans="1:3" x14ac:dyDescent="0.25">
      <c r="A156" s="2">
        <v>970.46424267237035</v>
      </c>
      <c r="B156" s="2">
        <v>745.12173089422072</v>
      </c>
      <c r="C156" s="2">
        <v>225.3425117781496</v>
      </c>
    </row>
    <row r="157" spans="1:3" x14ac:dyDescent="0.25">
      <c r="A157" s="2">
        <v>800.95651409136781</v>
      </c>
      <c r="B157" s="2">
        <v>789.94242004639852</v>
      </c>
      <c r="C157" s="2">
        <v>11.01409404496928</v>
      </c>
    </row>
    <row r="158" spans="1:3" x14ac:dyDescent="0.25">
      <c r="A158" s="2">
        <v>1337.990776631952</v>
      </c>
      <c r="B158" s="2">
        <v>686.54487821540363</v>
      </c>
      <c r="C158" s="2">
        <v>651.4458984165484</v>
      </c>
    </row>
    <row r="159" spans="1:3" x14ac:dyDescent="0.25">
      <c r="A159" s="2">
        <v>676.02054749097306</v>
      </c>
      <c r="B159" s="2">
        <v>436.32082607105309</v>
      </c>
      <c r="C159" s="2">
        <v>239.69972141991991</v>
      </c>
    </row>
    <row r="160" spans="1:3" x14ac:dyDescent="0.25">
      <c r="A160" s="2">
        <v>655.75940427666933</v>
      </c>
      <c r="B160" s="2">
        <v>625.85919935590937</v>
      </c>
      <c r="C160" s="2">
        <v>29.900204920759961</v>
      </c>
    </row>
    <row r="161" spans="1:3" x14ac:dyDescent="0.25">
      <c r="A161" s="2">
        <v>868.65398657666981</v>
      </c>
      <c r="B161" s="2">
        <v>510.87684088874181</v>
      </c>
      <c r="C161" s="2">
        <v>357.77714568792811</v>
      </c>
    </row>
    <row r="162" spans="1:3" x14ac:dyDescent="0.25">
      <c r="A162" s="2">
        <v>850.59026479230852</v>
      </c>
      <c r="B162" s="2">
        <v>513.45181784112447</v>
      </c>
      <c r="C162" s="2">
        <v>337.13844695118411</v>
      </c>
    </row>
    <row r="163" spans="1:3" x14ac:dyDescent="0.25">
      <c r="A163" s="2">
        <v>1578.859616145096</v>
      </c>
      <c r="B163" s="2">
        <v>447.38633017954493</v>
      </c>
      <c r="C163" s="2">
        <v>1131.473285965551</v>
      </c>
    </row>
    <row r="164" spans="1:3" x14ac:dyDescent="0.25">
      <c r="A164" s="2">
        <v>1284.826242077728</v>
      </c>
      <c r="B164" s="2">
        <v>790.49781852792933</v>
      </c>
      <c r="C164" s="2">
        <v>494.32842354979891</v>
      </c>
    </row>
    <row r="165" spans="1:3" x14ac:dyDescent="0.25">
      <c r="A165" s="2">
        <v>1026.2653724155571</v>
      </c>
      <c r="B165" s="2">
        <v>719.57922908252544</v>
      </c>
      <c r="C165" s="2">
        <v>306.68614333303191</v>
      </c>
    </row>
    <row r="166" spans="1:3" x14ac:dyDescent="0.25">
      <c r="A166" s="2">
        <v>632.36934435094963</v>
      </c>
      <c r="B166" s="2">
        <v>610.36692746385836</v>
      </c>
      <c r="C166" s="2">
        <v>22.002416887091272</v>
      </c>
    </row>
    <row r="167" spans="1:3" x14ac:dyDescent="0.25">
      <c r="A167" s="2">
        <v>1253.3088929204639</v>
      </c>
      <c r="B167" s="2">
        <v>570.13241445392237</v>
      </c>
      <c r="C167" s="2">
        <v>683.17647846654177</v>
      </c>
    </row>
    <row r="168" spans="1:3" x14ac:dyDescent="0.25">
      <c r="A168" s="2">
        <v>699.93539578313062</v>
      </c>
      <c r="B168" s="2">
        <v>695.31537899570958</v>
      </c>
      <c r="C168" s="2">
        <v>4.6200167874210356</v>
      </c>
    </row>
    <row r="169" spans="1:3" x14ac:dyDescent="0.25">
      <c r="A169" s="2">
        <v>536.56867096671658</v>
      </c>
      <c r="B169" s="2">
        <v>444.68749060206233</v>
      </c>
      <c r="C169" s="2">
        <v>91.881180364654256</v>
      </c>
    </row>
    <row r="170" spans="1:3" x14ac:dyDescent="0.25">
      <c r="A170" s="2">
        <v>1356.408937705691</v>
      </c>
      <c r="B170" s="2">
        <v>299.15685690021701</v>
      </c>
      <c r="C170" s="2">
        <v>1057.252080805473</v>
      </c>
    </row>
    <row r="171" spans="1:3" x14ac:dyDescent="0.25">
      <c r="A171" s="2">
        <v>1095.0827835774551</v>
      </c>
      <c r="B171" s="2">
        <v>775.37530417017854</v>
      </c>
      <c r="C171" s="2">
        <v>319.70747940727631</v>
      </c>
    </row>
    <row r="172" spans="1:3" x14ac:dyDescent="0.25">
      <c r="A172" s="2">
        <v>1276.2576471342461</v>
      </c>
      <c r="B172" s="2">
        <v>590.8576051964435</v>
      </c>
      <c r="C172" s="2">
        <v>685.40004193780214</v>
      </c>
    </row>
    <row r="173" spans="1:3" x14ac:dyDescent="0.25">
      <c r="A173" s="2">
        <v>1095.6182958829061</v>
      </c>
      <c r="B173" s="2">
        <v>323.08283100411052</v>
      </c>
      <c r="C173" s="2">
        <v>772.53546487879589</v>
      </c>
    </row>
    <row r="174" spans="1:3" x14ac:dyDescent="0.25">
      <c r="A174" s="2">
        <v>1257.0491835708069</v>
      </c>
      <c r="B174" s="2">
        <v>310.85938336720818</v>
      </c>
      <c r="C174" s="2">
        <v>946.18980020359913</v>
      </c>
    </row>
    <row r="175" spans="1:3" x14ac:dyDescent="0.25">
      <c r="A175" s="2">
        <v>804.69232200995589</v>
      </c>
      <c r="B175" s="2">
        <v>517.44330117294157</v>
      </c>
      <c r="C175" s="2">
        <v>287.24902083701431</v>
      </c>
    </row>
    <row r="176" spans="1:3" x14ac:dyDescent="0.25">
      <c r="A176" s="2">
        <v>689.72714746466067</v>
      </c>
      <c r="B176" s="2">
        <v>571.61934902681639</v>
      </c>
      <c r="C176" s="2">
        <v>118.10779843784429</v>
      </c>
    </row>
    <row r="177" spans="1:3" x14ac:dyDescent="0.25">
      <c r="A177" s="2">
        <v>1204.478355484488</v>
      </c>
      <c r="B177" s="2">
        <v>778.61258679601838</v>
      </c>
      <c r="C177" s="2">
        <v>425.86576868846959</v>
      </c>
    </row>
    <row r="178" spans="1:3" x14ac:dyDescent="0.25">
      <c r="A178" s="2">
        <v>758.97710074784766</v>
      </c>
      <c r="B178" s="2">
        <v>512.20368546444297</v>
      </c>
      <c r="C178" s="2">
        <v>246.77341528340469</v>
      </c>
    </row>
    <row r="179" spans="1:3" x14ac:dyDescent="0.25">
      <c r="A179" s="2">
        <v>793.13506667493982</v>
      </c>
      <c r="B179" s="2">
        <v>657.31985781565743</v>
      </c>
      <c r="C179" s="2">
        <v>135.81520885928239</v>
      </c>
    </row>
    <row r="180" spans="1:3" x14ac:dyDescent="0.25">
      <c r="A180" s="2">
        <v>863.34024894479705</v>
      </c>
      <c r="B180" s="2">
        <v>715.50321442981897</v>
      </c>
      <c r="C180" s="2">
        <v>147.83703451497809</v>
      </c>
    </row>
    <row r="181" spans="1:3" x14ac:dyDescent="0.25">
      <c r="A181" s="2">
        <v>1005.2437477075169</v>
      </c>
      <c r="B181" s="2">
        <v>779.21731699131203</v>
      </c>
      <c r="C181" s="2">
        <v>226.026430716205</v>
      </c>
    </row>
    <row r="182" spans="1:3" x14ac:dyDescent="0.25">
      <c r="A182" s="2">
        <v>893.80182662395487</v>
      </c>
      <c r="B182" s="2">
        <v>581.71946643837782</v>
      </c>
      <c r="C182" s="2">
        <v>312.08236018557699</v>
      </c>
    </row>
    <row r="183" spans="1:3" x14ac:dyDescent="0.25">
      <c r="A183" s="2">
        <v>587.51461197459435</v>
      </c>
      <c r="B183" s="2">
        <v>486.90952831875779</v>
      </c>
      <c r="C183" s="2">
        <v>100.60508365583659</v>
      </c>
    </row>
    <row r="184" spans="1:3" x14ac:dyDescent="0.25">
      <c r="A184" s="2">
        <v>806.91447915013282</v>
      </c>
      <c r="B184" s="2">
        <v>668.73970524082404</v>
      </c>
      <c r="C184" s="2">
        <v>138.17477390930881</v>
      </c>
    </row>
    <row r="185" spans="1:3" x14ac:dyDescent="0.25">
      <c r="A185" s="2">
        <v>332.97905433267198</v>
      </c>
      <c r="B185" s="2">
        <v>275.96024163592767</v>
      </c>
      <c r="C185" s="2">
        <v>57.018812696744313</v>
      </c>
    </row>
    <row r="186" spans="1:3" x14ac:dyDescent="0.25">
      <c r="A186" s="2">
        <v>1187.569435308156</v>
      </c>
      <c r="B186" s="2">
        <v>568.70726500569367</v>
      </c>
      <c r="C186" s="2">
        <v>618.86217030246257</v>
      </c>
    </row>
    <row r="187" spans="1:3" x14ac:dyDescent="0.25">
      <c r="A187" s="2">
        <v>519.38270331797571</v>
      </c>
      <c r="B187" s="2">
        <v>133.0890989450595</v>
      </c>
      <c r="C187" s="2">
        <v>386.29360437291621</v>
      </c>
    </row>
    <row r="188" spans="1:3" x14ac:dyDescent="0.25">
      <c r="A188" s="2">
        <v>668.68499817146483</v>
      </c>
      <c r="B188" s="2">
        <v>554.18042448206666</v>
      </c>
      <c r="C188" s="2">
        <v>114.5045736893982</v>
      </c>
    </row>
    <row r="189" spans="1:3" x14ac:dyDescent="0.25">
      <c r="A189" s="2">
        <v>1015.649523778292</v>
      </c>
      <c r="B189" s="2">
        <v>377.82431931001332</v>
      </c>
      <c r="C189" s="2">
        <v>637.82520446827903</v>
      </c>
    </row>
    <row r="190" spans="1:3" x14ac:dyDescent="0.25">
      <c r="A190" s="2">
        <v>778.13110108260605</v>
      </c>
      <c r="B190" s="2">
        <v>692.84638562795578</v>
      </c>
      <c r="C190" s="2">
        <v>85.284715454650268</v>
      </c>
    </row>
    <row r="191" spans="1:3" x14ac:dyDescent="0.25">
      <c r="A191" s="2">
        <v>1462.9043786220211</v>
      </c>
      <c r="B191" s="2">
        <v>1176.1490702439501</v>
      </c>
      <c r="C191" s="2">
        <v>286.75530837807059</v>
      </c>
    </row>
    <row r="192" spans="1:3" x14ac:dyDescent="0.25">
      <c r="A192" s="2">
        <v>612.14292708296534</v>
      </c>
      <c r="B192" s="2">
        <v>507.32052925097162</v>
      </c>
      <c r="C192" s="2">
        <v>104.8223978319937</v>
      </c>
    </row>
    <row r="193" spans="1:3" x14ac:dyDescent="0.25">
      <c r="A193" s="2">
        <v>1080.1152608047551</v>
      </c>
      <c r="B193" s="2">
        <v>889.84929471164719</v>
      </c>
      <c r="C193" s="2">
        <v>190.26596609310761</v>
      </c>
    </row>
    <row r="194" spans="1:3" x14ac:dyDescent="0.25">
      <c r="A194" s="2">
        <v>988.2151545317513</v>
      </c>
      <c r="B194" s="2">
        <v>399.52068612365753</v>
      </c>
      <c r="C194" s="2">
        <v>588.69446840809383</v>
      </c>
    </row>
    <row r="195" spans="1:3" x14ac:dyDescent="0.25">
      <c r="A195" s="2">
        <v>649.57195067764076</v>
      </c>
      <c r="B195" s="2">
        <v>344.46660905325882</v>
      </c>
      <c r="C195" s="2">
        <v>305.10534162438199</v>
      </c>
    </row>
    <row r="196" spans="1:3" x14ac:dyDescent="0.25">
      <c r="A196" s="2">
        <v>1156.982998159526</v>
      </c>
      <c r="B196" s="2">
        <v>593.45944160408908</v>
      </c>
      <c r="C196" s="2">
        <v>563.52355655543715</v>
      </c>
    </row>
    <row r="197" spans="1:3" x14ac:dyDescent="0.25">
      <c r="A197" s="2">
        <v>948.53610063332553</v>
      </c>
      <c r="B197" s="2">
        <v>918.14994688690001</v>
      </c>
      <c r="C197" s="2">
        <v>30.386153746425521</v>
      </c>
    </row>
    <row r="198" spans="1:3" x14ac:dyDescent="0.25">
      <c r="A198" s="2">
        <v>1231.5371653641</v>
      </c>
      <c r="B198" s="2">
        <v>630.75011047053795</v>
      </c>
      <c r="C198" s="2">
        <v>600.7870548935623</v>
      </c>
    </row>
    <row r="199" spans="1:3" x14ac:dyDescent="0.25">
      <c r="A199" s="2">
        <v>1247.051246189119</v>
      </c>
      <c r="B199" s="2">
        <v>541.07273578570027</v>
      </c>
      <c r="C199" s="2">
        <v>705.97851040341914</v>
      </c>
    </row>
    <row r="200" spans="1:3" x14ac:dyDescent="0.25">
      <c r="A200" s="2">
        <v>1648.9707847842069</v>
      </c>
      <c r="B200" s="2">
        <v>739.59345798899346</v>
      </c>
      <c r="C200" s="2">
        <v>909.37732679521343</v>
      </c>
    </row>
    <row r="201" spans="1:3" x14ac:dyDescent="0.25">
      <c r="A201" s="2">
        <v>1400.958384830918</v>
      </c>
      <c r="B201" s="2">
        <v>916.38704369545303</v>
      </c>
      <c r="C201" s="2">
        <v>484.57134113546448</v>
      </c>
    </row>
    <row r="202" spans="1:3" x14ac:dyDescent="0.25">
      <c r="A202" s="2">
        <v>889.2454486172669</v>
      </c>
      <c r="B202" s="2">
        <v>411.01196018532568</v>
      </c>
      <c r="C202" s="2">
        <v>478.23348843194123</v>
      </c>
    </row>
    <row r="203" spans="1:3" x14ac:dyDescent="0.25">
      <c r="A203" s="2">
        <v>928.18624672722206</v>
      </c>
      <c r="B203" s="2">
        <v>457.89140117532958</v>
      </c>
      <c r="C203" s="2">
        <v>470.29484555189242</v>
      </c>
    </row>
    <row r="204" spans="1:3" x14ac:dyDescent="0.25">
      <c r="A204" s="2">
        <v>1329.897878766134</v>
      </c>
      <c r="B204" s="2">
        <v>542.26614909812679</v>
      </c>
      <c r="C204" s="2">
        <v>787.63172966800721</v>
      </c>
    </row>
    <row r="205" spans="1:3" x14ac:dyDescent="0.25">
      <c r="A205" s="2">
        <v>1196.579119216779</v>
      </c>
      <c r="B205" s="2">
        <v>918.92767494241821</v>
      </c>
      <c r="C205" s="2">
        <v>277.65144427436121</v>
      </c>
    </row>
    <row r="206" spans="1:3" x14ac:dyDescent="0.25">
      <c r="A206" s="2">
        <v>1192.039457829278</v>
      </c>
      <c r="B206" s="2">
        <v>746.96430518974637</v>
      </c>
      <c r="C206" s="2">
        <v>445.07515263953121</v>
      </c>
    </row>
    <row r="207" spans="1:3" x14ac:dyDescent="0.25">
      <c r="A207" s="2">
        <v>514.91318670674968</v>
      </c>
      <c r="B207" s="2">
        <v>426.74025761138608</v>
      </c>
      <c r="C207" s="2">
        <v>88.172929095363543</v>
      </c>
    </row>
    <row r="208" spans="1:3" x14ac:dyDescent="0.25">
      <c r="A208" s="2">
        <v>992.70216268031936</v>
      </c>
      <c r="B208" s="2">
        <v>887.28914516622319</v>
      </c>
      <c r="C208" s="2">
        <v>105.4130175140962</v>
      </c>
    </row>
    <row r="209" spans="1:3" x14ac:dyDescent="0.25">
      <c r="A209" s="2">
        <v>778.59072723829343</v>
      </c>
      <c r="B209" s="2">
        <v>692.98096462606588</v>
      </c>
      <c r="C209" s="2">
        <v>85.609762612227541</v>
      </c>
    </row>
    <row r="210" spans="1:3" x14ac:dyDescent="0.25">
      <c r="A210" s="2">
        <v>1083.977379712971</v>
      </c>
      <c r="B210" s="2">
        <v>953.01556761775316</v>
      </c>
      <c r="C210" s="2">
        <v>130.96181209521831</v>
      </c>
    </row>
    <row r="211" spans="1:3" x14ac:dyDescent="0.25">
      <c r="A211" s="2">
        <v>970.55488310711257</v>
      </c>
      <c r="B211" s="2">
        <v>742.29940254637563</v>
      </c>
      <c r="C211" s="2">
        <v>228.25548056073691</v>
      </c>
    </row>
    <row r="212" spans="1:3" x14ac:dyDescent="0.25">
      <c r="A212" s="2">
        <v>1273.0536724277781</v>
      </c>
      <c r="B212" s="2">
        <v>559.01572949851106</v>
      </c>
      <c r="C212" s="2">
        <v>714.03794292926659</v>
      </c>
    </row>
    <row r="213" spans="1:3" x14ac:dyDescent="0.25">
      <c r="A213" s="2">
        <v>1095.165464557391</v>
      </c>
      <c r="B213" s="2">
        <v>835.99496884902044</v>
      </c>
      <c r="C213" s="2">
        <v>259.17049570837008</v>
      </c>
    </row>
    <row r="214" spans="1:3" x14ac:dyDescent="0.25">
      <c r="A214" s="2">
        <v>1235.898388632693</v>
      </c>
      <c r="B214" s="2">
        <v>560.73466922778346</v>
      </c>
      <c r="C214" s="2">
        <v>675.16371940490933</v>
      </c>
    </row>
    <row r="215" spans="1:3" x14ac:dyDescent="0.25">
      <c r="A215" s="2">
        <v>860.07427097921709</v>
      </c>
      <c r="B215" s="2">
        <v>641.92057983922666</v>
      </c>
      <c r="C215" s="2">
        <v>218.1536911399904</v>
      </c>
    </row>
    <row r="216" spans="1:3" x14ac:dyDescent="0.25">
      <c r="A216" s="2">
        <v>716.66612322452488</v>
      </c>
      <c r="B216" s="2">
        <v>593.94533669296334</v>
      </c>
      <c r="C216" s="2">
        <v>122.7207865315615</v>
      </c>
    </row>
    <row r="217" spans="1:3" x14ac:dyDescent="0.25">
      <c r="A217" s="2">
        <v>876.9850920392355</v>
      </c>
      <c r="B217" s="2">
        <v>679.74370275652018</v>
      </c>
      <c r="C217" s="2">
        <v>197.24138928271529</v>
      </c>
    </row>
    <row r="218" spans="1:3" x14ac:dyDescent="0.25">
      <c r="A218" s="2">
        <v>994.89387584156782</v>
      </c>
      <c r="B218" s="2">
        <v>539.37172253167432</v>
      </c>
      <c r="C218" s="2">
        <v>455.5221533098935</v>
      </c>
    </row>
    <row r="219" spans="1:3" x14ac:dyDescent="0.25">
      <c r="A219" s="2">
        <v>1113.745520666524</v>
      </c>
      <c r="B219" s="2">
        <v>607.13246171290166</v>
      </c>
      <c r="C219" s="2">
        <v>506.61305895362278</v>
      </c>
    </row>
    <row r="220" spans="1:3" x14ac:dyDescent="0.25">
      <c r="A220" s="2">
        <v>1677.792685207256</v>
      </c>
      <c r="B220" s="2">
        <v>904.35811711773465</v>
      </c>
      <c r="C220" s="2">
        <v>773.43456808952089</v>
      </c>
    </row>
    <row r="221" spans="1:3" x14ac:dyDescent="0.25">
      <c r="A221" s="2">
        <v>987.32285450180723</v>
      </c>
      <c r="B221" s="2">
        <v>589.49186531665418</v>
      </c>
      <c r="C221" s="2">
        <v>397.83098918515299</v>
      </c>
    </row>
    <row r="222" spans="1:3" x14ac:dyDescent="0.25">
      <c r="A222" s="2">
        <v>713.21649985216686</v>
      </c>
      <c r="B222" s="2">
        <v>622.62583062987073</v>
      </c>
      <c r="C222" s="2">
        <v>90.590669222296128</v>
      </c>
    </row>
    <row r="223" spans="1:3" x14ac:dyDescent="0.25">
      <c r="A223" s="2">
        <v>896.20546729018406</v>
      </c>
      <c r="B223" s="2">
        <v>597.94145207327426</v>
      </c>
      <c r="C223" s="2">
        <v>298.2640152169098</v>
      </c>
    </row>
    <row r="224" spans="1:3" x14ac:dyDescent="0.25">
      <c r="A224" s="2">
        <v>860.92120760617172</v>
      </c>
      <c r="B224" s="2">
        <v>736.78509886806194</v>
      </c>
      <c r="C224" s="2">
        <v>124.1361087381098</v>
      </c>
    </row>
    <row r="225" spans="1:3" x14ac:dyDescent="0.25">
      <c r="A225" s="2">
        <v>1144.4444421320391</v>
      </c>
      <c r="B225" s="2">
        <v>622.90204792487839</v>
      </c>
      <c r="C225" s="2">
        <v>521.54239420716021</v>
      </c>
    </row>
    <row r="226" spans="1:3" x14ac:dyDescent="0.25">
      <c r="A226" s="2">
        <v>537.76089566661256</v>
      </c>
      <c r="B226" s="2">
        <v>379.6327902054926</v>
      </c>
      <c r="C226" s="2">
        <v>158.12810546111999</v>
      </c>
    </row>
    <row r="227" spans="1:3" x14ac:dyDescent="0.25">
      <c r="A227" s="2">
        <v>1018.978598260099</v>
      </c>
      <c r="B227" s="2">
        <v>522.56381163099195</v>
      </c>
      <c r="C227" s="2">
        <v>496.41478662910748</v>
      </c>
    </row>
    <row r="228" spans="1:3" x14ac:dyDescent="0.25">
      <c r="A228" s="2">
        <v>1046.951961389613</v>
      </c>
      <c r="B228" s="2">
        <v>513.44219169871235</v>
      </c>
      <c r="C228" s="2">
        <v>533.50976969090038</v>
      </c>
    </row>
    <row r="229" spans="1:3" x14ac:dyDescent="0.25">
      <c r="A229" s="2">
        <v>1069.6543108600829</v>
      </c>
      <c r="B229" s="2">
        <v>948.66387689103101</v>
      </c>
      <c r="C229" s="2">
        <v>120.99043396905169</v>
      </c>
    </row>
    <row r="230" spans="1:3" x14ac:dyDescent="0.25">
      <c r="A230" s="2">
        <v>820.80517931039117</v>
      </c>
      <c r="B230" s="2">
        <v>680.2517836218484</v>
      </c>
      <c r="C230" s="2">
        <v>140.55339568854279</v>
      </c>
    </row>
    <row r="231" spans="1:3" x14ac:dyDescent="0.25">
      <c r="A231" s="2">
        <v>928.62348107919786</v>
      </c>
      <c r="B231" s="2">
        <v>817.4518758799652</v>
      </c>
      <c r="C231" s="2">
        <v>111.1716051992327</v>
      </c>
    </row>
    <row r="232" spans="1:3" x14ac:dyDescent="0.25">
      <c r="A232" s="2">
        <v>572.78172730524057</v>
      </c>
      <c r="B232" s="2">
        <v>474.69947978733518</v>
      </c>
      <c r="C232" s="2">
        <v>98.08224751790533</v>
      </c>
    </row>
    <row r="233" spans="1:3" x14ac:dyDescent="0.25">
      <c r="A233" s="2">
        <v>852.00403499134177</v>
      </c>
      <c r="B233" s="2">
        <v>536.84169160120575</v>
      </c>
      <c r="C233" s="2">
        <v>315.16234339013602</v>
      </c>
    </row>
    <row r="234" spans="1:3" x14ac:dyDescent="0.25">
      <c r="A234" s="2">
        <v>837.14155719498467</v>
      </c>
      <c r="B234" s="2">
        <v>598.49647966852854</v>
      </c>
      <c r="C234" s="2">
        <v>238.64507752645611</v>
      </c>
    </row>
    <row r="235" spans="1:3" x14ac:dyDescent="0.25">
      <c r="A235" s="2">
        <v>1124.8150138784281</v>
      </c>
      <c r="B235" s="2">
        <v>489.6239794896652</v>
      </c>
      <c r="C235" s="2">
        <v>635.19103438876243</v>
      </c>
    </row>
    <row r="236" spans="1:3" x14ac:dyDescent="0.25">
      <c r="A236" s="2">
        <v>653.14527045342618</v>
      </c>
      <c r="B236" s="2">
        <v>541.30169544422733</v>
      </c>
      <c r="C236" s="2">
        <v>111.8435750091988</v>
      </c>
    </row>
    <row r="237" spans="1:3" x14ac:dyDescent="0.25">
      <c r="A237" s="2">
        <v>1234.359430512998</v>
      </c>
      <c r="B237" s="2">
        <v>250.9356703257196</v>
      </c>
      <c r="C237" s="2">
        <v>983.42376018727839</v>
      </c>
    </row>
    <row r="238" spans="1:3" x14ac:dyDescent="0.25">
      <c r="A238" s="2">
        <v>1448.345363347411</v>
      </c>
      <c r="B238" s="2">
        <v>812.80170701476186</v>
      </c>
      <c r="C238" s="2">
        <v>635.54365633264865</v>
      </c>
    </row>
    <row r="239" spans="1:3" x14ac:dyDescent="0.25">
      <c r="A239" s="2">
        <v>379.00449249594021</v>
      </c>
      <c r="B239" s="2">
        <v>314.10435572259172</v>
      </c>
      <c r="C239" s="2">
        <v>64.900136773348493</v>
      </c>
    </row>
    <row r="240" spans="1:3" x14ac:dyDescent="0.25">
      <c r="A240" s="2">
        <v>1127.8776192334301</v>
      </c>
      <c r="B240" s="2">
        <v>679.13130170106149</v>
      </c>
      <c r="C240" s="2">
        <v>448.74631753236878</v>
      </c>
    </row>
    <row r="241" spans="1:3" x14ac:dyDescent="0.25">
      <c r="A241" s="2">
        <v>1203.072410509074</v>
      </c>
      <c r="B241" s="2">
        <v>502.3996115012531</v>
      </c>
      <c r="C241" s="2">
        <v>700.67279900782069</v>
      </c>
    </row>
    <row r="242" spans="1:3" x14ac:dyDescent="0.25">
      <c r="A242" s="2">
        <v>808.76889233433133</v>
      </c>
      <c r="B242" s="2">
        <v>464.47420750347379</v>
      </c>
      <c r="C242" s="2">
        <v>344.29468483085748</v>
      </c>
    </row>
    <row r="243" spans="1:3" x14ac:dyDescent="0.25">
      <c r="A243" s="2">
        <v>880.81845570136068</v>
      </c>
      <c r="B243" s="2">
        <v>471.96073981300759</v>
      </c>
      <c r="C243" s="2">
        <v>408.85771588835303</v>
      </c>
    </row>
    <row r="244" spans="1:3" x14ac:dyDescent="0.25">
      <c r="A244" s="2">
        <v>960.13582672391328</v>
      </c>
      <c r="B244" s="2">
        <v>795.72366879667857</v>
      </c>
      <c r="C244" s="2">
        <v>164.41215792723469</v>
      </c>
    </row>
    <row r="245" spans="1:3" x14ac:dyDescent="0.25">
      <c r="A245" s="2">
        <v>910.6627361794815</v>
      </c>
      <c r="B245" s="2">
        <v>673.40231553808155</v>
      </c>
      <c r="C245" s="2">
        <v>237.26042064139989</v>
      </c>
    </row>
    <row r="246" spans="1:3" x14ac:dyDescent="0.25">
      <c r="A246" s="2">
        <v>907.29610928586339</v>
      </c>
      <c r="B246" s="2">
        <v>546.85956110438269</v>
      </c>
      <c r="C246" s="2">
        <v>360.4365481814807</v>
      </c>
    </row>
    <row r="247" spans="1:3" x14ac:dyDescent="0.25">
      <c r="A247" s="2">
        <v>497.19885810100698</v>
      </c>
      <c r="B247" s="2">
        <v>412.05930294216228</v>
      </c>
      <c r="C247" s="2">
        <v>85.139555158844701</v>
      </c>
    </row>
    <row r="248" spans="1:3" x14ac:dyDescent="0.25">
      <c r="A248" s="2">
        <v>1345.699469434936</v>
      </c>
      <c r="B248" s="2">
        <v>702.06986291325984</v>
      </c>
      <c r="C248" s="2">
        <v>643.62960652167612</v>
      </c>
    </row>
    <row r="249" spans="1:3" x14ac:dyDescent="0.25">
      <c r="A249" s="2">
        <v>1323.8855776110461</v>
      </c>
      <c r="B249" s="2">
        <v>844.00675186833053</v>
      </c>
      <c r="C249" s="2">
        <v>479.87882574271578</v>
      </c>
    </row>
    <row r="250" spans="1:3" x14ac:dyDescent="0.25">
      <c r="A250" s="2">
        <v>755.99072223873918</v>
      </c>
      <c r="B250" s="2">
        <v>335.14866881243398</v>
      </c>
      <c r="C250" s="2">
        <v>420.84205342630509</v>
      </c>
    </row>
    <row r="251" spans="1:3" x14ac:dyDescent="0.25">
      <c r="A251" s="2">
        <v>560.07270165924581</v>
      </c>
      <c r="B251" s="2">
        <v>464.16672782413832</v>
      </c>
      <c r="C251" s="2">
        <v>95.905973835107545</v>
      </c>
    </row>
    <row r="252" spans="1:3" x14ac:dyDescent="0.25">
      <c r="A252" s="2">
        <v>1156.3194629358279</v>
      </c>
      <c r="B252" s="2">
        <v>854.53896742047641</v>
      </c>
      <c r="C252" s="2">
        <v>301.78049551535128</v>
      </c>
    </row>
    <row r="253" spans="1:3" x14ac:dyDescent="0.25">
      <c r="A253" s="2">
        <v>827.26360905608021</v>
      </c>
      <c r="B253" s="2">
        <v>367.68034177708728</v>
      </c>
      <c r="C253" s="2">
        <v>459.58326727899288</v>
      </c>
    </row>
    <row r="254" spans="1:3" x14ac:dyDescent="0.25">
      <c r="A254" s="2">
        <v>1042.585948996234</v>
      </c>
      <c r="B254" s="2">
        <v>789.63905688466252</v>
      </c>
      <c r="C254" s="2">
        <v>252.94689211157129</v>
      </c>
    </row>
    <row r="255" spans="1:3" x14ac:dyDescent="0.25">
      <c r="A255" s="2">
        <v>904.20147485647146</v>
      </c>
      <c r="B255" s="2">
        <v>749.36742789731306</v>
      </c>
      <c r="C255" s="2">
        <v>154.8340469591584</v>
      </c>
    </row>
    <row r="256" spans="1:3" x14ac:dyDescent="0.25">
      <c r="A256" s="2">
        <v>1207.4616253210561</v>
      </c>
      <c r="B256" s="2">
        <v>697.0284593290595</v>
      </c>
      <c r="C256" s="2">
        <v>510.43316599199659</v>
      </c>
    </row>
    <row r="257" spans="1:3" x14ac:dyDescent="0.25">
      <c r="A257" s="2">
        <v>1208.4247430968021</v>
      </c>
      <c r="B257" s="2">
        <v>864.28118740496222</v>
      </c>
      <c r="C257" s="2">
        <v>344.14355569183971</v>
      </c>
    </row>
    <row r="258" spans="1:3" x14ac:dyDescent="0.25">
      <c r="A258" s="2">
        <v>782.32078646092475</v>
      </c>
      <c r="B258" s="2">
        <v>648.35739803884314</v>
      </c>
      <c r="C258" s="2">
        <v>133.96338842208161</v>
      </c>
    </row>
    <row r="259" spans="1:3" x14ac:dyDescent="0.25">
      <c r="A259" s="2">
        <v>584.99081338148335</v>
      </c>
      <c r="B259" s="2">
        <v>558.49886049788461</v>
      </c>
      <c r="C259" s="2">
        <v>26.491952883598739</v>
      </c>
    </row>
    <row r="260" spans="1:3" x14ac:dyDescent="0.25">
      <c r="A260" s="2">
        <v>525.11848079947549</v>
      </c>
      <c r="B260" s="2">
        <v>435.19801309825431</v>
      </c>
      <c r="C260" s="2">
        <v>89.920467701221185</v>
      </c>
    </row>
    <row r="261" spans="1:3" x14ac:dyDescent="0.25">
      <c r="A261" s="2">
        <v>1183.113813732162</v>
      </c>
      <c r="B261" s="2">
        <v>386.60105782767948</v>
      </c>
      <c r="C261" s="2">
        <v>796.51275590448211</v>
      </c>
    </row>
    <row r="262" spans="1:3" x14ac:dyDescent="0.25">
      <c r="A262" s="2">
        <v>643.34222266479128</v>
      </c>
      <c r="B262" s="2">
        <v>609.73939257949473</v>
      </c>
      <c r="C262" s="2">
        <v>33.602830085296553</v>
      </c>
    </row>
    <row r="263" spans="1:3" x14ac:dyDescent="0.25">
      <c r="A263" s="2">
        <v>847.95509371039373</v>
      </c>
      <c r="B263" s="2">
        <v>753.13759499324715</v>
      </c>
      <c r="C263" s="2">
        <v>94.817498717146577</v>
      </c>
    </row>
    <row r="264" spans="1:3" x14ac:dyDescent="0.25">
      <c r="A264" s="2">
        <v>821.10578846484759</v>
      </c>
      <c r="B264" s="2">
        <v>680.50091693465697</v>
      </c>
      <c r="C264" s="2">
        <v>140.60487153019059</v>
      </c>
    </row>
    <row r="265" spans="1:3" x14ac:dyDescent="0.25">
      <c r="A265" s="2">
        <v>984.22981111913612</v>
      </c>
      <c r="B265" s="2">
        <v>704.92242504958233</v>
      </c>
      <c r="C265" s="2">
        <v>279.30738606955379</v>
      </c>
    </row>
    <row r="266" spans="1:3" x14ac:dyDescent="0.25">
      <c r="A266" s="2">
        <v>419.11605824604788</v>
      </c>
      <c r="B266" s="2">
        <v>347.3472796625947</v>
      </c>
      <c r="C266" s="2">
        <v>71.768778583453241</v>
      </c>
    </row>
    <row r="267" spans="1:3" x14ac:dyDescent="0.25">
      <c r="A267" s="2">
        <v>1056.633579038149</v>
      </c>
      <c r="B267" s="2">
        <v>479.41875740892613</v>
      </c>
      <c r="C267" s="2">
        <v>577.21482162922257</v>
      </c>
    </row>
    <row r="268" spans="1:3" x14ac:dyDescent="0.25">
      <c r="A268" s="2">
        <v>1157.1673071502621</v>
      </c>
      <c r="B268" s="2">
        <v>679.66054508902573</v>
      </c>
      <c r="C268" s="2">
        <v>477.50676206123592</v>
      </c>
    </row>
    <row r="269" spans="1:3" x14ac:dyDescent="0.25">
      <c r="A269" s="2">
        <v>1026.5266261133979</v>
      </c>
      <c r="B269" s="2">
        <v>703.85587690261548</v>
      </c>
      <c r="C269" s="2">
        <v>322.6707492107829</v>
      </c>
    </row>
    <row r="270" spans="1:3" x14ac:dyDescent="0.25">
      <c r="A270" s="2">
        <v>906.73414849045844</v>
      </c>
      <c r="B270" s="2">
        <v>751.46641045770468</v>
      </c>
      <c r="C270" s="2">
        <v>155.26773803275381</v>
      </c>
    </row>
    <row r="271" spans="1:3" x14ac:dyDescent="0.25">
      <c r="A271" s="2">
        <v>1029.2200498806351</v>
      </c>
      <c r="B271" s="2">
        <v>657.16666875998317</v>
      </c>
      <c r="C271" s="2">
        <v>372.05338112065192</v>
      </c>
    </row>
    <row r="272" spans="1:3" x14ac:dyDescent="0.25">
      <c r="A272" s="2">
        <v>1119.7139036920389</v>
      </c>
      <c r="B272" s="2">
        <v>600.19667240116337</v>
      </c>
      <c r="C272" s="2">
        <v>519.51723129087577</v>
      </c>
    </row>
    <row r="273" spans="1:3" x14ac:dyDescent="0.25">
      <c r="A273" s="2">
        <v>168.22217307200489</v>
      </c>
      <c r="B273" s="2">
        <v>139.41607114750079</v>
      </c>
      <c r="C273" s="2">
        <v>28.80610192450413</v>
      </c>
    </row>
    <row r="274" spans="1:3" x14ac:dyDescent="0.25">
      <c r="A274" s="2">
        <v>1586.773692475208</v>
      </c>
      <c r="B274" s="2">
        <v>516.17731102601124</v>
      </c>
      <c r="C274" s="2">
        <v>1070.596381449197</v>
      </c>
    </row>
    <row r="275" spans="1:3" x14ac:dyDescent="0.25">
      <c r="A275" s="2">
        <v>1117.027996806378</v>
      </c>
      <c r="B275" s="2">
        <v>738.55076981304319</v>
      </c>
      <c r="C275" s="2">
        <v>378.47722699333491</v>
      </c>
    </row>
    <row r="276" spans="1:3" x14ac:dyDescent="0.25">
      <c r="A276" s="2">
        <v>804.27742528389399</v>
      </c>
      <c r="B276" s="2">
        <v>626.98895669074841</v>
      </c>
      <c r="C276" s="2">
        <v>177.28846859314561</v>
      </c>
    </row>
    <row r="277" spans="1:3" x14ac:dyDescent="0.25">
      <c r="A277" s="2">
        <v>882.7139874437197</v>
      </c>
      <c r="B277" s="2">
        <v>341.73449039176319</v>
      </c>
      <c r="C277" s="2">
        <v>540.97949705195651</v>
      </c>
    </row>
    <row r="278" spans="1:3" x14ac:dyDescent="0.25">
      <c r="A278" s="2">
        <v>1148.122533204757</v>
      </c>
      <c r="B278" s="2">
        <v>688.28268977322784</v>
      </c>
      <c r="C278" s="2">
        <v>459.83984343152872</v>
      </c>
    </row>
    <row r="279" spans="1:3" x14ac:dyDescent="0.25">
      <c r="A279" s="2">
        <v>965.16881828969008</v>
      </c>
      <c r="B279" s="2">
        <v>636.49138121396015</v>
      </c>
      <c r="C279" s="2">
        <v>328.67743707572993</v>
      </c>
    </row>
    <row r="280" spans="1:3" x14ac:dyDescent="0.25">
      <c r="A280" s="2">
        <v>390.79465966555159</v>
      </c>
      <c r="B280" s="2">
        <v>373.51533958640329</v>
      </c>
      <c r="C280" s="2">
        <v>17.279320079148309</v>
      </c>
    </row>
    <row r="281" spans="1:3" x14ac:dyDescent="0.25">
      <c r="A281" s="2">
        <v>1619.3478584077959</v>
      </c>
      <c r="B281" s="2">
        <v>686.5731690770956</v>
      </c>
      <c r="C281" s="2">
        <v>932.77468933070008</v>
      </c>
    </row>
    <row r="282" spans="1:3" x14ac:dyDescent="0.25">
      <c r="A282" s="2">
        <v>966.83780283025817</v>
      </c>
      <c r="B282" s="2">
        <v>801.2780089921954</v>
      </c>
      <c r="C282" s="2">
        <v>165.5597938380628</v>
      </c>
    </row>
    <row r="283" spans="1:3" x14ac:dyDescent="0.25">
      <c r="A283" s="2">
        <v>1306.0518135147399</v>
      </c>
      <c r="B283" s="2">
        <v>804.26074965514272</v>
      </c>
      <c r="C283" s="2">
        <v>501.79106385959722</v>
      </c>
    </row>
    <row r="284" spans="1:3" x14ac:dyDescent="0.25">
      <c r="A284" s="2">
        <v>792.38504566468259</v>
      </c>
      <c r="B284" s="2">
        <v>656.69826923064136</v>
      </c>
      <c r="C284" s="2">
        <v>135.68677643404121</v>
      </c>
    </row>
    <row r="285" spans="1:3" x14ac:dyDescent="0.25">
      <c r="A285" s="2">
        <v>1460.913116273739</v>
      </c>
      <c r="B285" s="2">
        <v>431.70065488339151</v>
      </c>
      <c r="C285" s="2">
        <v>1029.2124613903479</v>
      </c>
    </row>
    <row r="286" spans="1:3" x14ac:dyDescent="0.25">
      <c r="A286" s="2">
        <v>1085.9031066676839</v>
      </c>
      <c r="B286" s="2">
        <v>795.37967378444455</v>
      </c>
      <c r="C286" s="2">
        <v>290.52343288323942</v>
      </c>
    </row>
    <row r="287" spans="1:3" x14ac:dyDescent="0.25">
      <c r="A287" s="2">
        <v>1182.6531503426349</v>
      </c>
      <c r="B287" s="2">
        <v>729.68991627601565</v>
      </c>
      <c r="C287" s="2">
        <v>452.96323406661952</v>
      </c>
    </row>
    <row r="288" spans="1:3" x14ac:dyDescent="0.25">
      <c r="A288" s="2">
        <v>686.42399015591354</v>
      </c>
      <c r="B288" s="2">
        <v>568.88181921158468</v>
      </c>
      <c r="C288" s="2">
        <v>117.5421709443289</v>
      </c>
    </row>
    <row r="289" spans="1:3" x14ac:dyDescent="0.25">
      <c r="A289" s="2">
        <v>1363.3435869048101</v>
      </c>
      <c r="B289" s="2">
        <v>784.52572434176511</v>
      </c>
      <c r="C289" s="2">
        <v>578.8178625630452</v>
      </c>
    </row>
    <row r="290" spans="1:3" x14ac:dyDescent="0.25">
      <c r="A290" s="2">
        <v>1206.945449360436</v>
      </c>
      <c r="B290" s="2">
        <v>428.04385489923732</v>
      </c>
      <c r="C290" s="2">
        <v>778.90159446119924</v>
      </c>
    </row>
    <row r="291" spans="1:3" x14ac:dyDescent="0.25">
      <c r="A291" s="2">
        <v>1390.5538688695001</v>
      </c>
      <c r="B291" s="2">
        <v>691.71983768840653</v>
      </c>
      <c r="C291" s="2">
        <v>698.83403118109311</v>
      </c>
    </row>
    <row r="292" spans="1:3" x14ac:dyDescent="0.25">
      <c r="A292" s="2">
        <v>811.57373210752633</v>
      </c>
      <c r="B292" s="2">
        <v>548.42582791496682</v>
      </c>
      <c r="C292" s="2">
        <v>263.14790419255951</v>
      </c>
    </row>
    <row r="293" spans="1:3" x14ac:dyDescent="0.25">
      <c r="A293" s="2">
        <v>855.69186446176366</v>
      </c>
      <c r="B293" s="2">
        <v>689.98318114303561</v>
      </c>
      <c r="C293" s="2">
        <v>165.70868331872799</v>
      </c>
    </row>
    <row r="294" spans="1:3" x14ac:dyDescent="0.25">
      <c r="A294" s="2">
        <v>1691.175009305183</v>
      </c>
      <c r="B294" s="2">
        <v>520.51981461963396</v>
      </c>
      <c r="C294" s="2">
        <v>1170.6551946855491</v>
      </c>
    </row>
    <row r="295" spans="1:3" x14ac:dyDescent="0.25">
      <c r="A295" s="2">
        <v>681.99525318353585</v>
      </c>
      <c r="B295" s="2">
        <v>565.21145223463282</v>
      </c>
      <c r="C295" s="2">
        <v>116.78380094890299</v>
      </c>
    </row>
    <row r="296" spans="1:3" x14ac:dyDescent="0.25">
      <c r="A296" s="2">
        <v>959.21508979650378</v>
      </c>
      <c r="B296" s="2">
        <v>528.20552231113152</v>
      </c>
      <c r="C296" s="2">
        <v>431.00956748537232</v>
      </c>
    </row>
    <row r="297" spans="1:3" x14ac:dyDescent="0.25">
      <c r="A297" s="2">
        <v>1341.067408780809</v>
      </c>
      <c r="B297" s="2">
        <v>520.21156870689276</v>
      </c>
      <c r="C297" s="2">
        <v>820.85584007391583</v>
      </c>
    </row>
    <row r="298" spans="1:3" x14ac:dyDescent="0.25">
      <c r="A298" s="2">
        <v>1029.317490314457</v>
      </c>
      <c r="B298" s="2">
        <v>714.9172813087107</v>
      </c>
      <c r="C298" s="2">
        <v>314.40020900574609</v>
      </c>
    </row>
    <row r="299" spans="1:3" x14ac:dyDescent="0.25">
      <c r="A299" s="2">
        <v>1174.886103925988</v>
      </c>
      <c r="B299" s="2">
        <v>484.58018611920102</v>
      </c>
      <c r="C299" s="2">
        <v>690.30591780678697</v>
      </c>
    </row>
    <row r="300" spans="1:3" x14ac:dyDescent="0.25">
      <c r="A300" s="2">
        <v>880.16529122113741</v>
      </c>
      <c r="B300" s="2">
        <v>615.06733951342687</v>
      </c>
      <c r="C300" s="2">
        <v>265.09795170771048</v>
      </c>
    </row>
    <row r="301" spans="1:3" x14ac:dyDescent="0.25">
      <c r="A301" s="2">
        <v>1111.0167663542561</v>
      </c>
      <c r="B301" s="2">
        <v>534.00708049240757</v>
      </c>
      <c r="C301" s="2">
        <v>577.00968586184808</v>
      </c>
    </row>
    <row r="302" spans="1:3" x14ac:dyDescent="0.25">
      <c r="A302" s="2">
        <v>608.04194447940495</v>
      </c>
      <c r="B302" s="2">
        <v>503.92179249711978</v>
      </c>
      <c r="C302" s="2">
        <v>104.12015198228519</v>
      </c>
    </row>
    <row r="303" spans="1:3" x14ac:dyDescent="0.25">
      <c r="A303" s="2">
        <v>1497.439203885456</v>
      </c>
      <c r="B303" s="2">
        <v>857.1607653662345</v>
      </c>
      <c r="C303" s="2">
        <v>640.27843851922194</v>
      </c>
    </row>
    <row r="304" spans="1:3" x14ac:dyDescent="0.25">
      <c r="A304" s="2">
        <v>964.55078646142908</v>
      </c>
      <c r="B304" s="2">
        <v>688.50609630692111</v>
      </c>
      <c r="C304" s="2">
        <v>276.04469015450798</v>
      </c>
    </row>
    <row r="305" spans="1:3" x14ac:dyDescent="0.25">
      <c r="A305" s="2">
        <v>795.94653880094484</v>
      </c>
      <c r="B305" s="2">
        <v>621.75658956519669</v>
      </c>
      <c r="C305" s="2">
        <v>174.18994923574809</v>
      </c>
    </row>
    <row r="306" spans="1:3" x14ac:dyDescent="0.25">
      <c r="A306" s="2">
        <v>1199.914924609574</v>
      </c>
      <c r="B306" s="2">
        <v>888.18352291502265</v>
      </c>
      <c r="C306" s="2">
        <v>311.73140169455161</v>
      </c>
    </row>
    <row r="307" spans="1:3" x14ac:dyDescent="0.25">
      <c r="A307" s="2">
        <v>861.78406378343402</v>
      </c>
      <c r="B307" s="2">
        <v>781.0408160645776</v>
      </c>
      <c r="C307" s="2">
        <v>80.743247718856423</v>
      </c>
    </row>
    <row r="308" spans="1:3" x14ac:dyDescent="0.25">
      <c r="A308" s="2">
        <v>599.72245857917392</v>
      </c>
      <c r="B308" s="2">
        <v>497.02692235606668</v>
      </c>
      <c r="C308" s="2">
        <v>102.6955362231072</v>
      </c>
    </row>
    <row r="309" spans="1:3" x14ac:dyDescent="0.25">
      <c r="A309" s="2">
        <v>595.98474826073334</v>
      </c>
      <c r="B309" s="2">
        <v>493.92925170915731</v>
      </c>
      <c r="C309" s="2">
        <v>102.055496551576</v>
      </c>
    </row>
    <row r="310" spans="1:3" x14ac:dyDescent="0.25">
      <c r="A310" s="2">
        <v>1208.13194580704</v>
      </c>
      <c r="B310" s="2">
        <v>362.35399444571362</v>
      </c>
      <c r="C310" s="2">
        <v>845.77795136132613</v>
      </c>
    </row>
    <row r="311" spans="1:3" x14ac:dyDescent="0.25">
      <c r="A311" s="2">
        <v>952.12796855611998</v>
      </c>
      <c r="B311" s="2">
        <v>677.50680348808942</v>
      </c>
      <c r="C311" s="2">
        <v>274.62116506803062</v>
      </c>
    </row>
    <row r="312" spans="1:3" x14ac:dyDescent="0.25">
      <c r="A312" s="2">
        <v>959.88953209946828</v>
      </c>
      <c r="B312" s="2">
        <v>593.50201615818651</v>
      </c>
      <c r="C312" s="2">
        <v>366.38751594128178</v>
      </c>
    </row>
    <row r="313" spans="1:3" x14ac:dyDescent="0.25">
      <c r="A313" s="2">
        <v>1323.3231417928789</v>
      </c>
      <c r="B313" s="2">
        <v>829.01105469197535</v>
      </c>
      <c r="C313" s="2">
        <v>494.31208710090328</v>
      </c>
    </row>
    <row r="314" spans="1:3" x14ac:dyDescent="0.25">
      <c r="A314" s="2">
        <v>661.95225737297687</v>
      </c>
      <c r="B314" s="2">
        <v>548.6005876921929</v>
      </c>
      <c r="C314" s="2">
        <v>113.351669680784</v>
      </c>
    </row>
    <row r="315" spans="1:3" x14ac:dyDescent="0.25">
      <c r="A315" s="2">
        <v>780.79667414055257</v>
      </c>
      <c r="B315" s="2">
        <v>568.40979104776625</v>
      </c>
      <c r="C315" s="2">
        <v>212.38688309278629</v>
      </c>
    </row>
    <row r="316" spans="1:3" x14ac:dyDescent="0.25">
      <c r="A316" s="2">
        <v>884.53605724561737</v>
      </c>
      <c r="B316" s="2">
        <v>793.67704685541037</v>
      </c>
      <c r="C316" s="2">
        <v>90.859010390207004</v>
      </c>
    </row>
    <row r="317" spans="1:3" x14ac:dyDescent="0.25">
      <c r="A317" s="2">
        <v>1028.3054767951221</v>
      </c>
      <c r="B317" s="2">
        <v>852.22005456361228</v>
      </c>
      <c r="C317" s="2">
        <v>176.0854222315098</v>
      </c>
    </row>
    <row r="318" spans="1:3" x14ac:dyDescent="0.25">
      <c r="A318" s="2">
        <v>987.34856461282629</v>
      </c>
      <c r="B318" s="2">
        <v>566.45745588588818</v>
      </c>
      <c r="C318" s="2">
        <v>420.89110872693811</v>
      </c>
    </row>
    <row r="319" spans="1:3" x14ac:dyDescent="0.25">
      <c r="A319" s="2">
        <v>913.93384228302773</v>
      </c>
      <c r="B319" s="2">
        <v>757.43323994097034</v>
      </c>
      <c r="C319" s="2">
        <v>156.50060234205739</v>
      </c>
    </row>
    <row r="320" spans="1:3" x14ac:dyDescent="0.25">
      <c r="A320" s="2">
        <v>981.51207937130573</v>
      </c>
      <c r="B320" s="2">
        <v>529.48283056587059</v>
      </c>
      <c r="C320" s="2">
        <v>452.02924880543509</v>
      </c>
    </row>
    <row r="321" spans="1:3" x14ac:dyDescent="0.25">
      <c r="A321" s="2">
        <v>967.80841711264759</v>
      </c>
      <c r="B321" s="2">
        <v>704.59195112159034</v>
      </c>
      <c r="C321" s="2">
        <v>263.21646599105719</v>
      </c>
    </row>
    <row r="322" spans="1:3" x14ac:dyDescent="0.25">
      <c r="A322" s="2">
        <v>784.11868343446213</v>
      </c>
      <c r="B322" s="2">
        <v>697.77087763163172</v>
      </c>
      <c r="C322" s="2">
        <v>86.347805802830408</v>
      </c>
    </row>
    <row r="323" spans="1:3" x14ac:dyDescent="0.25">
      <c r="A323" s="2">
        <v>756.10210343377685</v>
      </c>
      <c r="B323" s="2">
        <v>702.29977997401249</v>
      </c>
      <c r="C323" s="2">
        <v>53.802323459764352</v>
      </c>
    </row>
    <row r="324" spans="1:3" x14ac:dyDescent="0.25">
      <c r="A324" s="2">
        <v>1082.3549073171821</v>
      </c>
      <c r="B324" s="2">
        <v>532.4643916184109</v>
      </c>
      <c r="C324" s="2">
        <v>549.89051569877097</v>
      </c>
    </row>
    <row r="325" spans="1:3" x14ac:dyDescent="0.25">
      <c r="A325" s="2">
        <v>732.72547510134154</v>
      </c>
      <c r="B325" s="2">
        <v>581.76337924711402</v>
      </c>
      <c r="C325" s="2">
        <v>150.9620958542275</v>
      </c>
    </row>
    <row r="326" spans="1:3" x14ac:dyDescent="0.25">
      <c r="A326" s="2">
        <v>652.79342224274387</v>
      </c>
      <c r="B326" s="2">
        <v>566.45594272812014</v>
      </c>
      <c r="C326" s="2">
        <v>86.337479514623737</v>
      </c>
    </row>
    <row r="327" spans="1:3" x14ac:dyDescent="0.25">
      <c r="A327" s="2">
        <v>906.31232466229199</v>
      </c>
      <c r="B327" s="2">
        <v>765.39251908089147</v>
      </c>
      <c r="C327" s="2">
        <v>140.91980558140051</v>
      </c>
    </row>
    <row r="328" spans="1:3" x14ac:dyDescent="0.25">
      <c r="A328" s="2">
        <v>952.69989515085524</v>
      </c>
      <c r="B328" s="2">
        <v>766.00702290206232</v>
      </c>
      <c r="C328" s="2">
        <v>186.6928722487929</v>
      </c>
    </row>
    <row r="329" spans="1:3" x14ac:dyDescent="0.25">
      <c r="A329" s="2">
        <v>1677.017049189463</v>
      </c>
      <c r="B329" s="2">
        <v>1145.188866347652</v>
      </c>
      <c r="C329" s="2">
        <v>531.82818284181099</v>
      </c>
    </row>
    <row r="330" spans="1:3" x14ac:dyDescent="0.25">
      <c r="A330" s="2">
        <v>788.58991724312989</v>
      </c>
      <c r="B330" s="2">
        <v>653.55301266683148</v>
      </c>
      <c r="C330" s="2">
        <v>135.03690457629841</v>
      </c>
    </row>
    <row r="331" spans="1:3" x14ac:dyDescent="0.25">
      <c r="A331" s="2">
        <v>1282.978217490848</v>
      </c>
      <c r="B331" s="2">
        <v>598.03135157230417</v>
      </c>
      <c r="C331" s="2">
        <v>684.94686591854429</v>
      </c>
    </row>
    <row r="332" spans="1:3" x14ac:dyDescent="0.25">
      <c r="A332" s="2">
        <v>1224.15650026139</v>
      </c>
      <c r="B332" s="2">
        <v>764.97392315923719</v>
      </c>
      <c r="C332" s="2">
        <v>459.18257710215232</v>
      </c>
    </row>
    <row r="333" spans="1:3" x14ac:dyDescent="0.25">
      <c r="A333" s="2">
        <v>643.31651343887916</v>
      </c>
      <c r="B333" s="2">
        <v>533.15599941493485</v>
      </c>
      <c r="C333" s="2">
        <v>110.1605140239443</v>
      </c>
    </row>
    <row r="334" spans="1:3" x14ac:dyDescent="0.25">
      <c r="A334" s="2">
        <v>1231.9758932207801</v>
      </c>
      <c r="B334" s="2">
        <v>706.12036486770353</v>
      </c>
      <c r="C334" s="2">
        <v>525.85552835307635</v>
      </c>
    </row>
    <row r="335" spans="1:3" x14ac:dyDescent="0.25">
      <c r="A335" s="2">
        <v>644.83580794200475</v>
      </c>
      <c r="B335" s="2">
        <v>534.41513230255418</v>
      </c>
      <c r="C335" s="2">
        <v>110.42067563945059</v>
      </c>
    </row>
    <row r="336" spans="1:3" x14ac:dyDescent="0.25">
      <c r="A336" s="2">
        <v>202.24832860097769</v>
      </c>
      <c r="B336" s="2">
        <v>167.6156409989299</v>
      </c>
      <c r="C336" s="2">
        <v>34.632687602047838</v>
      </c>
    </row>
    <row r="337" spans="1:3" x14ac:dyDescent="0.25">
      <c r="A337" s="2">
        <v>1181.8958573078139</v>
      </c>
      <c r="B337" s="2">
        <v>873.45532576168557</v>
      </c>
      <c r="C337" s="2">
        <v>308.44053154612862</v>
      </c>
    </row>
    <row r="338" spans="1:3" x14ac:dyDescent="0.25">
      <c r="A338" s="2">
        <v>473.23282496868421</v>
      </c>
      <c r="B338" s="2">
        <v>392.19717585580548</v>
      </c>
      <c r="C338" s="2">
        <v>81.03564911287873</v>
      </c>
    </row>
    <row r="339" spans="1:3" x14ac:dyDescent="0.25">
      <c r="A339" s="2">
        <v>1135.280338541774</v>
      </c>
      <c r="B339" s="2">
        <v>634.86610623596516</v>
      </c>
      <c r="C339" s="2">
        <v>500.41423230580932</v>
      </c>
    </row>
    <row r="340" spans="1:3" x14ac:dyDescent="0.25">
      <c r="A340" s="2">
        <v>794.79673067883505</v>
      </c>
      <c r="B340" s="2">
        <v>794.08662896929638</v>
      </c>
      <c r="C340" s="2">
        <v>0.71010170953866236</v>
      </c>
    </row>
    <row r="341" spans="1:3" x14ac:dyDescent="0.25">
      <c r="A341" s="2">
        <v>1497.8652388569619</v>
      </c>
      <c r="B341" s="2">
        <v>762.28941431083115</v>
      </c>
      <c r="C341" s="2">
        <v>735.57582454613055</v>
      </c>
    </row>
    <row r="342" spans="1:3" x14ac:dyDescent="0.25">
      <c r="A342" s="2">
        <v>1320.5528197948031</v>
      </c>
      <c r="B342" s="2">
        <v>747.9165519712783</v>
      </c>
      <c r="C342" s="2">
        <v>572.63626782352435</v>
      </c>
    </row>
    <row r="343" spans="1:3" x14ac:dyDescent="0.25">
      <c r="A343" s="2">
        <v>863.98425884458368</v>
      </c>
      <c r="B343" s="2">
        <v>626.03976673923933</v>
      </c>
      <c r="C343" s="2">
        <v>237.94449210534441</v>
      </c>
    </row>
    <row r="344" spans="1:3" x14ac:dyDescent="0.25">
      <c r="A344" s="2">
        <v>793.64871669139529</v>
      </c>
      <c r="B344" s="2">
        <v>657.74555120631658</v>
      </c>
      <c r="C344" s="2">
        <v>135.90316548507869</v>
      </c>
    </row>
    <row r="345" spans="1:3" x14ac:dyDescent="0.25">
      <c r="A345" s="2">
        <v>635.77677907176383</v>
      </c>
      <c r="B345" s="2">
        <v>526.90735737350144</v>
      </c>
      <c r="C345" s="2">
        <v>108.8694216982624</v>
      </c>
    </row>
    <row r="346" spans="1:3" x14ac:dyDescent="0.25">
      <c r="A346" s="2">
        <v>867.72321031222259</v>
      </c>
      <c r="B346" s="2">
        <v>781.2830987352412</v>
      </c>
      <c r="C346" s="2">
        <v>86.440111576981394</v>
      </c>
    </row>
    <row r="347" spans="1:3" x14ac:dyDescent="0.25">
      <c r="A347" s="2">
        <v>915.89335144464724</v>
      </c>
      <c r="B347" s="2">
        <v>661.364659690032</v>
      </c>
      <c r="C347" s="2">
        <v>254.52869175461521</v>
      </c>
    </row>
    <row r="348" spans="1:3" x14ac:dyDescent="0.25">
      <c r="A348" s="2">
        <v>890.59193668249441</v>
      </c>
      <c r="B348" s="2">
        <v>851.14805777890854</v>
      </c>
      <c r="C348" s="2">
        <v>39.443878903585869</v>
      </c>
    </row>
    <row r="349" spans="1:3" x14ac:dyDescent="0.25">
      <c r="A349" s="2">
        <v>1047.011156581709</v>
      </c>
      <c r="B349" s="2">
        <v>592.17347264940202</v>
      </c>
      <c r="C349" s="2">
        <v>454.83768393230719</v>
      </c>
    </row>
    <row r="350" spans="1:3" x14ac:dyDescent="0.25">
      <c r="A350" s="2">
        <v>1173.556449318663</v>
      </c>
      <c r="B350" s="2">
        <v>550.06193105942066</v>
      </c>
      <c r="C350" s="2">
        <v>623.4945182592428</v>
      </c>
    </row>
    <row r="351" spans="1:3" x14ac:dyDescent="0.25">
      <c r="A351" s="2">
        <v>1104.896337097952</v>
      </c>
      <c r="B351" s="2">
        <v>706.56174952274239</v>
      </c>
      <c r="C351" s="2">
        <v>398.33458757520992</v>
      </c>
    </row>
    <row r="352" spans="1:3" x14ac:dyDescent="0.25">
      <c r="A352" s="2">
        <v>770.75682282806713</v>
      </c>
      <c r="B352" s="2">
        <v>183.44067340601109</v>
      </c>
      <c r="C352" s="2">
        <v>587.31614942205601</v>
      </c>
    </row>
    <row r="353" spans="1:3" x14ac:dyDescent="0.25">
      <c r="A353" s="2">
        <v>568.66255785952649</v>
      </c>
      <c r="B353" s="2">
        <v>469.2099272695981</v>
      </c>
      <c r="C353" s="2">
        <v>99.45263058992839</v>
      </c>
    </row>
    <row r="354" spans="1:3" x14ac:dyDescent="0.25">
      <c r="A354" s="2">
        <v>1409.3595544307409</v>
      </c>
      <c r="B354" s="2">
        <v>630.40762881583078</v>
      </c>
      <c r="C354" s="2">
        <v>778.95192561491058</v>
      </c>
    </row>
    <row r="355" spans="1:3" x14ac:dyDescent="0.25">
      <c r="A355" s="2">
        <v>793.16524463501867</v>
      </c>
      <c r="B355" s="2">
        <v>429.32222837045731</v>
      </c>
      <c r="C355" s="2">
        <v>363.84301626456141</v>
      </c>
    </row>
    <row r="356" spans="1:3" x14ac:dyDescent="0.25">
      <c r="A356" s="2">
        <v>804.31192001949421</v>
      </c>
      <c r="B356" s="2">
        <v>493.4713796215741</v>
      </c>
      <c r="C356" s="2">
        <v>310.84054039792011</v>
      </c>
    </row>
    <row r="357" spans="1:3" x14ac:dyDescent="0.25">
      <c r="A357" s="2">
        <v>843.64320630966677</v>
      </c>
      <c r="B357" s="2">
        <v>612.65033250839849</v>
      </c>
      <c r="C357" s="2">
        <v>230.9928738012683</v>
      </c>
    </row>
    <row r="358" spans="1:3" x14ac:dyDescent="0.25">
      <c r="A358" s="2">
        <v>447.07913495300551</v>
      </c>
      <c r="B358" s="2">
        <v>371.40694129387822</v>
      </c>
      <c r="C358" s="2">
        <v>75.672193659127288</v>
      </c>
    </row>
    <row r="359" spans="1:3" x14ac:dyDescent="0.25">
      <c r="A359" s="2">
        <v>856.60779878785399</v>
      </c>
      <c r="B359" s="2">
        <v>618.78564074803364</v>
      </c>
      <c r="C359" s="2">
        <v>237.82215803982041</v>
      </c>
    </row>
    <row r="360" spans="1:3" x14ac:dyDescent="0.25">
      <c r="A360" s="2">
        <v>856.1032557976157</v>
      </c>
      <c r="B360" s="2">
        <v>592.94596709343114</v>
      </c>
      <c r="C360" s="2">
        <v>263.15728870418462</v>
      </c>
    </row>
    <row r="361" spans="1:3" x14ac:dyDescent="0.25">
      <c r="A361" s="2">
        <v>1186.107489503054</v>
      </c>
      <c r="B361" s="2">
        <v>705.08104167700321</v>
      </c>
      <c r="C361" s="2">
        <v>481.02644782605063</v>
      </c>
    </row>
    <row r="362" spans="1:3" x14ac:dyDescent="0.25">
      <c r="A362" s="2">
        <v>1209.5371447322011</v>
      </c>
      <c r="B362" s="2">
        <v>930.83680609880389</v>
      </c>
      <c r="C362" s="2">
        <v>278.700338633397</v>
      </c>
    </row>
    <row r="363" spans="1:3" x14ac:dyDescent="0.25">
      <c r="A363" s="2">
        <v>1001.131266725881</v>
      </c>
      <c r="B363" s="2">
        <v>734.50088329857317</v>
      </c>
      <c r="C363" s="2">
        <v>266.63038342730761</v>
      </c>
    </row>
    <row r="364" spans="1:3" x14ac:dyDescent="0.25">
      <c r="A364" s="2">
        <v>1279.554512234291</v>
      </c>
      <c r="B364" s="2">
        <v>704.21240426841268</v>
      </c>
      <c r="C364" s="2">
        <v>575.34210796587831</v>
      </c>
    </row>
    <row r="365" spans="1:3" x14ac:dyDescent="0.25">
      <c r="A365" s="2">
        <v>1101.989495140378</v>
      </c>
      <c r="B365" s="2">
        <v>719.89089140614237</v>
      </c>
      <c r="C365" s="2">
        <v>382.09860373423612</v>
      </c>
    </row>
    <row r="366" spans="1:3" x14ac:dyDescent="0.25">
      <c r="A366" s="2">
        <v>995.29536651923354</v>
      </c>
      <c r="B366" s="2">
        <v>745.47855502422567</v>
      </c>
      <c r="C366" s="2">
        <v>249.8168114950079</v>
      </c>
    </row>
    <row r="367" spans="1:3" x14ac:dyDescent="0.25">
      <c r="A367" s="2">
        <v>1048.2784504894671</v>
      </c>
      <c r="B367" s="2">
        <v>496.65227027804622</v>
      </c>
      <c r="C367" s="2">
        <v>551.62618021142066</v>
      </c>
    </row>
    <row r="368" spans="1:3" x14ac:dyDescent="0.25">
      <c r="A368" s="2">
        <v>942.80395192558024</v>
      </c>
      <c r="B368" s="2">
        <v>677.04493504584036</v>
      </c>
      <c r="C368" s="2">
        <v>265.75901687973987</v>
      </c>
    </row>
    <row r="369" spans="1:3" x14ac:dyDescent="0.25">
      <c r="A369" s="2">
        <v>881.54514578996486</v>
      </c>
      <c r="B369" s="2">
        <v>761.75024836732268</v>
      </c>
      <c r="C369" s="2">
        <v>119.79489742264219</v>
      </c>
    </row>
    <row r="370" spans="1:3" x14ac:dyDescent="0.25">
      <c r="A370" s="2">
        <v>919.67993893181006</v>
      </c>
      <c r="B370" s="2">
        <v>425.84800349138789</v>
      </c>
      <c r="C370" s="2">
        <v>493.83193544042223</v>
      </c>
    </row>
    <row r="371" spans="1:3" x14ac:dyDescent="0.25">
      <c r="A371" s="2">
        <v>661.59660055899792</v>
      </c>
      <c r="B371" s="2">
        <v>548.30583299501893</v>
      </c>
      <c r="C371" s="2">
        <v>113.290767563979</v>
      </c>
    </row>
    <row r="372" spans="1:3" x14ac:dyDescent="0.25">
      <c r="A372" s="2">
        <v>1084.1325115948889</v>
      </c>
      <c r="B372" s="2">
        <v>916.27520689163794</v>
      </c>
      <c r="C372" s="2">
        <v>167.857304703251</v>
      </c>
    </row>
    <row r="373" spans="1:3" x14ac:dyDescent="0.25">
      <c r="A373" s="2">
        <v>702.06291672112582</v>
      </c>
      <c r="B373" s="2">
        <v>573.72480231012219</v>
      </c>
      <c r="C373" s="2">
        <v>128.3381144110036</v>
      </c>
    </row>
    <row r="374" spans="1:3" x14ac:dyDescent="0.25">
      <c r="A374" s="2">
        <v>1252.489379222091</v>
      </c>
      <c r="B374" s="2">
        <v>651.73244170937915</v>
      </c>
      <c r="C374" s="2">
        <v>600.75693751271183</v>
      </c>
    </row>
    <row r="375" spans="1:3" x14ac:dyDescent="0.25">
      <c r="A375" s="2">
        <v>925.16242595171536</v>
      </c>
      <c r="B375" s="2">
        <v>524.36193143798539</v>
      </c>
      <c r="C375" s="2">
        <v>400.80049451372997</v>
      </c>
    </row>
    <row r="376" spans="1:3" x14ac:dyDescent="0.25">
      <c r="A376" s="2">
        <v>1014.848494495027</v>
      </c>
      <c r="B376" s="2">
        <v>839.87609671756343</v>
      </c>
      <c r="C376" s="2">
        <v>174.97239777746381</v>
      </c>
    </row>
    <row r="377" spans="1:3" x14ac:dyDescent="0.25">
      <c r="A377" s="2">
        <v>1148.1510328842869</v>
      </c>
      <c r="B377" s="2">
        <v>487.75554251081809</v>
      </c>
      <c r="C377" s="2">
        <v>660.39549037346876</v>
      </c>
    </row>
    <row r="378" spans="1:3" x14ac:dyDescent="0.25">
      <c r="A378" s="2">
        <v>1192.994339518878</v>
      </c>
      <c r="B378" s="2">
        <v>655.50459795141592</v>
      </c>
      <c r="C378" s="2">
        <v>537.48974156746249</v>
      </c>
    </row>
    <row r="379" spans="1:3" x14ac:dyDescent="0.25">
      <c r="A379" s="2">
        <v>528.81297740996411</v>
      </c>
      <c r="B379" s="2">
        <v>528.21601843846565</v>
      </c>
      <c r="C379" s="2">
        <v>0.59695897149845223</v>
      </c>
    </row>
    <row r="380" spans="1:3" x14ac:dyDescent="0.25">
      <c r="A380" s="2">
        <v>937.92889715080844</v>
      </c>
      <c r="B380" s="2">
        <v>710.19085540225785</v>
      </c>
      <c r="C380" s="2">
        <v>227.73804174855059</v>
      </c>
    </row>
    <row r="381" spans="1:3" x14ac:dyDescent="0.25">
      <c r="A381" s="2">
        <v>1264.053673624235</v>
      </c>
      <c r="B381" s="2">
        <v>341.15414570205581</v>
      </c>
      <c r="C381" s="2">
        <v>922.899527922179</v>
      </c>
    </row>
    <row r="382" spans="1:3" x14ac:dyDescent="0.25">
      <c r="A382" s="2">
        <v>490.56825417032371</v>
      </c>
      <c r="B382" s="2">
        <v>406.56411326252743</v>
      </c>
      <c r="C382" s="2">
        <v>84.004140907796284</v>
      </c>
    </row>
    <row r="383" spans="1:3" x14ac:dyDescent="0.25">
      <c r="A383" s="2">
        <v>1116.184142618519</v>
      </c>
      <c r="B383" s="2">
        <v>507.07871515874717</v>
      </c>
      <c r="C383" s="2">
        <v>609.10542745977182</v>
      </c>
    </row>
    <row r="384" spans="1:3" x14ac:dyDescent="0.25">
      <c r="A384" s="2">
        <v>323.33073117934322</v>
      </c>
      <c r="B384" s="2">
        <v>267.96408225554211</v>
      </c>
      <c r="C384" s="2">
        <v>55.366648923801108</v>
      </c>
    </row>
    <row r="385" spans="1:3" x14ac:dyDescent="0.25">
      <c r="A385" s="2">
        <v>693.2479469093189</v>
      </c>
      <c r="B385" s="2">
        <v>657.49539104593816</v>
      </c>
      <c r="C385" s="2">
        <v>35.752555863380728</v>
      </c>
    </row>
    <row r="386" spans="1:3" x14ac:dyDescent="0.25">
      <c r="A386" s="2">
        <v>1011.589165552056</v>
      </c>
      <c r="B386" s="2">
        <v>547.57709761550041</v>
      </c>
      <c r="C386" s="2">
        <v>464.01206793655598</v>
      </c>
    </row>
    <row r="387" spans="1:3" x14ac:dyDescent="0.25">
      <c r="A387" s="2">
        <v>502.98546930341388</v>
      </c>
      <c r="B387" s="2">
        <v>416.85502388884368</v>
      </c>
      <c r="C387" s="2">
        <v>86.130445414570147</v>
      </c>
    </row>
    <row r="388" spans="1:3" x14ac:dyDescent="0.25">
      <c r="A388" s="2">
        <v>704.34677869475479</v>
      </c>
      <c r="B388" s="2">
        <v>583.73553746086191</v>
      </c>
      <c r="C388" s="2">
        <v>120.6112412338929</v>
      </c>
    </row>
    <row r="389" spans="1:3" x14ac:dyDescent="0.25">
      <c r="A389" s="2">
        <v>558.44949776092392</v>
      </c>
      <c r="B389" s="2">
        <v>462.82147882370788</v>
      </c>
      <c r="C389" s="2">
        <v>95.628018937216041</v>
      </c>
    </row>
    <row r="390" spans="1:3" x14ac:dyDescent="0.25">
      <c r="A390" s="2">
        <v>1494.440479662268</v>
      </c>
      <c r="B390" s="2">
        <v>754.23403692746217</v>
      </c>
      <c r="C390" s="2">
        <v>740.20644273480582</v>
      </c>
    </row>
    <row r="391" spans="1:3" x14ac:dyDescent="0.25">
      <c r="A391" s="2">
        <v>1049.2683266462</v>
      </c>
      <c r="B391" s="2">
        <v>539.70062292112505</v>
      </c>
      <c r="C391" s="2">
        <v>509.56770372507509</v>
      </c>
    </row>
    <row r="392" spans="1:3" x14ac:dyDescent="0.25">
      <c r="A392" s="2">
        <v>1170.187083355801</v>
      </c>
      <c r="B392" s="2">
        <v>570.56371363044786</v>
      </c>
      <c r="C392" s="2">
        <v>599.62336972535286</v>
      </c>
    </row>
    <row r="393" spans="1:3" x14ac:dyDescent="0.25">
      <c r="A393" s="2">
        <v>933.19746984545361</v>
      </c>
      <c r="B393" s="2">
        <v>794.44943001756974</v>
      </c>
      <c r="C393" s="2">
        <v>138.7480398278839</v>
      </c>
    </row>
    <row r="394" spans="1:3" x14ac:dyDescent="0.25">
      <c r="A394" s="2">
        <v>893.97047537284027</v>
      </c>
      <c r="B394" s="2">
        <v>886.08169922222328</v>
      </c>
      <c r="C394" s="2">
        <v>7.8887761506169909</v>
      </c>
    </row>
    <row r="395" spans="1:3" x14ac:dyDescent="0.25">
      <c r="A395" s="2">
        <v>515.0577434046902</v>
      </c>
      <c r="B395" s="2">
        <v>426.86006064636592</v>
      </c>
      <c r="C395" s="2">
        <v>88.197682758324277</v>
      </c>
    </row>
    <row r="396" spans="1:3" x14ac:dyDescent="0.25">
      <c r="A396" s="2">
        <v>912.44879117564119</v>
      </c>
      <c r="B396" s="2">
        <v>415.61602567191261</v>
      </c>
      <c r="C396" s="2">
        <v>496.83276550372858</v>
      </c>
    </row>
    <row r="397" spans="1:3" x14ac:dyDescent="0.25">
      <c r="A397" s="2">
        <v>771.55233645651299</v>
      </c>
      <c r="B397" s="2">
        <v>639.43292057818894</v>
      </c>
      <c r="C397" s="2">
        <v>132.11941587832399</v>
      </c>
    </row>
    <row r="398" spans="1:3" x14ac:dyDescent="0.25">
      <c r="A398" s="2">
        <v>1257.377177287701</v>
      </c>
      <c r="B398" s="2">
        <v>528.69013835315809</v>
      </c>
      <c r="C398" s="2">
        <v>728.68703893454267</v>
      </c>
    </row>
    <row r="399" spans="1:3" x14ac:dyDescent="0.25">
      <c r="A399" s="2">
        <v>1342.3305599972721</v>
      </c>
      <c r="B399" s="2">
        <v>391.68252006564251</v>
      </c>
      <c r="C399" s="2">
        <v>950.64803993162957</v>
      </c>
    </row>
    <row r="400" spans="1:3" x14ac:dyDescent="0.25">
      <c r="A400" s="2">
        <v>1439.973614672253</v>
      </c>
      <c r="B400" s="2">
        <v>1218.88491755363</v>
      </c>
      <c r="C400" s="2">
        <v>221.0886971186228</v>
      </c>
    </row>
    <row r="401" spans="1:3" x14ac:dyDescent="0.25">
      <c r="A401" s="2">
        <v>1255.7655818383701</v>
      </c>
      <c r="B401" s="2">
        <v>619.19354122981258</v>
      </c>
      <c r="C401" s="2">
        <v>636.57204060855702</v>
      </c>
    </row>
    <row r="402" spans="1:3" x14ac:dyDescent="0.25">
      <c r="A402" s="2">
        <v>820.40381892310415</v>
      </c>
      <c r="B402" s="2">
        <v>407.6534623477184</v>
      </c>
      <c r="C402" s="2">
        <v>412.75035657538581</v>
      </c>
    </row>
    <row r="403" spans="1:3" x14ac:dyDescent="0.25">
      <c r="A403" s="2">
        <v>665.23090421188169</v>
      </c>
      <c r="B403" s="2">
        <v>563.31204664226368</v>
      </c>
      <c r="C403" s="2">
        <v>101.918857569618</v>
      </c>
    </row>
    <row r="404" spans="1:3" x14ac:dyDescent="0.25">
      <c r="A404" s="2">
        <v>1229.9989544935261</v>
      </c>
      <c r="B404" s="2">
        <v>773.50897920445379</v>
      </c>
      <c r="C404" s="2">
        <v>456.48997528907199</v>
      </c>
    </row>
    <row r="405" spans="1:3" x14ac:dyDescent="0.25">
      <c r="A405" s="2">
        <v>1106.887845241687</v>
      </c>
      <c r="B405" s="2">
        <v>738.06231151878796</v>
      </c>
      <c r="C405" s="2">
        <v>368.82553372289863</v>
      </c>
    </row>
    <row r="406" spans="1:3" x14ac:dyDescent="0.25">
      <c r="A406" s="2">
        <v>469.4384647968908</v>
      </c>
      <c r="B406" s="2">
        <v>389.05255598786709</v>
      </c>
      <c r="C406" s="2">
        <v>80.385908809023704</v>
      </c>
    </row>
    <row r="407" spans="1:3" x14ac:dyDescent="0.25">
      <c r="A407" s="2">
        <v>1106.644537823131</v>
      </c>
      <c r="B407" s="2">
        <v>1064.5447200255919</v>
      </c>
      <c r="C407" s="2">
        <v>42.09981779753889</v>
      </c>
    </row>
    <row r="408" spans="1:3" x14ac:dyDescent="0.25">
      <c r="A408" s="2">
        <v>1244.3559467463599</v>
      </c>
      <c r="B408" s="2">
        <v>595.68406440132537</v>
      </c>
      <c r="C408" s="2">
        <v>648.67188234503453</v>
      </c>
    </row>
    <row r="409" spans="1:3" x14ac:dyDescent="0.25">
      <c r="A409" s="2">
        <v>1017.677676754489</v>
      </c>
      <c r="B409" s="2">
        <v>463.06268191768959</v>
      </c>
      <c r="C409" s="2">
        <v>554.61499483679938</v>
      </c>
    </row>
    <row r="410" spans="1:3" x14ac:dyDescent="0.25">
      <c r="A410" s="2">
        <v>944.48389869719756</v>
      </c>
      <c r="B410" s="2">
        <v>892.13867969213197</v>
      </c>
      <c r="C410" s="2">
        <v>52.345219005065587</v>
      </c>
    </row>
    <row r="411" spans="1:3" x14ac:dyDescent="0.25">
      <c r="A411" s="2">
        <v>757.70545371509331</v>
      </c>
      <c r="B411" s="2">
        <v>627.95715638970375</v>
      </c>
      <c r="C411" s="2">
        <v>129.74829732538959</v>
      </c>
    </row>
    <row r="412" spans="1:3" x14ac:dyDescent="0.25">
      <c r="A412" s="2">
        <v>566.0395901309837</v>
      </c>
      <c r="B412" s="2">
        <v>536.50138047675478</v>
      </c>
      <c r="C412" s="2">
        <v>29.538209654228918</v>
      </c>
    </row>
    <row r="413" spans="1:3" x14ac:dyDescent="0.25">
      <c r="A413" s="2">
        <v>1240.089384802008</v>
      </c>
      <c r="B413" s="2">
        <v>419.73054139213792</v>
      </c>
      <c r="C413" s="2">
        <v>820.35884340987036</v>
      </c>
    </row>
    <row r="414" spans="1:3" x14ac:dyDescent="0.25">
      <c r="A414" s="2">
        <v>907.2656665684874</v>
      </c>
      <c r="B414" s="2">
        <v>906.0876534831209</v>
      </c>
      <c r="C414" s="2">
        <v>1.178013085366501</v>
      </c>
    </row>
    <row r="415" spans="1:3" x14ac:dyDescent="0.25">
      <c r="A415" s="2">
        <v>929.96000153689215</v>
      </c>
      <c r="B415" s="2">
        <v>290.53527738840768</v>
      </c>
      <c r="C415" s="2">
        <v>639.42472414848453</v>
      </c>
    </row>
    <row r="416" spans="1:3" x14ac:dyDescent="0.25">
      <c r="A416" s="2">
        <v>1519.81635607574</v>
      </c>
      <c r="B416" s="2">
        <v>454.6756681206769</v>
      </c>
      <c r="C416" s="2">
        <v>1065.140687955063</v>
      </c>
    </row>
    <row r="417" spans="1:3" x14ac:dyDescent="0.25">
      <c r="A417" s="2">
        <v>1205.350332057757</v>
      </c>
      <c r="B417" s="2">
        <v>893.48923001004698</v>
      </c>
      <c r="C417" s="2">
        <v>311.86110204771018</v>
      </c>
    </row>
    <row r="418" spans="1:3" x14ac:dyDescent="0.25">
      <c r="A418" s="2">
        <v>1111.247500384331</v>
      </c>
      <c r="B418" s="2">
        <v>688.92949039552207</v>
      </c>
      <c r="C418" s="2">
        <v>422.31800998880851</v>
      </c>
    </row>
    <row r="419" spans="1:3" x14ac:dyDescent="0.25">
      <c r="A419" s="2">
        <v>1042.6185415561711</v>
      </c>
      <c r="B419" s="2">
        <v>647.21253028146248</v>
      </c>
      <c r="C419" s="2">
        <v>395.40601127470808</v>
      </c>
    </row>
    <row r="420" spans="1:3" x14ac:dyDescent="0.25">
      <c r="A420" s="2">
        <v>1455.998458229732</v>
      </c>
      <c r="B420" s="2">
        <v>770.56332129887562</v>
      </c>
      <c r="C420" s="2">
        <v>685.43513693085617</v>
      </c>
    </row>
    <row r="421" spans="1:3" x14ac:dyDescent="0.25">
      <c r="A421" s="2">
        <v>1515.876792224858</v>
      </c>
      <c r="B421" s="2">
        <v>669.44511529091824</v>
      </c>
      <c r="C421" s="2">
        <v>846.43167693394025</v>
      </c>
    </row>
    <row r="422" spans="1:3" x14ac:dyDescent="0.25">
      <c r="A422" s="2">
        <v>1278.851533443858</v>
      </c>
      <c r="B422" s="2">
        <v>440.26265556738201</v>
      </c>
      <c r="C422" s="2">
        <v>838.58887787647654</v>
      </c>
    </row>
    <row r="423" spans="1:3" x14ac:dyDescent="0.25">
      <c r="A423" s="2">
        <v>1174.6673774193771</v>
      </c>
      <c r="B423" s="2">
        <v>955.2150692012375</v>
      </c>
      <c r="C423" s="2">
        <v>219.45230821813979</v>
      </c>
    </row>
    <row r="424" spans="1:3" x14ac:dyDescent="0.25">
      <c r="A424" s="2">
        <v>371.61907863815662</v>
      </c>
      <c r="B424" s="2">
        <v>307.98360858773111</v>
      </c>
      <c r="C424" s="2">
        <v>63.635470050425447</v>
      </c>
    </row>
    <row r="425" spans="1:3" x14ac:dyDescent="0.25">
      <c r="A425" s="2">
        <v>1037.1165742700521</v>
      </c>
      <c r="B425" s="2">
        <v>741.06651275559193</v>
      </c>
      <c r="C425" s="2">
        <v>296.05006151446008</v>
      </c>
    </row>
    <row r="426" spans="1:3" x14ac:dyDescent="0.25">
      <c r="A426" s="2">
        <v>960.96791374188876</v>
      </c>
      <c r="B426" s="2">
        <v>709.02680308640208</v>
      </c>
      <c r="C426" s="2">
        <v>251.94111065548671</v>
      </c>
    </row>
    <row r="427" spans="1:3" x14ac:dyDescent="0.25">
      <c r="A427" s="2">
        <v>1028.185968815671</v>
      </c>
      <c r="B427" s="2">
        <v>852.12101094372758</v>
      </c>
      <c r="C427" s="2">
        <v>176.06495787194299</v>
      </c>
    </row>
    <row r="428" spans="1:3" x14ac:dyDescent="0.25">
      <c r="A428" s="2">
        <v>1282.9138261967551</v>
      </c>
      <c r="B428" s="2">
        <v>644.71343099683259</v>
      </c>
      <c r="C428" s="2">
        <v>638.2003951999227</v>
      </c>
    </row>
    <row r="429" spans="1:3" x14ac:dyDescent="0.25">
      <c r="A429" s="2">
        <v>178.0968498431331</v>
      </c>
      <c r="B429" s="2">
        <v>147.59982370604669</v>
      </c>
      <c r="C429" s="2">
        <v>30.49702613708638</v>
      </c>
    </row>
    <row r="430" spans="1:3" x14ac:dyDescent="0.25">
      <c r="A430" s="2">
        <v>829.20638395894446</v>
      </c>
      <c r="B430" s="2">
        <v>772.89624984810109</v>
      </c>
      <c r="C430" s="2">
        <v>56.310134110843357</v>
      </c>
    </row>
    <row r="431" spans="1:3" x14ac:dyDescent="0.25">
      <c r="A431" s="2">
        <v>1080.9713064822281</v>
      </c>
      <c r="B431" s="2">
        <v>994.26439122846773</v>
      </c>
      <c r="C431" s="2">
        <v>86.706915253760599</v>
      </c>
    </row>
    <row r="432" spans="1:3" x14ac:dyDescent="0.25">
      <c r="A432" s="2">
        <v>859.94633618417129</v>
      </c>
      <c r="B432" s="2">
        <v>712.69046998440467</v>
      </c>
      <c r="C432" s="2">
        <v>147.25586619976659</v>
      </c>
    </row>
    <row r="433" spans="1:3" x14ac:dyDescent="0.25">
      <c r="A433" s="2">
        <v>574.92816606212216</v>
      </c>
      <c r="B433" s="2">
        <v>476.47836572715158</v>
      </c>
      <c r="C433" s="2">
        <v>98.449800334970519</v>
      </c>
    </row>
    <row r="434" spans="1:3" x14ac:dyDescent="0.25">
      <c r="A434" s="2">
        <v>1260.689046069039</v>
      </c>
      <c r="B434" s="2">
        <v>761.66624919186904</v>
      </c>
      <c r="C434" s="2">
        <v>499.02279687716953</v>
      </c>
    </row>
    <row r="435" spans="1:3" x14ac:dyDescent="0.25">
      <c r="A435" s="2">
        <v>1083.061571753839</v>
      </c>
      <c r="B435" s="2">
        <v>424.38330658718462</v>
      </c>
      <c r="C435" s="2">
        <v>658.678265166654</v>
      </c>
    </row>
    <row r="436" spans="1:3" x14ac:dyDescent="0.25">
      <c r="A436" s="2">
        <v>708.66862886665467</v>
      </c>
      <c r="B436" s="2">
        <v>637.60477841675743</v>
      </c>
      <c r="C436" s="2">
        <v>71.063850449897245</v>
      </c>
    </row>
    <row r="437" spans="1:3" x14ac:dyDescent="0.25">
      <c r="A437" s="2">
        <v>1094.4451613547469</v>
      </c>
      <c r="B437" s="2">
        <v>531.94192090413867</v>
      </c>
      <c r="C437" s="2">
        <v>562.50324045060847</v>
      </c>
    </row>
    <row r="438" spans="1:3" x14ac:dyDescent="0.25">
      <c r="A438" s="2">
        <v>1246.475713614939</v>
      </c>
      <c r="B438" s="2">
        <v>498.63364954020318</v>
      </c>
      <c r="C438" s="2">
        <v>747.8420640747355</v>
      </c>
    </row>
    <row r="439" spans="1:3" x14ac:dyDescent="0.25">
      <c r="A439" s="2">
        <v>1001.587793889808</v>
      </c>
      <c r="B439" s="2">
        <v>830.07746590956344</v>
      </c>
      <c r="C439" s="2">
        <v>171.5103279802448</v>
      </c>
    </row>
    <row r="440" spans="1:3" x14ac:dyDescent="0.25">
      <c r="A440" s="2">
        <v>1240.1694410292989</v>
      </c>
      <c r="B440" s="2">
        <v>541.54266763877104</v>
      </c>
      <c r="C440" s="2">
        <v>698.62677339052789</v>
      </c>
    </row>
    <row r="441" spans="1:3" x14ac:dyDescent="0.25">
      <c r="A441" s="2">
        <v>1023.478052548498</v>
      </c>
      <c r="B441" s="2">
        <v>593.67881839770905</v>
      </c>
      <c r="C441" s="2">
        <v>429.7992341507894</v>
      </c>
    </row>
    <row r="442" spans="1:3" x14ac:dyDescent="0.25">
      <c r="A442" s="2">
        <v>881.43130520369368</v>
      </c>
      <c r="B442" s="2">
        <v>773.16975758337162</v>
      </c>
      <c r="C442" s="2">
        <v>108.2615476203221</v>
      </c>
    </row>
    <row r="443" spans="1:3" x14ac:dyDescent="0.25">
      <c r="A443" s="2">
        <v>652.17384508002613</v>
      </c>
      <c r="B443" s="2">
        <v>540.49661543307764</v>
      </c>
      <c r="C443" s="2">
        <v>111.6772296469485</v>
      </c>
    </row>
    <row r="444" spans="1:3" x14ac:dyDescent="0.25">
      <c r="A444" s="2">
        <v>974.22076990851622</v>
      </c>
      <c r="B444" s="2">
        <v>796.22302527776708</v>
      </c>
      <c r="C444" s="2">
        <v>177.99774463074911</v>
      </c>
    </row>
    <row r="445" spans="1:3" x14ac:dyDescent="0.25">
      <c r="A445" s="2">
        <v>1058.2878814137321</v>
      </c>
      <c r="B445" s="2">
        <v>877.06831908871754</v>
      </c>
      <c r="C445" s="2">
        <v>181.2195623250141</v>
      </c>
    </row>
    <row r="446" spans="1:3" x14ac:dyDescent="0.25">
      <c r="A446" s="2">
        <v>1262.7498284761989</v>
      </c>
      <c r="B446" s="2">
        <v>685.0664043497701</v>
      </c>
      <c r="C446" s="2">
        <v>577.68342412642926</v>
      </c>
    </row>
    <row r="447" spans="1:3" x14ac:dyDescent="0.25">
      <c r="A447" s="2">
        <v>965.46775945383195</v>
      </c>
      <c r="B447" s="2">
        <v>751.74328804594916</v>
      </c>
      <c r="C447" s="2">
        <v>213.72447140788279</v>
      </c>
    </row>
    <row r="448" spans="1:3" x14ac:dyDescent="0.25">
      <c r="A448" s="2">
        <v>1137.224681866297</v>
      </c>
      <c r="B448" s="2">
        <v>755.12013479681127</v>
      </c>
      <c r="C448" s="2">
        <v>382.10454706948599</v>
      </c>
    </row>
    <row r="449" spans="1:3" x14ac:dyDescent="0.25">
      <c r="A449" s="2">
        <v>710.61639587988145</v>
      </c>
      <c r="B449" s="2">
        <v>588.9315552008959</v>
      </c>
      <c r="C449" s="2">
        <v>121.68484067898559</v>
      </c>
    </row>
    <row r="450" spans="1:3" x14ac:dyDescent="0.25">
      <c r="A450" s="2">
        <v>765.21125325174239</v>
      </c>
      <c r="B450" s="2">
        <v>634.17767454798741</v>
      </c>
      <c r="C450" s="2">
        <v>131.03357870375501</v>
      </c>
    </row>
    <row r="451" spans="1:3" x14ac:dyDescent="0.25">
      <c r="A451" s="2">
        <v>966.88321029193366</v>
      </c>
      <c r="B451" s="2">
        <v>676.75405992257015</v>
      </c>
      <c r="C451" s="2">
        <v>290.12915036936351</v>
      </c>
    </row>
    <row r="452" spans="1:3" x14ac:dyDescent="0.25">
      <c r="A452" s="2">
        <v>683.61146080449589</v>
      </c>
      <c r="B452" s="2">
        <v>510.5022810186241</v>
      </c>
      <c r="C452" s="2">
        <v>173.10917978587179</v>
      </c>
    </row>
    <row r="453" spans="1:3" x14ac:dyDescent="0.25">
      <c r="A453" s="2">
        <v>1246.074351197404</v>
      </c>
      <c r="B453" s="2">
        <v>748.88869119232652</v>
      </c>
      <c r="C453" s="2">
        <v>497.18566000507792</v>
      </c>
    </row>
    <row r="454" spans="1:3" x14ac:dyDescent="0.25">
      <c r="A454" s="2">
        <v>1138.9390987955819</v>
      </c>
      <c r="B454" s="2">
        <v>980.26896625839186</v>
      </c>
      <c r="C454" s="2">
        <v>158.67013253719031</v>
      </c>
    </row>
    <row r="455" spans="1:3" x14ac:dyDescent="0.25">
      <c r="A455" s="2">
        <v>1083.728729317736</v>
      </c>
      <c r="B455" s="2">
        <v>617.92364126842585</v>
      </c>
      <c r="C455" s="2">
        <v>465.80508804931009</v>
      </c>
    </row>
    <row r="456" spans="1:3" x14ac:dyDescent="0.25">
      <c r="A456" s="2">
        <v>1101.671237564783</v>
      </c>
      <c r="B456" s="2">
        <v>805.78872368331645</v>
      </c>
      <c r="C456" s="2">
        <v>295.88251388146682</v>
      </c>
    </row>
    <row r="457" spans="1:3" x14ac:dyDescent="0.25">
      <c r="A457" s="2">
        <v>1606.3130684454391</v>
      </c>
      <c r="B457" s="2">
        <v>749.22955773696879</v>
      </c>
      <c r="C457" s="2">
        <v>857.0835107084705</v>
      </c>
    </row>
    <row r="458" spans="1:3" x14ac:dyDescent="0.25">
      <c r="A458" s="2">
        <v>859.34074360996135</v>
      </c>
      <c r="B458" s="2">
        <v>712.18857813584134</v>
      </c>
      <c r="C458" s="2">
        <v>147.15216547412001</v>
      </c>
    </row>
    <row r="459" spans="1:3" x14ac:dyDescent="0.25">
      <c r="A459" s="2">
        <v>339.56761434983258</v>
      </c>
      <c r="B459" s="2">
        <v>281.42058693606168</v>
      </c>
      <c r="C459" s="2">
        <v>58.147027413770957</v>
      </c>
    </row>
    <row r="460" spans="1:3" x14ac:dyDescent="0.25">
      <c r="A460" s="2">
        <v>1059.7900590689401</v>
      </c>
      <c r="B460" s="2">
        <v>878.31326619069694</v>
      </c>
      <c r="C460" s="2">
        <v>181.47679287824269</v>
      </c>
    </row>
    <row r="461" spans="1:3" x14ac:dyDescent="0.25">
      <c r="A461" s="2">
        <v>984.81893771150021</v>
      </c>
      <c r="B461" s="2">
        <v>444.16777859434842</v>
      </c>
      <c r="C461" s="2">
        <v>540.65115911715179</v>
      </c>
    </row>
    <row r="462" spans="1:3" x14ac:dyDescent="0.25">
      <c r="A462" s="2">
        <v>844.74428724687903</v>
      </c>
      <c r="B462" s="2">
        <v>626.88978200279257</v>
      </c>
      <c r="C462" s="2">
        <v>217.85450524408651</v>
      </c>
    </row>
    <row r="463" spans="1:3" x14ac:dyDescent="0.25">
      <c r="A463" s="2">
        <v>706.35104219236905</v>
      </c>
      <c r="B463" s="2">
        <v>585.39659401053632</v>
      </c>
      <c r="C463" s="2">
        <v>120.9544481818327</v>
      </c>
    </row>
    <row r="464" spans="1:3" x14ac:dyDescent="0.25">
      <c r="A464" s="2">
        <v>868.24314345935568</v>
      </c>
      <c r="B464" s="2">
        <v>759.34663449882271</v>
      </c>
      <c r="C464" s="2">
        <v>108.896508960533</v>
      </c>
    </row>
    <row r="465" spans="1:3" x14ac:dyDescent="0.25">
      <c r="A465" s="2">
        <v>1054.401528765346</v>
      </c>
      <c r="B465" s="2">
        <v>865.99723181622062</v>
      </c>
      <c r="C465" s="2">
        <v>188.40429694912589</v>
      </c>
    </row>
    <row r="466" spans="1:3" x14ac:dyDescent="0.25">
      <c r="A466" s="2">
        <v>849.15498980723851</v>
      </c>
      <c r="B466" s="2">
        <v>600.77953320348752</v>
      </c>
      <c r="C466" s="2">
        <v>248.37545660375099</v>
      </c>
    </row>
    <row r="467" spans="1:3" x14ac:dyDescent="0.25">
      <c r="A467" s="2">
        <v>1723.736103863125</v>
      </c>
      <c r="B467" s="2">
        <v>685.03900346393175</v>
      </c>
      <c r="C467" s="2">
        <v>1038.697100399193</v>
      </c>
    </row>
    <row r="468" spans="1:3" x14ac:dyDescent="0.25">
      <c r="A468" s="2">
        <v>711.84868551005559</v>
      </c>
      <c r="B468" s="2">
        <v>702.4463967277635</v>
      </c>
      <c r="C468" s="2">
        <v>9.4022887822920893</v>
      </c>
    </row>
    <row r="469" spans="1:3" x14ac:dyDescent="0.25">
      <c r="A469" s="2">
        <v>762.06479118769857</v>
      </c>
      <c r="B469" s="2">
        <v>631.57000772872766</v>
      </c>
      <c r="C469" s="2">
        <v>130.49478345897089</v>
      </c>
    </row>
    <row r="470" spans="1:3" x14ac:dyDescent="0.25">
      <c r="A470" s="2">
        <v>313.41398799564149</v>
      </c>
      <c r="B470" s="2">
        <v>259.74546667114657</v>
      </c>
      <c r="C470" s="2">
        <v>53.668521324494918</v>
      </c>
    </row>
    <row r="471" spans="1:3" x14ac:dyDescent="0.25">
      <c r="A471" s="2">
        <v>1075.445324506461</v>
      </c>
      <c r="B471" s="2">
        <v>859.33442167293424</v>
      </c>
      <c r="C471" s="2">
        <v>216.11090283352681</v>
      </c>
    </row>
    <row r="472" spans="1:3" x14ac:dyDescent="0.25">
      <c r="A472" s="2">
        <v>395.07801166007198</v>
      </c>
      <c r="B472" s="2">
        <v>327.42547059380507</v>
      </c>
      <c r="C472" s="2">
        <v>67.652541066266906</v>
      </c>
    </row>
    <row r="473" spans="1:3" x14ac:dyDescent="0.25">
      <c r="A473" s="2">
        <v>838.16360998764958</v>
      </c>
      <c r="B473" s="2">
        <v>694.63778376746393</v>
      </c>
      <c r="C473" s="2">
        <v>143.52582622018559</v>
      </c>
    </row>
    <row r="474" spans="1:3" x14ac:dyDescent="0.25">
      <c r="A474" s="2">
        <v>917.29883963183295</v>
      </c>
      <c r="B474" s="2">
        <v>745.1163327137607</v>
      </c>
      <c r="C474" s="2">
        <v>172.18250691807219</v>
      </c>
    </row>
    <row r="475" spans="1:3" x14ac:dyDescent="0.25">
      <c r="A475" s="2">
        <v>787.08161024593346</v>
      </c>
      <c r="B475" s="2">
        <v>652.3029858018034</v>
      </c>
      <c r="C475" s="2">
        <v>134.77862444413009</v>
      </c>
    </row>
    <row r="476" spans="1:3" x14ac:dyDescent="0.25">
      <c r="A476" s="2">
        <v>1521.6618032363531</v>
      </c>
      <c r="B476" s="2">
        <v>1102.8120309836941</v>
      </c>
      <c r="C476" s="2">
        <v>418.8497722526597</v>
      </c>
    </row>
    <row r="477" spans="1:3" x14ac:dyDescent="0.25">
      <c r="A477" s="2">
        <v>1298.31831739465</v>
      </c>
      <c r="B477" s="2">
        <v>638.64684479459913</v>
      </c>
      <c r="C477" s="2">
        <v>659.67147260005061</v>
      </c>
    </row>
    <row r="478" spans="1:3" x14ac:dyDescent="0.25">
      <c r="A478" s="2">
        <v>1395.7410628904729</v>
      </c>
      <c r="B478" s="2">
        <v>618.73937391098752</v>
      </c>
      <c r="C478" s="2">
        <v>777.00168897948515</v>
      </c>
    </row>
    <row r="479" spans="1:3" x14ac:dyDescent="0.25">
      <c r="A479" s="2">
        <v>735.27435443502441</v>
      </c>
      <c r="B479" s="2">
        <v>527.19100177952612</v>
      </c>
      <c r="C479" s="2">
        <v>208.08335265549829</v>
      </c>
    </row>
    <row r="480" spans="1:3" x14ac:dyDescent="0.25">
      <c r="A480" s="2">
        <v>1338.578219354371</v>
      </c>
      <c r="B480" s="2">
        <v>671.28409765673587</v>
      </c>
      <c r="C480" s="2">
        <v>667.29412169763464</v>
      </c>
    </row>
    <row r="481" spans="1:3" x14ac:dyDescent="0.25">
      <c r="A481" s="2">
        <v>1148.800283903189</v>
      </c>
      <c r="B481" s="2">
        <v>623.59491020992323</v>
      </c>
      <c r="C481" s="2">
        <v>525.20537369326553</v>
      </c>
    </row>
    <row r="482" spans="1:3" x14ac:dyDescent="0.25">
      <c r="A482" s="2">
        <v>1231.421784603054</v>
      </c>
      <c r="B482" s="2">
        <v>771.90087991420205</v>
      </c>
      <c r="C482" s="2">
        <v>459.52090468885172</v>
      </c>
    </row>
    <row r="483" spans="1:3" x14ac:dyDescent="0.25">
      <c r="A483" s="2">
        <v>1308.8316486348299</v>
      </c>
      <c r="B483" s="2">
        <v>671.08663661325284</v>
      </c>
      <c r="C483" s="2">
        <v>637.74501202157728</v>
      </c>
    </row>
    <row r="484" spans="1:3" x14ac:dyDescent="0.25">
      <c r="A484" s="2">
        <v>727.37102621228405</v>
      </c>
      <c r="B484" s="2">
        <v>627.68014384367598</v>
      </c>
      <c r="C484" s="2">
        <v>99.690882368608072</v>
      </c>
    </row>
    <row r="485" spans="1:3" x14ac:dyDescent="0.25">
      <c r="A485" s="2">
        <v>872.70471370662949</v>
      </c>
      <c r="B485" s="2">
        <v>723.26412288589438</v>
      </c>
      <c r="C485" s="2">
        <v>149.44059082073511</v>
      </c>
    </row>
    <row r="486" spans="1:3" x14ac:dyDescent="0.25">
      <c r="A486" s="2">
        <v>1258.778803398535</v>
      </c>
      <c r="B486" s="2">
        <v>512.42395376970967</v>
      </c>
      <c r="C486" s="2">
        <v>746.3548496288256</v>
      </c>
    </row>
    <row r="487" spans="1:3" x14ac:dyDescent="0.25">
      <c r="A487" s="2">
        <v>203.3142721075202</v>
      </c>
      <c r="B487" s="2">
        <v>168.4990540058688</v>
      </c>
      <c r="C487" s="2">
        <v>34.815218101651368</v>
      </c>
    </row>
    <row r="488" spans="1:3" x14ac:dyDescent="0.25">
      <c r="A488" s="2">
        <v>1453.998424771961</v>
      </c>
      <c r="B488" s="2">
        <v>618.81165456230337</v>
      </c>
      <c r="C488" s="2">
        <v>835.18677020965811</v>
      </c>
    </row>
    <row r="489" spans="1:3" x14ac:dyDescent="0.25">
      <c r="A489" s="2">
        <v>1165.9396192622751</v>
      </c>
      <c r="B489" s="2">
        <v>844.87370097399287</v>
      </c>
      <c r="C489" s="2">
        <v>321.06591828828238</v>
      </c>
    </row>
    <row r="490" spans="1:3" x14ac:dyDescent="0.25">
      <c r="A490" s="2">
        <v>986.28881180192957</v>
      </c>
      <c r="B490" s="2">
        <v>977.05230934444603</v>
      </c>
      <c r="C490" s="2">
        <v>9.2365024574835388</v>
      </c>
    </row>
    <row r="491" spans="1:3" x14ac:dyDescent="0.25">
      <c r="A491" s="2">
        <v>1066.1522967271519</v>
      </c>
      <c r="B491" s="2">
        <v>639.38034931518541</v>
      </c>
      <c r="C491" s="2">
        <v>426.77194741196649</v>
      </c>
    </row>
    <row r="492" spans="1:3" x14ac:dyDescent="0.25">
      <c r="A492" s="2">
        <v>691.01941500730709</v>
      </c>
      <c r="B492" s="2">
        <v>572.69033069574346</v>
      </c>
      <c r="C492" s="2">
        <v>118.32908431156361</v>
      </c>
    </row>
    <row r="493" spans="1:3" x14ac:dyDescent="0.25">
      <c r="A493" s="2">
        <v>895.01699062326861</v>
      </c>
      <c r="B493" s="2">
        <v>735.75857314663597</v>
      </c>
      <c r="C493" s="2">
        <v>159.25841747663259</v>
      </c>
    </row>
    <row r="494" spans="1:3" x14ac:dyDescent="0.25">
      <c r="A494" s="2">
        <v>1330.085301466112</v>
      </c>
      <c r="B494" s="2">
        <v>540.11552009138063</v>
      </c>
      <c r="C494" s="2">
        <v>789.96978137473138</v>
      </c>
    </row>
    <row r="495" spans="1:3" x14ac:dyDescent="0.25">
      <c r="A495" s="2">
        <v>1389.4065916978659</v>
      </c>
      <c r="B495" s="2">
        <v>748.15750194838768</v>
      </c>
      <c r="C495" s="2">
        <v>641.24908974947869</v>
      </c>
    </row>
    <row r="496" spans="1:3" x14ac:dyDescent="0.25">
      <c r="A496" s="2">
        <v>1808.8672157690739</v>
      </c>
      <c r="B496" s="2">
        <v>757.82410105576241</v>
      </c>
      <c r="C496" s="2">
        <v>1051.043114713312</v>
      </c>
    </row>
    <row r="497" spans="1:3" x14ac:dyDescent="0.25">
      <c r="A497" s="2">
        <v>977.8226001158755</v>
      </c>
      <c r="B497" s="2">
        <v>782.57416408923496</v>
      </c>
      <c r="C497" s="2">
        <v>195.24843602664049</v>
      </c>
    </row>
    <row r="498" spans="1:3" x14ac:dyDescent="0.25">
      <c r="A498" s="2">
        <v>802.43410995849888</v>
      </c>
      <c r="B498" s="2">
        <v>660.32022063599084</v>
      </c>
      <c r="C498" s="2">
        <v>142.11388932250799</v>
      </c>
    </row>
    <row r="499" spans="1:3" x14ac:dyDescent="0.25">
      <c r="A499" s="2">
        <v>845.72981021800342</v>
      </c>
      <c r="B499" s="2">
        <v>718.8384600620293</v>
      </c>
      <c r="C499" s="2">
        <v>126.8913501559741</v>
      </c>
    </row>
    <row r="500" spans="1:3" x14ac:dyDescent="0.25">
      <c r="A500" s="2">
        <v>694.58743741379055</v>
      </c>
      <c r="B500" s="2">
        <v>470.47781103137288</v>
      </c>
      <c r="C500" s="2">
        <v>224.10962638241759</v>
      </c>
    </row>
    <row r="501" spans="1:3" x14ac:dyDescent="0.25">
      <c r="A501" s="2">
        <v>976.6435732177448</v>
      </c>
      <c r="B501" s="2">
        <v>628.3771849040287</v>
      </c>
      <c r="C501" s="2">
        <v>348.26638831371611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workbookViewId="0">
      <selection activeCell="N28" sqref="N28"/>
    </sheetView>
  </sheetViews>
  <sheetFormatPr defaultRowHeight="15" x14ac:dyDescent="0.25"/>
  <cols>
    <col min="1" max="1" width="48.42578125" customWidth="1"/>
    <col min="5" max="5" width="9.140625" customWidth="1"/>
  </cols>
  <sheetData>
    <row r="1" spans="1:1" ht="15.75" x14ac:dyDescent="0.25">
      <c r="A1" s="3" t="s">
        <v>213</v>
      </c>
    </row>
    <row r="2" spans="1:1" ht="15.75" x14ac:dyDescent="0.25">
      <c r="A2" s="3" t="s">
        <v>214</v>
      </c>
    </row>
    <row r="3" spans="1:1" ht="15.75" x14ac:dyDescent="0.25">
      <c r="A3" s="3" t="s">
        <v>215</v>
      </c>
    </row>
    <row r="4" spans="1:1" ht="15.75" x14ac:dyDescent="0.25">
      <c r="A4" s="3" t="s">
        <v>216</v>
      </c>
    </row>
    <row r="5" spans="1:1" ht="15.75" x14ac:dyDescent="0.25">
      <c r="A5" s="3" t="s">
        <v>217</v>
      </c>
    </row>
    <row r="6" spans="1:1" ht="15.75" x14ac:dyDescent="0.25">
      <c r="A6" s="3" t="s">
        <v>218</v>
      </c>
    </row>
    <row r="7" spans="1:1" ht="15.75" x14ac:dyDescent="0.25">
      <c r="A7" s="3" t="s">
        <v>219</v>
      </c>
    </row>
    <row r="8" spans="1:1" ht="15.75" x14ac:dyDescent="0.25">
      <c r="A8" s="3" t="s">
        <v>220</v>
      </c>
    </row>
    <row r="9" spans="1:1" ht="15.75" x14ac:dyDescent="0.25">
      <c r="A9" s="3" t="s">
        <v>221</v>
      </c>
    </row>
    <row r="10" spans="1:1" ht="15.75" x14ac:dyDescent="0.25">
      <c r="A10" s="3" t="s">
        <v>222</v>
      </c>
    </row>
    <row r="11" spans="1:1" ht="15.75" x14ac:dyDescent="0.25">
      <c r="A11" s="3" t="s">
        <v>223</v>
      </c>
    </row>
    <row r="12" spans="1:1" ht="15.75" x14ac:dyDescent="0.25">
      <c r="A12" s="3" t="s">
        <v>224</v>
      </c>
    </row>
    <row r="13" spans="1:1" ht="15.75" x14ac:dyDescent="0.25">
      <c r="A13" s="3" t="s">
        <v>225</v>
      </c>
    </row>
    <row r="14" spans="1:1" ht="15.75" x14ac:dyDescent="0.25">
      <c r="A14" s="3" t="s">
        <v>226</v>
      </c>
    </row>
    <row r="15" spans="1:1" ht="15.75" x14ac:dyDescent="0.25">
      <c r="A15" s="3" t="s">
        <v>227</v>
      </c>
    </row>
    <row r="16" spans="1:1" ht="15.75" x14ac:dyDescent="0.25">
      <c r="A16" s="3" t="s">
        <v>228</v>
      </c>
    </row>
    <row r="17" spans="1:1" ht="15.75" x14ac:dyDescent="0.25">
      <c r="A17" s="3" t="s">
        <v>229</v>
      </c>
    </row>
    <row r="18" spans="1:1" ht="15.75" x14ac:dyDescent="0.25">
      <c r="A18" s="3" t="s">
        <v>230</v>
      </c>
    </row>
    <row r="19" spans="1:1" ht="15.75" x14ac:dyDescent="0.25">
      <c r="A19" s="3" t="s">
        <v>231</v>
      </c>
    </row>
    <row r="20" spans="1:1" ht="15.75" x14ac:dyDescent="0.25">
      <c r="A20" s="3" t="s">
        <v>232</v>
      </c>
    </row>
    <row r="21" spans="1:1" ht="15.75" x14ac:dyDescent="0.25">
      <c r="A21" s="3" t="s">
        <v>233</v>
      </c>
    </row>
    <row r="22" spans="1:1" ht="15.75" x14ac:dyDescent="0.25">
      <c r="A22" s="3" t="s">
        <v>234</v>
      </c>
    </row>
    <row r="23" spans="1:1" ht="15.75" x14ac:dyDescent="0.25">
      <c r="A23" s="3" t="s">
        <v>235</v>
      </c>
    </row>
    <row r="24" spans="1:1" ht="15.75" x14ac:dyDescent="0.25">
      <c r="A24" s="3" t="s">
        <v>236</v>
      </c>
    </row>
    <row r="25" spans="1:1" ht="15.75" x14ac:dyDescent="0.25">
      <c r="A25" s="3" t="s">
        <v>237</v>
      </c>
    </row>
    <row r="26" spans="1:1" ht="15.75" x14ac:dyDescent="0.25">
      <c r="A26" s="3" t="s">
        <v>238</v>
      </c>
    </row>
    <row r="27" spans="1:1" ht="15.75" x14ac:dyDescent="0.25">
      <c r="A27" s="3" t="s">
        <v>239</v>
      </c>
    </row>
    <row r="28" spans="1:1" ht="15.75" x14ac:dyDescent="0.25">
      <c r="A28" s="3" t="s">
        <v>240</v>
      </c>
    </row>
    <row r="29" spans="1:1" ht="15.75" x14ac:dyDescent="0.25">
      <c r="A29" s="3" t="s">
        <v>241</v>
      </c>
    </row>
    <row r="30" spans="1:1" ht="15.75" x14ac:dyDescent="0.25">
      <c r="A30" s="3" t="s">
        <v>242</v>
      </c>
    </row>
    <row r="31" spans="1:1" ht="15.75" x14ac:dyDescent="0.25">
      <c r="A31" s="3" t="s">
        <v>243</v>
      </c>
    </row>
    <row r="32" spans="1:1" ht="15.75" x14ac:dyDescent="0.25">
      <c r="A32" s="3" t="s">
        <v>244</v>
      </c>
    </row>
    <row r="33" spans="1:1" ht="15.75" x14ac:dyDescent="0.25">
      <c r="A33" s="3" t="s">
        <v>245</v>
      </c>
    </row>
    <row r="34" spans="1:1" ht="15.75" x14ac:dyDescent="0.25">
      <c r="A34" s="3" t="s">
        <v>246</v>
      </c>
    </row>
    <row r="35" spans="1:1" ht="15.75" x14ac:dyDescent="0.25">
      <c r="A35" s="3" t="s">
        <v>247</v>
      </c>
    </row>
    <row r="36" spans="1:1" ht="15.75" x14ac:dyDescent="0.25">
      <c r="A36" s="3" t="s">
        <v>248</v>
      </c>
    </row>
    <row r="37" spans="1:1" ht="15.75" x14ac:dyDescent="0.25">
      <c r="A37" s="3" t="s">
        <v>249</v>
      </c>
    </row>
    <row r="38" spans="1:1" ht="15.75" x14ac:dyDescent="0.25">
      <c r="A38" s="3" t="s">
        <v>250</v>
      </c>
    </row>
    <row r="39" spans="1:1" ht="15.75" x14ac:dyDescent="0.25">
      <c r="A39" s="3" t="s">
        <v>251</v>
      </c>
    </row>
    <row r="40" spans="1:1" ht="15.75" x14ac:dyDescent="0.25">
      <c r="A40" s="3" t="s">
        <v>252</v>
      </c>
    </row>
    <row r="41" spans="1:1" ht="15.75" x14ac:dyDescent="0.25">
      <c r="A41" s="3" t="s">
        <v>253</v>
      </c>
    </row>
    <row r="42" spans="1:1" ht="15.75" x14ac:dyDescent="0.25">
      <c r="A42" s="3" t="s">
        <v>254</v>
      </c>
    </row>
    <row r="43" spans="1:1" ht="15.75" x14ac:dyDescent="0.25">
      <c r="A43" s="3" t="s">
        <v>255</v>
      </c>
    </row>
    <row r="44" spans="1:1" ht="15.75" x14ac:dyDescent="0.25">
      <c r="A44" s="3" t="s">
        <v>256</v>
      </c>
    </row>
    <row r="45" spans="1:1" ht="15.75" x14ac:dyDescent="0.25">
      <c r="A45" s="3" t="s">
        <v>257</v>
      </c>
    </row>
    <row r="46" spans="1:1" ht="15.75" x14ac:dyDescent="0.25">
      <c r="A46" s="3" t="s">
        <v>258</v>
      </c>
    </row>
    <row r="47" spans="1:1" ht="15.75" x14ac:dyDescent="0.25">
      <c r="A47" s="3" t="s">
        <v>259</v>
      </c>
    </row>
    <row r="48" spans="1:1" ht="15.75" x14ac:dyDescent="0.25">
      <c r="A48" s="3" t="s">
        <v>260</v>
      </c>
    </row>
    <row r="49" spans="1:1" ht="15.75" x14ac:dyDescent="0.25">
      <c r="A49" s="3" t="s">
        <v>261</v>
      </c>
    </row>
    <row r="50" spans="1:1" ht="15.75" x14ac:dyDescent="0.25">
      <c r="A50" s="3" t="s">
        <v>262</v>
      </c>
    </row>
    <row r="51" spans="1:1" ht="15.75" x14ac:dyDescent="0.25">
      <c r="A51" s="3" t="s">
        <v>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J28" sqref="J28"/>
    </sheetView>
  </sheetViews>
  <sheetFormatPr defaultRowHeight="15" x14ac:dyDescent="0.25"/>
  <cols>
    <col min="1" max="1" width="19" customWidth="1"/>
    <col min="3" max="3" width="14.28515625" customWidth="1"/>
    <col min="4" max="4" width="18" customWidth="1"/>
    <col min="5" max="5" width="17.85546875" customWidth="1"/>
  </cols>
  <sheetData>
    <row r="1" spans="1:5" x14ac:dyDescent="0.25">
      <c r="A1" s="4" t="s">
        <v>1</v>
      </c>
      <c r="B1" s="4" t="s">
        <v>264</v>
      </c>
      <c r="C1" s="4" t="s">
        <v>265</v>
      </c>
      <c r="D1" s="4" t="s">
        <v>266</v>
      </c>
      <c r="E1" s="4" t="s">
        <v>267</v>
      </c>
    </row>
    <row r="2" spans="1:5" x14ac:dyDescent="0.25">
      <c r="A2" t="s">
        <v>268</v>
      </c>
      <c r="B2">
        <v>30</v>
      </c>
      <c r="C2" t="s">
        <v>269</v>
      </c>
      <c r="D2" t="s">
        <v>270</v>
      </c>
      <c r="E2" t="s">
        <v>271</v>
      </c>
    </row>
    <row r="3" spans="1:5" x14ac:dyDescent="0.25">
      <c r="A3" t="s">
        <v>272</v>
      </c>
      <c r="B3">
        <v>42</v>
      </c>
      <c r="C3" t="s">
        <v>273</v>
      </c>
      <c r="D3" t="s">
        <v>274</v>
      </c>
      <c r="E3" t="s">
        <v>271</v>
      </c>
    </row>
    <row r="4" spans="1:5" x14ac:dyDescent="0.25">
      <c r="A4" t="s">
        <v>275</v>
      </c>
      <c r="B4">
        <v>30</v>
      </c>
      <c r="C4" t="s">
        <v>269</v>
      </c>
      <c r="D4" t="s">
        <v>276</v>
      </c>
      <c r="E4" t="s">
        <v>277</v>
      </c>
    </row>
    <row r="5" spans="1:5" x14ac:dyDescent="0.25">
      <c r="A5" t="s">
        <v>278</v>
      </c>
      <c r="B5">
        <v>31</v>
      </c>
      <c r="C5" t="s">
        <v>279</v>
      </c>
      <c r="D5" t="s">
        <v>280</v>
      </c>
      <c r="E5" t="s">
        <v>281</v>
      </c>
    </row>
    <row r="6" spans="1:5" x14ac:dyDescent="0.25">
      <c r="A6" t="s">
        <v>282</v>
      </c>
      <c r="B6">
        <v>20</v>
      </c>
      <c r="C6" t="s">
        <v>273</v>
      </c>
      <c r="D6" t="s">
        <v>274</v>
      </c>
      <c r="E6" t="s">
        <v>283</v>
      </c>
    </row>
    <row r="7" spans="1:5" x14ac:dyDescent="0.25">
      <c r="A7" t="s">
        <v>284</v>
      </c>
      <c r="B7">
        <v>26</v>
      </c>
      <c r="C7" t="s">
        <v>273</v>
      </c>
      <c r="D7" t="s">
        <v>285</v>
      </c>
      <c r="E7" t="s">
        <v>271</v>
      </c>
    </row>
    <row r="8" spans="1:5" x14ac:dyDescent="0.25">
      <c r="A8" t="s">
        <v>286</v>
      </c>
      <c r="B8">
        <v>31</v>
      </c>
      <c r="C8" t="s">
        <v>273</v>
      </c>
      <c r="D8" t="s">
        <v>276</v>
      </c>
      <c r="E8" t="s">
        <v>271</v>
      </c>
    </row>
    <row r="9" spans="1:5" x14ac:dyDescent="0.25">
      <c r="A9" t="s">
        <v>287</v>
      </c>
      <c r="B9">
        <v>33</v>
      </c>
      <c r="C9" t="s">
        <v>269</v>
      </c>
      <c r="D9" t="s">
        <v>274</v>
      </c>
      <c r="E9" t="s">
        <v>283</v>
      </c>
    </row>
    <row r="10" spans="1:5" x14ac:dyDescent="0.25">
      <c r="A10" t="s">
        <v>288</v>
      </c>
      <c r="B10">
        <v>43</v>
      </c>
      <c r="C10" t="s">
        <v>269</v>
      </c>
      <c r="D10" t="s">
        <v>289</v>
      </c>
      <c r="E10" t="s">
        <v>281</v>
      </c>
    </row>
    <row r="11" spans="1:5" x14ac:dyDescent="0.25">
      <c r="A11" t="s">
        <v>290</v>
      </c>
      <c r="B11">
        <v>33</v>
      </c>
      <c r="C11" t="s">
        <v>279</v>
      </c>
      <c r="D11" t="s">
        <v>276</v>
      </c>
      <c r="E11" t="s">
        <v>291</v>
      </c>
    </row>
    <row r="12" spans="1:5" x14ac:dyDescent="0.25">
      <c r="A12" t="s">
        <v>292</v>
      </c>
      <c r="B12">
        <v>34</v>
      </c>
      <c r="C12" t="s">
        <v>279</v>
      </c>
      <c r="D12" t="s">
        <v>280</v>
      </c>
      <c r="E12" t="s">
        <v>293</v>
      </c>
    </row>
    <row r="13" spans="1:5" x14ac:dyDescent="0.25">
      <c r="A13" t="s">
        <v>294</v>
      </c>
      <c r="B13">
        <v>35</v>
      </c>
      <c r="C13" t="s">
        <v>269</v>
      </c>
      <c r="D13" t="s">
        <v>289</v>
      </c>
      <c r="E13" t="s">
        <v>281</v>
      </c>
    </row>
    <row r="14" spans="1:5" x14ac:dyDescent="0.25">
      <c r="A14" t="s">
        <v>295</v>
      </c>
      <c r="B14">
        <v>36</v>
      </c>
      <c r="C14" t="s">
        <v>273</v>
      </c>
      <c r="D14" t="s">
        <v>296</v>
      </c>
      <c r="E14" t="s">
        <v>281</v>
      </c>
    </row>
    <row r="15" spans="1:5" x14ac:dyDescent="0.25">
      <c r="A15" t="s">
        <v>297</v>
      </c>
      <c r="B15">
        <v>44</v>
      </c>
      <c r="C15" t="s">
        <v>269</v>
      </c>
      <c r="D15" t="s">
        <v>298</v>
      </c>
      <c r="E15" t="s">
        <v>281</v>
      </c>
    </row>
    <row r="16" spans="1:5" x14ac:dyDescent="0.25">
      <c r="A16" t="s">
        <v>299</v>
      </c>
      <c r="B16">
        <v>22</v>
      </c>
      <c r="C16" t="s">
        <v>279</v>
      </c>
      <c r="D16" t="s">
        <v>298</v>
      </c>
      <c r="E16" t="s">
        <v>300</v>
      </c>
    </row>
    <row r="17" spans="1:5" x14ac:dyDescent="0.25">
      <c r="A17" t="s">
        <v>301</v>
      </c>
      <c r="B17">
        <v>44</v>
      </c>
      <c r="C17" t="s">
        <v>273</v>
      </c>
      <c r="D17" t="s">
        <v>270</v>
      </c>
      <c r="E17" t="s">
        <v>283</v>
      </c>
    </row>
    <row r="18" spans="1:5" x14ac:dyDescent="0.25">
      <c r="A18" t="s">
        <v>302</v>
      </c>
      <c r="B18">
        <v>45</v>
      </c>
      <c r="C18" t="s">
        <v>269</v>
      </c>
      <c r="D18" t="s">
        <v>289</v>
      </c>
      <c r="E18" t="s">
        <v>303</v>
      </c>
    </row>
    <row r="19" spans="1:5" x14ac:dyDescent="0.25">
      <c r="A19" t="s">
        <v>304</v>
      </c>
      <c r="B19">
        <v>38</v>
      </c>
      <c r="C19" t="s">
        <v>273</v>
      </c>
      <c r="D19" t="s">
        <v>296</v>
      </c>
      <c r="E19" t="s">
        <v>305</v>
      </c>
    </row>
    <row r="20" spans="1:5" x14ac:dyDescent="0.25">
      <c r="A20" t="s">
        <v>306</v>
      </c>
      <c r="B20">
        <v>46</v>
      </c>
      <c r="C20" t="s">
        <v>273</v>
      </c>
      <c r="D20" t="s">
        <v>298</v>
      </c>
      <c r="E20" t="s">
        <v>277</v>
      </c>
    </row>
    <row r="21" spans="1:5" x14ac:dyDescent="0.25">
      <c r="A21" t="s">
        <v>307</v>
      </c>
      <c r="B21">
        <v>39</v>
      </c>
      <c r="C21" t="s">
        <v>279</v>
      </c>
      <c r="D21" t="s">
        <v>285</v>
      </c>
      <c r="E21" t="s">
        <v>293</v>
      </c>
    </row>
    <row r="22" spans="1:5" x14ac:dyDescent="0.25">
      <c r="A22" t="s">
        <v>308</v>
      </c>
      <c r="B22">
        <v>39</v>
      </c>
      <c r="C22" t="s">
        <v>273</v>
      </c>
      <c r="D22" t="s">
        <v>280</v>
      </c>
      <c r="E22" t="s">
        <v>293</v>
      </c>
    </row>
    <row r="23" spans="1:5" x14ac:dyDescent="0.25">
      <c r="A23" t="s">
        <v>309</v>
      </c>
      <c r="B23">
        <v>39</v>
      </c>
      <c r="C23" t="s">
        <v>273</v>
      </c>
      <c r="D23" t="s">
        <v>310</v>
      </c>
      <c r="E23" t="s">
        <v>311</v>
      </c>
    </row>
    <row r="24" spans="1:5" x14ac:dyDescent="0.25">
      <c r="A24" t="s">
        <v>312</v>
      </c>
      <c r="B24">
        <v>40</v>
      </c>
      <c r="C24" t="s">
        <v>273</v>
      </c>
      <c r="D24" t="s">
        <v>313</v>
      </c>
      <c r="E24" t="s">
        <v>300</v>
      </c>
    </row>
    <row r="25" spans="1:5" x14ac:dyDescent="0.25">
      <c r="A25" t="s">
        <v>314</v>
      </c>
      <c r="B25">
        <v>46</v>
      </c>
      <c r="C25" t="s">
        <v>273</v>
      </c>
      <c r="D25" t="s">
        <v>285</v>
      </c>
      <c r="E25" t="s">
        <v>300</v>
      </c>
    </row>
    <row r="26" spans="1:5" x14ac:dyDescent="0.25">
      <c r="A26" t="s">
        <v>315</v>
      </c>
      <c r="B26">
        <v>23</v>
      </c>
      <c r="C26" t="s">
        <v>269</v>
      </c>
      <c r="D26" t="s">
        <v>289</v>
      </c>
      <c r="E26" t="s">
        <v>300</v>
      </c>
    </row>
    <row r="27" spans="1:5" x14ac:dyDescent="0.25">
      <c r="A27" t="s">
        <v>316</v>
      </c>
      <c r="B27">
        <v>47</v>
      </c>
      <c r="C27" t="s">
        <v>269</v>
      </c>
      <c r="D27" t="s">
        <v>285</v>
      </c>
      <c r="E27" t="s">
        <v>311</v>
      </c>
    </row>
    <row r="28" spans="1:5" x14ac:dyDescent="0.25">
      <c r="A28" t="s">
        <v>317</v>
      </c>
      <c r="B28">
        <v>25</v>
      </c>
      <c r="C28" t="s">
        <v>273</v>
      </c>
      <c r="D28" t="s">
        <v>276</v>
      </c>
      <c r="E28" t="s">
        <v>311</v>
      </c>
    </row>
    <row r="29" spans="1:5" x14ac:dyDescent="0.25">
      <c r="A29" t="s">
        <v>318</v>
      </c>
      <c r="B29">
        <v>48</v>
      </c>
      <c r="C29" t="s">
        <v>273</v>
      </c>
      <c r="D29" t="s">
        <v>313</v>
      </c>
      <c r="E29" t="s">
        <v>311</v>
      </c>
    </row>
    <row r="30" spans="1:5" x14ac:dyDescent="0.25">
      <c r="A30" t="s">
        <v>319</v>
      </c>
      <c r="B30">
        <v>48</v>
      </c>
      <c r="C30" t="s">
        <v>279</v>
      </c>
      <c r="D30" t="s">
        <v>270</v>
      </c>
      <c r="E30" t="s">
        <v>283</v>
      </c>
    </row>
    <row r="31" spans="1:5" x14ac:dyDescent="0.25">
      <c r="A31" t="s">
        <v>320</v>
      </c>
      <c r="B31">
        <v>48</v>
      </c>
      <c r="C31" t="s">
        <v>273</v>
      </c>
      <c r="D31" t="s">
        <v>274</v>
      </c>
      <c r="E31" t="s">
        <v>291</v>
      </c>
    </row>
    <row r="32" spans="1:5" x14ac:dyDescent="0.25">
      <c r="A32" t="s">
        <v>321</v>
      </c>
      <c r="B32">
        <v>49</v>
      </c>
      <c r="C32" t="s">
        <v>279</v>
      </c>
      <c r="D32" t="s">
        <v>289</v>
      </c>
      <c r="E32" t="s">
        <v>283</v>
      </c>
    </row>
    <row r="33" spans="1:5" x14ac:dyDescent="0.25">
      <c r="A33" t="s">
        <v>322</v>
      </c>
      <c r="B33">
        <v>49</v>
      </c>
      <c r="C33" t="s">
        <v>279</v>
      </c>
      <c r="D33" t="s">
        <v>274</v>
      </c>
      <c r="E33" t="s">
        <v>300</v>
      </c>
    </row>
    <row r="34" spans="1:5" x14ac:dyDescent="0.25">
      <c r="A34" t="s">
        <v>323</v>
      </c>
      <c r="B34">
        <v>50</v>
      </c>
      <c r="C34" t="s">
        <v>269</v>
      </c>
      <c r="D34" t="s">
        <v>280</v>
      </c>
      <c r="E34" t="s">
        <v>271</v>
      </c>
    </row>
    <row r="35" spans="1:5" x14ac:dyDescent="0.25">
      <c r="A35" t="s">
        <v>324</v>
      </c>
      <c r="B35">
        <v>50</v>
      </c>
      <c r="C35" t="s">
        <v>269</v>
      </c>
      <c r="D35" t="s">
        <v>274</v>
      </c>
      <c r="E35" t="s">
        <v>283</v>
      </c>
    </row>
    <row r="36" spans="1:5" x14ac:dyDescent="0.25">
      <c r="A36" t="s">
        <v>325</v>
      </c>
      <c r="B36">
        <v>50</v>
      </c>
      <c r="C36" t="s">
        <v>269</v>
      </c>
      <c r="D36" t="s">
        <v>285</v>
      </c>
      <c r="E36" t="s">
        <v>300</v>
      </c>
    </row>
    <row r="37" spans="1:5" x14ac:dyDescent="0.25">
      <c r="A37" t="s">
        <v>326</v>
      </c>
      <c r="B37">
        <v>27</v>
      </c>
      <c r="C37" t="s">
        <v>273</v>
      </c>
      <c r="D37" t="s">
        <v>276</v>
      </c>
      <c r="E37" t="s">
        <v>291</v>
      </c>
    </row>
    <row r="38" spans="1:5" x14ac:dyDescent="0.25">
      <c r="A38" t="s">
        <v>327</v>
      </c>
      <c r="B38">
        <v>21</v>
      </c>
      <c r="C38" t="s">
        <v>269</v>
      </c>
      <c r="D38" t="s">
        <v>313</v>
      </c>
      <c r="E38" t="s">
        <v>305</v>
      </c>
    </row>
    <row r="39" spans="1:5" x14ac:dyDescent="0.25">
      <c r="A39" t="s">
        <v>328</v>
      </c>
      <c r="B39">
        <v>51</v>
      </c>
      <c r="C39" t="s">
        <v>279</v>
      </c>
      <c r="D39" t="s">
        <v>285</v>
      </c>
      <c r="E39" t="s">
        <v>303</v>
      </c>
    </row>
    <row r="40" spans="1:5" x14ac:dyDescent="0.25">
      <c r="A40" t="s">
        <v>329</v>
      </c>
      <c r="B40">
        <v>51</v>
      </c>
      <c r="C40" t="s">
        <v>273</v>
      </c>
      <c r="D40" t="s">
        <v>298</v>
      </c>
      <c r="E40" t="s">
        <v>303</v>
      </c>
    </row>
    <row r="41" spans="1:5" x14ac:dyDescent="0.25">
      <c r="A41" t="s">
        <v>330</v>
      </c>
      <c r="B41">
        <v>52</v>
      </c>
      <c r="C41" t="s">
        <v>269</v>
      </c>
      <c r="D41" t="s">
        <v>289</v>
      </c>
      <c r="E41" t="s">
        <v>281</v>
      </c>
    </row>
    <row r="42" spans="1:5" x14ac:dyDescent="0.25">
      <c r="A42" t="s">
        <v>331</v>
      </c>
      <c r="B42">
        <v>53</v>
      </c>
      <c r="C42" t="s">
        <v>269</v>
      </c>
      <c r="D42" t="s">
        <v>296</v>
      </c>
      <c r="E42" t="s">
        <v>293</v>
      </c>
    </row>
    <row r="43" spans="1:5" x14ac:dyDescent="0.25">
      <c r="A43" t="s">
        <v>332</v>
      </c>
      <c r="B43">
        <v>54</v>
      </c>
      <c r="C43" t="s">
        <v>273</v>
      </c>
      <c r="D43" t="s">
        <v>270</v>
      </c>
      <c r="E43" t="s">
        <v>281</v>
      </c>
    </row>
    <row r="44" spans="1:5" x14ac:dyDescent="0.25">
      <c r="A44" t="s">
        <v>333</v>
      </c>
      <c r="B44">
        <v>54</v>
      </c>
      <c r="C44" t="s">
        <v>273</v>
      </c>
      <c r="D44" t="s">
        <v>285</v>
      </c>
      <c r="E44" t="s">
        <v>311</v>
      </c>
    </row>
    <row r="45" spans="1:5" x14ac:dyDescent="0.25">
      <c r="A45" t="s">
        <v>334</v>
      </c>
      <c r="B45">
        <v>55</v>
      </c>
      <c r="C45" t="s">
        <v>273</v>
      </c>
      <c r="D45" t="s">
        <v>276</v>
      </c>
      <c r="E45" t="s">
        <v>311</v>
      </c>
    </row>
    <row r="46" spans="1:5" x14ac:dyDescent="0.25">
      <c r="A46" t="s">
        <v>335</v>
      </c>
      <c r="B46">
        <v>57</v>
      </c>
      <c r="C46" t="s">
        <v>269</v>
      </c>
      <c r="D46" t="s">
        <v>313</v>
      </c>
      <c r="E46" t="s">
        <v>283</v>
      </c>
    </row>
    <row r="47" spans="1:5" x14ac:dyDescent="0.25">
      <c r="A47" t="s">
        <v>336</v>
      </c>
      <c r="B47">
        <v>57</v>
      </c>
      <c r="C47" t="s">
        <v>269</v>
      </c>
      <c r="D47" t="s">
        <v>296</v>
      </c>
      <c r="E47" t="s">
        <v>293</v>
      </c>
    </row>
    <row r="48" spans="1:5" x14ac:dyDescent="0.25">
      <c r="A48" t="s">
        <v>337</v>
      </c>
      <c r="B48">
        <v>59</v>
      </c>
      <c r="C48" t="s">
        <v>279</v>
      </c>
      <c r="D48" t="s">
        <v>313</v>
      </c>
      <c r="E48" t="s">
        <v>293</v>
      </c>
    </row>
    <row r="49" spans="1:5" x14ac:dyDescent="0.25">
      <c r="A49" t="s">
        <v>338</v>
      </c>
      <c r="B49">
        <v>59</v>
      </c>
      <c r="C49" t="s">
        <v>269</v>
      </c>
      <c r="D49" t="s">
        <v>280</v>
      </c>
      <c r="E49" t="s">
        <v>271</v>
      </c>
    </row>
    <row r="50" spans="1:5" x14ac:dyDescent="0.25">
      <c r="A50" t="s">
        <v>339</v>
      </c>
      <c r="B50">
        <v>27</v>
      </c>
      <c r="C50" t="s">
        <v>273</v>
      </c>
      <c r="D50" t="s">
        <v>280</v>
      </c>
      <c r="E50" t="s">
        <v>283</v>
      </c>
    </row>
    <row r="51" spans="1:5" x14ac:dyDescent="0.25">
      <c r="A51" t="s">
        <v>340</v>
      </c>
      <c r="B51">
        <v>59</v>
      </c>
      <c r="C51" t="s">
        <v>273</v>
      </c>
      <c r="D51" t="s">
        <v>274</v>
      </c>
      <c r="E51" t="s">
        <v>277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selection activeCell="L13" sqref="L13"/>
    </sheetView>
  </sheetViews>
  <sheetFormatPr defaultRowHeight="15" x14ac:dyDescent="0.25"/>
  <cols>
    <col min="1" max="1" width="14.42578125" customWidth="1"/>
    <col min="2" max="2" width="12" customWidth="1"/>
    <col min="3" max="3" width="13.42578125" customWidth="1"/>
    <col min="4" max="4" width="16" customWidth="1"/>
    <col min="5" max="5" width="18.140625" customWidth="1"/>
    <col min="10" max="10" width="12.28515625" bestFit="1" customWidth="1"/>
    <col min="11" max="11" width="12.140625" bestFit="1" customWidth="1"/>
  </cols>
  <sheetData>
    <row r="1" spans="1:11" ht="15.75" x14ac:dyDescent="0.25">
      <c r="A1" s="6" t="s">
        <v>1</v>
      </c>
      <c r="B1" s="6" t="s">
        <v>264</v>
      </c>
      <c r="C1" s="6" t="s">
        <v>265</v>
      </c>
      <c r="D1" s="6" t="s">
        <v>266</v>
      </c>
      <c r="E1" s="6" t="s">
        <v>267</v>
      </c>
      <c r="F1" s="5"/>
      <c r="G1" s="44" t="s">
        <v>341</v>
      </c>
      <c r="H1" s="44"/>
      <c r="I1" s="44"/>
      <c r="J1" s="44"/>
      <c r="K1" s="44"/>
    </row>
    <row r="2" spans="1:11" ht="15.75" x14ac:dyDescent="0.25">
      <c r="A2" s="5" t="s">
        <v>342</v>
      </c>
      <c r="B2" s="5">
        <v>46</v>
      </c>
      <c r="C2" s="5" t="s">
        <v>273</v>
      </c>
      <c r="D2" s="5" t="s">
        <v>298</v>
      </c>
      <c r="E2" s="5" t="s">
        <v>277</v>
      </c>
      <c r="F2" s="5"/>
      <c r="G2" s="6" t="s">
        <v>1</v>
      </c>
      <c r="H2" s="6" t="s">
        <v>264</v>
      </c>
      <c r="I2" s="6" t="s">
        <v>265</v>
      </c>
      <c r="J2" s="6" t="s">
        <v>266</v>
      </c>
      <c r="K2" s="6" t="s">
        <v>267</v>
      </c>
    </row>
    <row r="3" spans="1:11" ht="15.75" x14ac:dyDescent="0.25">
      <c r="A3" s="5" t="s">
        <v>343</v>
      </c>
      <c r="B3" s="5">
        <v>59</v>
      </c>
      <c r="C3" s="5" t="s">
        <v>279</v>
      </c>
      <c r="D3" s="5" t="s">
        <v>313</v>
      </c>
      <c r="E3" s="5" t="s">
        <v>293</v>
      </c>
      <c r="F3" s="5"/>
      <c r="G3" s="5"/>
      <c r="H3" s="5"/>
      <c r="I3" s="5"/>
      <c r="J3" s="5"/>
      <c r="K3" s="5"/>
    </row>
    <row r="4" spans="1:11" ht="15.75" x14ac:dyDescent="0.25">
      <c r="A4" s="5" t="s">
        <v>344</v>
      </c>
      <c r="B4" s="5">
        <v>22</v>
      </c>
      <c r="C4" s="5" t="s">
        <v>279</v>
      </c>
      <c r="D4" s="5" t="s">
        <v>298</v>
      </c>
      <c r="E4" s="5" t="s">
        <v>300</v>
      </c>
      <c r="F4" s="5"/>
      <c r="G4" s="5"/>
      <c r="H4" s="5"/>
      <c r="I4" s="5"/>
      <c r="J4" s="5"/>
      <c r="K4" s="5"/>
    </row>
    <row r="5" spans="1:11" ht="15.75" x14ac:dyDescent="0.25">
      <c r="A5" s="5" t="s">
        <v>345</v>
      </c>
      <c r="B5" s="5">
        <v>50</v>
      </c>
      <c r="C5" s="5" t="s">
        <v>269</v>
      </c>
      <c r="D5" s="5" t="s">
        <v>280</v>
      </c>
      <c r="E5" s="5" t="s">
        <v>271</v>
      </c>
      <c r="F5" s="5"/>
      <c r="G5" s="5"/>
      <c r="H5" s="5"/>
      <c r="I5" s="5"/>
      <c r="J5" s="5"/>
      <c r="K5" s="5"/>
    </row>
    <row r="6" spans="1:11" ht="15.75" x14ac:dyDescent="0.25">
      <c r="A6" s="5" t="s">
        <v>346</v>
      </c>
      <c r="B6" s="5">
        <v>20</v>
      </c>
      <c r="C6" s="5" t="s">
        <v>273</v>
      </c>
      <c r="D6" s="5" t="s">
        <v>274</v>
      </c>
      <c r="E6" s="5" t="s">
        <v>283</v>
      </c>
      <c r="F6" s="5"/>
      <c r="G6" s="5"/>
      <c r="H6" s="5"/>
      <c r="I6" s="5"/>
      <c r="J6" s="5"/>
      <c r="K6" s="5"/>
    </row>
    <row r="7" spans="1:11" ht="15.75" x14ac:dyDescent="0.25">
      <c r="A7" s="5" t="s">
        <v>347</v>
      </c>
      <c r="B7" s="5">
        <v>40</v>
      </c>
      <c r="C7" s="5" t="s">
        <v>273</v>
      </c>
      <c r="D7" s="5" t="s">
        <v>313</v>
      </c>
      <c r="E7" s="5" t="s">
        <v>300</v>
      </c>
      <c r="F7" s="5"/>
      <c r="G7" s="6"/>
      <c r="H7" s="6"/>
      <c r="I7" s="6"/>
      <c r="J7" s="6"/>
      <c r="K7" s="6"/>
    </row>
    <row r="8" spans="1:11" ht="15.75" x14ac:dyDescent="0.25">
      <c r="A8" s="5" t="s">
        <v>346</v>
      </c>
      <c r="B8" s="5">
        <v>39</v>
      </c>
      <c r="C8" s="5" t="s">
        <v>279</v>
      </c>
      <c r="D8" s="5" t="s">
        <v>285</v>
      </c>
      <c r="E8" s="5" t="s">
        <v>293</v>
      </c>
      <c r="F8" s="5"/>
      <c r="G8" s="5"/>
      <c r="H8" s="5"/>
      <c r="I8" s="5"/>
      <c r="J8" s="5"/>
      <c r="K8" s="5"/>
    </row>
    <row r="9" spans="1:11" ht="15.75" x14ac:dyDescent="0.25">
      <c r="A9" s="5" t="s">
        <v>347</v>
      </c>
      <c r="B9" s="5">
        <v>36</v>
      </c>
      <c r="C9" s="5" t="s">
        <v>273</v>
      </c>
      <c r="D9" s="5" t="s">
        <v>296</v>
      </c>
      <c r="E9" s="5" t="s">
        <v>281</v>
      </c>
      <c r="F9" s="5"/>
      <c r="G9" s="6"/>
      <c r="H9" s="6"/>
      <c r="I9" s="6"/>
      <c r="J9" s="6"/>
      <c r="K9" s="6"/>
    </row>
    <row r="10" spans="1:11" ht="15.75" x14ac:dyDescent="0.25">
      <c r="A10" s="5" t="s">
        <v>345</v>
      </c>
      <c r="B10" s="5">
        <v>57</v>
      </c>
      <c r="C10" s="5" t="s">
        <v>269</v>
      </c>
      <c r="D10" s="5" t="s">
        <v>313</v>
      </c>
      <c r="E10" s="5" t="s">
        <v>283</v>
      </c>
      <c r="F10" s="5"/>
      <c r="G10" s="5"/>
      <c r="H10" s="5"/>
      <c r="I10" s="5"/>
      <c r="J10" s="5"/>
      <c r="K10" s="5"/>
    </row>
    <row r="11" spans="1:11" ht="15.75" x14ac:dyDescent="0.25">
      <c r="A11" s="5" t="s">
        <v>345</v>
      </c>
      <c r="B11" s="5">
        <v>39</v>
      </c>
      <c r="C11" s="5" t="s">
        <v>273</v>
      </c>
      <c r="D11" s="5" t="s">
        <v>280</v>
      </c>
      <c r="E11" s="5" t="s">
        <v>293</v>
      </c>
      <c r="F11" s="5"/>
      <c r="G11" s="5"/>
      <c r="H11" s="5"/>
      <c r="I11" s="5"/>
      <c r="J11" s="5"/>
      <c r="K11" s="5"/>
    </row>
    <row r="12" spans="1:11" ht="15.75" x14ac:dyDescent="0.25">
      <c r="A12" s="5" t="s">
        <v>348</v>
      </c>
      <c r="B12" s="5">
        <v>23</v>
      </c>
      <c r="C12" s="5" t="s">
        <v>269</v>
      </c>
      <c r="D12" s="5" t="s">
        <v>289</v>
      </c>
      <c r="E12" s="5" t="s">
        <v>300</v>
      </c>
      <c r="F12" s="5"/>
      <c r="G12" s="5"/>
      <c r="H12" s="5"/>
      <c r="I12" s="5"/>
      <c r="J12" s="5"/>
      <c r="K12" s="5"/>
    </row>
    <row r="13" spans="1:11" ht="15.75" x14ac:dyDescent="0.25">
      <c r="A13" s="5" t="s">
        <v>345</v>
      </c>
      <c r="B13" s="5">
        <v>31</v>
      </c>
      <c r="C13" s="5" t="s">
        <v>279</v>
      </c>
      <c r="D13" s="5" t="s">
        <v>280</v>
      </c>
      <c r="E13" s="5" t="s">
        <v>281</v>
      </c>
      <c r="F13" s="5"/>
      <c r="G13" s="5"/>
      <c r="H13" s="5"/>
      <c r="I13" s="5"/>
      <c r="J13" s="5"/>
      <c r="K13" s="5"/>
    </row>
    <row r="14" spans="1:11" ht="15.75" x14ac:dyDescent="0.25">
      <c r="A14" s="5" t="s">
        <v>347</v>
      </c>
      <c r="B14" s="5">
        <v>30</v>
      </c>
      <c r="C14" s="5" t="s">
        <v>269</v>
      </c>
      <c r="D14" s="5" t="s">
        <v>270</v>
      </c>
      <c r="E14" s="5" t="s">
        <v>271</v>
      </c>
      <c r="F14" s="5"/>
      <c r="G14" s="5"/>
      <c r="H14" s="5"/>
      <c r="I14" s="5"/>
      <c r="J14" s="5"/>
      <c r="K14" s="5"/>
    </row>
    <row r="15" spans="1:11" ht="15.75" x14ac:dyDescent="0.25">
      <c r="A15" s="5" t="s">
        <v>345</v>
      </c>
      <c r="B15" s="5">
        <v>49</v>
      </c>
      <c r="C15" s="5" t="s">
        <v>279</v>
      </c>
      <c r="D15" s="5" t="s">
        <v>274</v>
      </c>
      <c r="E15" s="5" t="s">
        <v>300</v>
      </c>
      <c r="F15" s="5"/>
      <c r="G15" s="5"/>
      <c r="H15" s="5"/>
      <c r="I15" s="5"/>
      <c r="J15" s="5"/>
      <c r="K15" s="5"/>
    </row>
    <row r="16" spans="1:11" ht="15.75" x14ac:dyDescent="0.25">
      <c r="A16" s="5" t="s">
        <v>345</v>
      </c>
      <c r="B16" s="5">
        <v>26</v>
      </c>
      <c r="C16" s="5" t="s">
        <v>273</v>
      </c>
      <c r="D16" s="5" t="s">
        <v>285</v>
      </c>
      <c r="E16" s="5" t="s">
        <v>271</v>
      </c>
      <c r="F16" s="5"/>
      <c r="G16" s="5"/>
      <c r="H16" s="5"/>
      <c r="I16" s="5"/>
      <c r="J16" s="5"/>
      <c r="K16" s="5"/>
    </row>
    <row r="17" spans="1:5" ht="15.75" x14ac:dyDescent="0.25">
      <c r="A17" s="5" t="s">
        <v>349</v>
      </c>
      <c r="B17" s="5">
        <v>54</v>
      </c>
      <c r="C17" s="5" t="s">
        <v>273</v>
      </c>
      <c r="D17" s="5" t="s">
        <v>270</v>
      </c>
      <c r="E17" s="5" t="s">
        <v>281</v>
      </c>
    </row>
    <row r="18" spans="1:5" ht="15.75" x14ac:dyDescent="0.25">
      <c r="A18" s="5" t="s">
        <v>343</v>
      </c>
      <c r="B18" s="5">
        <v>54</v>
      </c>
      <c r="C18" s="5" t="s">
        <v>273</v>
      </c>
      <c r="D18" s="5" t="s">
        <v>285</v>
      </c>
      <c r="E18" s="5" t="s">
        <v>311</v>
      </c>
    </row>
    <row r="19" spans="1:5" ht="15.75" x14ac:dyDescent="0.25">
      <c r="A19" s="5" t="s">
        <v>342</v>
      </c>
      <c r="B19" s="5">
        <v>30</v>
      </c>
      <c r="C19" s="5" t="s">
        <v>269</v>
      </c>
      <c r="D19" s="5" t="s">
        <v>276</v>
      </c>
      <c r="E19" s="5" t="s">
        <v>277</v>
      </c>
    </row>
    <row r="20" spans="1:5" ht="15.75" x14ac:dyDescent="0.25">
      <c r="A20" s="5" t="s">
        <v>343</v>
      </c>
      <c r="B20" s="5">
        <v>53</v>
      </c>
      <c r="C20" s="5" t="s">
        <v>269</v>
      </c>
      <c r="D20" s="5" t="s">
        <v>296</v>
      </c>
      <c r="E20" s="5" t="s">
        <v>293</v>
      </c>
    </row>
    <row r="21" spans="1:5" ht="15.75" x14ac:dyDescent="0.25">
      <c r="A21" s="5" t="s">
        <v>342</v>
      </c>
      <c r="B21" s="5">
        <v>50</v>
      </c>
      <c r="C21" s="5" t="s">
        <v>269</v>
      </c>
      <c r="D21" s="5" t="s">
        <v>274</v>
      </c>
      <c r="E21" s="5" t="s">
        <v>283</v>
      </c>
    </row>
    <row r="22" spans="1:5" ht="15.75" x14ac:dyDescent="0.25">
      <c r="A22" s="5" t="s">
        <v>345</v>
      </c>
      <c r="B22" s="5">
        <v>39</v>
      </c>
      <c r="C22" s="5" t="s">
        <v>273</v>
      </c>
      <c r="D22" s="5" t="s">
        <v>310</v>
      </c>
      <c r="E22" s="5" t="s">
        <v>311</v>
      </c>
    </row>
    <row r="23" spans="1:5" ht="15.75" x14ac:dyDescent="0.25">
      <c r="A23" s="5" t="s">
        <v>350</v>
      </c>
      <c r="B23" s="5">
        <v>49</v>
      </c>
      <c r="C23" s="5" t="s">
        <v>279</v>
      </c>
      <c r="D23" s="5" t="s">
        <v>289</v>
      </c>
      <c r="E23" s="5" t="s">
        <v>283</v>
      </c>
    </row>
    <row r="24" spans="1:5" ht="15.75" x14ac:dyDescent="0.25">
      <c r="A24" s="5" t="s">
        <v>345</v>
      </c>
      <c r="B24" s="5">
        <v>42</v>
      </c>
      <c r="C24" s="5" t="s">
        <v>273</v>
      </c>
      <c r="D24" s="5" t="s">
        <v>274</v>
      </c>
      <c r="E24" s="5" t="s">
        <v>271</v>
      </c>
    </row>
    <row r="25" spans="1:5" ht="15.75" x14ac:dyDescent="0.25">
      <c r="A25" s="5" t="s">
        <v>348</v>
      </c>
      <c r="B25" s="5">
        <v>35</v>
      </c>
      <c r="C25" s="5" t="s">
        <v>269</v>
      </c>
      <c r="D25" s="5" t="s">
        <v>289</v>
      </c>
      <c r="E25" s="5" t="s">
        <v>281</v>
      </c>
    </row>
    <row r="26" spans="1:5" ht="15.75" x14ac:dyDescent="0.25">
      <c r="A26" s="5" t="s">
        <v>348</v>
      </c>
      <c r="B26" s="5">
        <v>27</v>
      </c>
      <c r="C26" s="5" t="s">
        <v>273</v>
      </c>
      <c r="D26" s="5" t="s">
        <v>276</v>
      </c>
      <c r="E26" s="5" t="s">
        <v>291</v>
      </c>
    </row>
    <row r="27" spans="1:5" ht="15.75" x14ac:dyDescent="0.25">
      <c r="A27" s="5" t="s">
        <v>344</v>
      </c>
      <c r="B27" s="5">
        <v>50</v>
      </c>
      <c r="C27" s="5" t="s">
        <v>269</v>
      </c>
      <c r="D27" s="5" t="s">
        <v>285</v>
      </c>
      <c r="E27" s="5" t="s">
        <v>300</v>
      </c>
    </row>
    <row r="28" spans="1:5" ht="15.75" x14ac:dyDescent="0.25">
      <c r="A28" s="5" t="s">
        <v>347</v>
      </c>
      <c r="B28" s="5">
        <v>25</v>
      </c>
      <c r="C28" s="5" t="s">
        <v>273</v>
      </c>
      <c r="D28" s="5" t="s">
        <v>276</v>
      </c>
      <c r="E28" s="5" t="s">
        <v>311</v>
      </c>
    </row>
    <row r="29" spans="1:5" ht="15.75" x14ac:dyDescent="0.25">
      <c r="A29" s="5" t="s">
        <v>342</v>
      </c>
      <c r="B29" s="5">
        <v>57</v>
      </c>
      <c r="C29" s="5" t="s">
        <v>269</v>
      </c>
      <c r="D29" s="5" t="s">
        <v>296</v>
      </c>
      <c r="E29" s="5" t="s">
        <v>293</v>
      </c>
    </row>
    <row r="30" spans="1:5" ht="15.75" x14ac:dyDescent="0.25">
      <c r="A30" s="5" t="s">
        <v>343</v>
      </c>
      <c r="B30" s="5">
        <v>48</v>
      </c>
      <c r="C30" s="5" t="s">
        <v>273</v>
      </c>
      <c r="D30" s="5" t="s">
        <v>313</v>
      </c>
      <c r="E30" s="5" t="s">
        <v>311</v>
      </c>
    </row>
    <row r="31" spans="1:5" ht="15.75" x14ac:dyDescent="0.25">
      <c r="A31" s="5" t="s">
        <v>351</v>
      </c>
      <c r="B31" s="5">
        <v>33</v>
      </c>
      <c r="C31" s="5" t="s">
        <v>279</v>
      </c>
      <c r="D31" s="5" t="s">
        <v>276</v>
      </c>
      <c r="E31" s="5" t="s">
        <v>291</v>
      </c>
    </row>
    <row r="32" spans="1:5" ht="15.75" x14ac:dyDescent="0.25">
      <c r="A32" s="5" t="s">
        <v>347</v>
      </c>
      <c r="B32" s="5">
        <v>43</v>
      </c>
      <c r="C32" s="5" t="s">
        <v>269</v>
      </c>
      <c r="D32" s="5" t="s">
        <v>289</v>
      </c>
      <c r="E32" s="5" t="s">
        <v>281</v>
      </c>
    </row>
    <row r="33" spans="1:5" ht="15.75" x14ac:dyDescent="0.25">
      <c r="A33" s="5" t="s">
        <v>350</v>
      </c>
      <c r="B33" s="5">
        <v>55</v>
      </c>
      <c r="C33" s="5" t="s">
        <v>273</v>
      </c>
      <c r="D33" s="5" t="s">
        <v>276</v>
      </c>
      <c r="E33" s="5" t="s">
        <v>311</v>
      </c>
    </row>
    <row r="34" spans="1:5" ht="15.75" x14ac:dyDescent="0.25">
      <c r="A34" s="5" t="s">
        <v>348</v>
      </c>
      <c r="B34" s="5">
        <v>51</v>
      </c>
      <c r="C34" s="5" t="s">
        <v>279</v>
      </c>
      <c r="D34" s="5" t="s">
        <v>285</v>
      </c>
      <c r="E34" s="5" t="s">
        <v>303</v>
      </c>
    </row>
    <row r="35" spans="1:5" ht="15.75" x14ac:dyDescent="0.25">
      <c r="A35" s="5" t="s">
        <v>344</v>
      </c>
      <c r="B35" s="5">
        <v>31</v>
      </c>
      <c r="C35" s="5" t="s">
        <v>273</v>
      </c>
      <c r="D35" s="5" t="s">
        <v>276</v>
      </c>
      <c r="E35" s="5" t="s">
        <v>271</v>
      </c>
    </row>
    <row r="36" spans="1:5" ht="15.75" x14ac:dyDescent="0.25">
      <c r="A36" s="5" t="s">
        <v>344</v>
      </c>
      <c r="B36" s="5">
        <v>51</v>
      </c>
      <c r="C36" s="5" t="s">
        <v>273</v>
      </c>
      <c r="D36" s="5" t="s">
        <v>298</v>
      </c>
      <c r="E36" s="5" t="s">
        <v>303</v>
      </c>
    </row>
    <row r="37" spans="1:5" ht="15.75" x14ac:dyDescent="0.25">
      <c r="A37" s="5" t="s">
        <v>351</v>
      </c>
      <c r="B37" s="5">
        <v>48</v>
      </c>
      <c r="C37" s="5" t="s">
        <v>273</v>
      </c>
      <c r="D37" s="5" t="s">
        <v>274</v>
      </c>
      <c r="E37" s="5" t="s">
        <v>291</v>
      </c>
    </row>
    <row r="38" spans="1:5" ht="15.75" x14ac:dyDescent="0.25">
      <c r="A38" s="5" t="s">
        <v>344</v>
      </c>
      <c r="B38" s="5">
        <v>21</v>
      </c>
      <c r="C38" s="5" t="s">
        <v>269</v>
      </c>
      <c r="D38" s="5" t="s">
        <v>313</v>
      </c>
      <c r="E38" s="5" t="s">
        <v>305</v>
      </c>
    </row>
    <row r="39" spans="1:5" ht="15.75" x14ac:dyDescent="0.25">
      <c r="A39" s="5" t="s">
        <v>343</v>
      </c>
      <c r="B39" s="5">
        <v>33</v>
      </c>
      <c r="C39" s="5" t="s">
        <v>269</v>
      </c>
      <c r="D39" s="5" t="s">
        <v>274</v>
      </c>
      <c r="E39" s="5" t="s">
        <v>283</v>
      </c>
    </row>
    <row r="40" spans="1:5" ht="15.75" x14ac:dyDescent="0.25">
      <c r="A40" s="5" t="s">
        <v>346</v>
      </c>
      <c r="B40" s="5">
        <v>38</v>
      </c>
      <c r="C40" s="5" t="s">
        <v>273</v>
      </c>
      <c r="D40" s="5" t="s">
        <v>296</v>
      </c>
      <c r="E40" s="5" t="s">
        <v>305</v>
      </c>
    </row>
    <row r="41" spans="1:5" ht="15.75" x14ac:dyDescent="0.25">
      <c r="A41" s="5" t="s">
        <v>351</v>
      </c>
      <c r="B41" s="5">
        <v>59</v>
      </c>
      <c r="C41" s="5" t="s">
        <v>269</v>
      </c>
      <c r="D41" s="5" t="s">
        <v>280</v>
      </c>
      <c r="E41" s="5" t="s">
        <v>271</v>
      </c>
    </row>
    <row r="42" spans="1:5" ht="15.75" x14ac:dyDescent="0.25">
      <c r="A42" s="5" t="s">
        <v>350</v>
      </c>
      <c r="B42" s="5">
        <v>44</v>
      </c>
      <c r="C42" s="5" t="s">
        <v>269</v>
      </c>
      <c r="D42" s="5" t="s">
        <v>298</v>
      </c>
      <c r="E42" s="5" t="s">
        <v>281</v>
      </c>
    </row>
    <row r="43" spans="1:5" ht="15.75" x14ac:dyDescent="0.25">
      <c r="A43" s="5" t="s">
        <v>346</v>
      </c>
      <c r="B43" s="5">
        <v>45</v>
      </c>
      <c r="C43" s="5" t="s">
        <v>269</v>
      </c>
      <c r="D43" s="5" t="s">
        <v>289</v>
      </c>
      <c r="E43" s="5" t="s">
        <v>303</v>
      </c>
    </row>
    <row r="44" spans="1:5" ht="15.75" x14ac:dyDescent="0.25">
      <c r="A44" s="5" t="s">
        <v>347</v>
      </c>
      <c r="B44" s="5">
        <v>47</v>
      </c>
      <c r="C44" s="5" t="s">
        <v>269</v>
      </c>
      <c r="D44" s="5" t="s">
        <v>285</v>
      </c>
      <c r="E44" s="5" t="s">
        <v>311</v>
      </c>
    </row>
    <row r="45" spans="1:5" ht="15.75" x14ac:dyDescent="0.25">
      <c r="A45" s="5" t="s">
        <v>344</v>
      </c>
      <c r="B45" s="5">
        <v>34</v>
      </c>
      <c r="C45" s="5" t="s">
        <v>279</v>
      </c>
      <c r="D45" s="5" t="s">
        <v>280</v>
      </c>
      <c r="E45" s="5" t="s">
        <v>293</v>
      </c>
    </row>
    <row r="46" spans="1:5" ht="15.75" x14ac:dyDescent="0.25">
      <c r="A46" s="5" t="s">
        <v>343</v>
      </c>
      <c r="B46" s="5">
        <v>52</v>
      </c>
      <c r="C46" s="5" t="s">
        <v>269</v>
      </c>
      <c r="D46" s="5" t="s">
        <v>289</v>
      </c>
      <c r="E46" s="5" t="s">
        <v>281</v>
      </c>
    </row>
    <row r="47" spans="1:5" ht="15.75" x14ac:dyDescent="0.25">
      <c r="A47" s="5" t="s">
        <v>347</v>
      </c>
      <c r="B47" s="5">
        <v>48</v>
      </c>
      <c r="C47" s="5" t="s">
        <v>279</v>
      </c>
      <c r="D47" s="5" t="s">
        <v>270</v>
      </c>
      <c r="E47" s="5" t="s">
        <v>283</v>
      </c>
    </row>
    <row r="48" spans="1:5" ht="15.75" x14ac:dyDescent="0.25">
      <c r="A48" s="5" t="s">
        <v>342</v>
      </c>
      <c r="B48" s="5">
        <v>46</v>
      </c>
      <c r="C48" s="5" t="s">
        <v>273</v>
      </c>
      <c r="D48" s="5" t="s">
        <v>285</v>
      </c>
      <c r="E48" s="5" t="s">
        <v>300</v>
      </c>
    </row>
    <row r="49" spans="1:5" ht="15.75" x14ac:dyDescent="0.25">
      <c r="A49" s="5" t="s">
        <v>346</v>
      </c>
      <c r="B49" s="5">
        <v>59</v>
      </c>
      <c r="C49" s="5" t="s">
        <v>273</v>
      </c>
      <c r="D49" s="5" t="s">
        <v>274</v>
      </c>
      <c r="E49" s="5" t="s">
        <v>277</v>
      </c>
    </row>
    <row r="50" spans="1:5" ht="15.75" x14ac:dyDescent="0.25">
      <c r="A50" s="5" t="s">
        <v>344</v>
      </c>
      <c r="B50" s="5">
        <v>27</v>
      </c>
      <c r="C50" s="5" t="s">
        <v>273</v>
      </c>
      <c r="D50" s="5" t="s">
        <v>280</v>
      </c>
      <c r="E50" s="5" t="s">
        <v>283</v>
      </c>
    </row>
    <row r="51" spans="1:5" ht="15.75" x14ac:dyDescent="0.25">
      <c r="A51" s="5" t="s">
        <v>350</v>
      </c>
      <c r="B51" s="5">
        <v>44</v>
      </c>
      <c r="C51" s="5" t="s">
        <v>273</v>
      </c>
      <c r="D51" s="5" t="s">
        <v>270</v>
      </c>
      <c r="E51" s="5" t="s">
        <v>283</v>
      </c>
    </row>
  </sheetData>
  <mergeCells count="1">
    <mergeCell ref="G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workbookViewId="0">
      <selection activeCell="H17" sqref="H17"/>
    </sheetView>
  </sheetViews>
  <sheetFormatPr defaultRowHeight="15" x14ac:dyDescent="0.25"/>
  <cols>
    <col min="1" max="1" width="16" customWidth="1"/>
    <col min="2" max="2" width="11" customWidth="1"/>
    <col min="3" max="3" width="11.7109375" customWidth="1"/>
    <col min="4" max="4" width="22.140625" customWidth="1"/>
    <col min="5" max="5" width="14.5703125" customWidth="1"/>
  </cols>
  <sheetData>
    <row r="1" spans="1:4" x14ac:dyDescent="0.25">
      <c r="A1" s="1" t="s">
        <v>352</v>
      </c>
      <c r="B1" s="8" t="s">
        <v>210</v>
      </c>
      <c r="C1" s="8" t="s">
        <v>211</v>
      </c>
      <c r="D1" s="1" t="s">
        <v>353</v>
      </c>
    </row>
    <row r="2" spans="1:4" x14ac:dyDescent="0.25">
      <c r="A2">
        <v>1</v>
      </c>
      <c r="B2" s="2">
        <v>524.83570765056163</v>
      </c>
      <c r="C2" s="2">
        <v>310.73362081044849</v>
      </c>
      <c r="D2" t="s">
        <v>354</v>
      </c>
    </row>
    <row r="3" spans="1:4" x14ac:dyDescent="0.25">
      <c r="A3">
        <v>2</v>
      </c>
      <c r="B3" s="2">
        <v>493.08678494144078</v>
      </c>
      <c r="C3" s="2">
        <v>316.82353579104699</v>
      </c>
      <c r="D3" t="s">
        <v>354</v>
      </c>
    </row>
    <row r="4" spans="1:4" x14ac:dyDescent="0.25">
      <c r="A4">
        <v>3</v>
      </c>
      <c r="B4" s="2">
        <v>532.38442690503462</v>
      </c>
      <c r="C4" s="2">
        <v>332.4915372952583</v>
      </c>
      <c r="D4" t="s">
        <v>355</v>
      </c>
    </row>
    <row r="5" spans="1:4" x14ac:dyDescent="0.25">
      <c r="A5">
        <v>4</v>
      </c>
      <c r="B5" s="2">
        <v>576.15149282040124</v>
      </c>
      <c r="C5" s="2">
        <v>331.61406156104709</v>
      </c>
      <c r="D5" t="s">
        <v>355</v>
      </c>
    </row>
    <row r="6" spans="1:4" x14ac:dyDescent="0.25">
      <c r="A6">
        <v>5</v>
      </c>
      <c r="B6" s="2">
        <v>488.2923312638332</v>
      </c>
      <c r="C6" s="2">
        <v>258.66991896128729</v>
      </c>
      <c r="D6" t="s">
        <v>356</v>
      </c>
    </row>
    <row r="7" spans="1:4" x14ac:dyDescent="0.25">
      <c r="A7">
        <v>6</v>
      </c>
      <c r="B7" s="2">
        <v>488.29315215254098</v>
      </c>
      <c r="C7" s="2">
        <v>271.86524880254632</v>
      </c>
      <c r="D7" t="s">
        <v>354</v>
      </c>
    </row>
    <row r="8" spans="1:4" x14ac:dyDescent="0.25">
      <c r="A8">
        <v>7</v>
      </c>
      <c r="B8" s="2">
        <v>578.9606407753696</v>
      </c>
      <c r="C8" s="2">
        <v>315.45105801625982</v>
      </c>
      <c r="D8" t="s">
        <v>357</v>
      </c>
    </row>
    <row r="9" spans="1:4" x14ac:dyDescent="0.25">
      <c r="A9">
        <v>8</v>
      </c>
      <c r="B9" s="2">
        <v>538.3717364576454</v>
      </c>
      <c r="C9" s="2">
        <v>315.41357852736633</v>
      </c>
      <c r="D9" t="s">
        <v>356</v>
      </c>
    </row>
    <row r="10" spans="1:4" x14ac:dyDescent="0.25">
      <c r="A10">
        <v>9</v>
      </c>
      <c r="B10" s="2">
        <v>476.52628070325238</v>
      </c>
      <c r="C10" s="2">
        <v>315.45143058918143</v>
      </c>
      <c r="D10" t="s">
        <v>355</v>
      </c>
    </row>
    <row r="11" spans="1:4" x14ac:dyDescent="0.25">
      <c r="A11">
        <v>10</v>
      </c>
      <c r="B11" s="2">
        <v>527.12800217929828</v>
      </c>
      <c r="C11" s="2">
        <v>415.58194471964163</v>
      </c>
      <c r="D11" t="s">
        <v>355</v>
      </c>
    </row>
    <row r="12" spans="1:4" x14ac:dyDescent="0.25">
      <c r="A12">
        <v>11</v>
      </c>
      <c r="B12" s="2">
        <v>476.82911535937689</v>
      </c>
      <c r="C12" s="2">
        <v>317.12671532079497</v>
      </c>
      <c r="D12" t="s">
        <v>354</v>
      </c>
    </row>
    <row r="13" spans="1:4" x14ac:dyDescent="0.25">
      <c r="A13">
        <v>12</v>
      </c>
      <c r="B13" s="2">
        <v>476.71351232148709</v>
      </c>
      <c r="C13" s="2">
        <v>334.06696920541799</v>
      </c>
      <c r="D13" t="s">
        <v>355</v>
      </c>
    </row>
    <row r="14" spans="1:4" x14ac:dyDescent="0.25">
      <c r="A14">
        <v>13</v>
      </c>
      <c r="B14" s="2">
        <v>512.09811357830176</v>
      </c>
      <c r="C14" s="2">
        <v>328.62005290479613</v>
      </c>
      <c r="D14" t="s">
        <v>357</v>
      </c>
    </row>
    <row r="15" spans="1:4" x14ac:dyDescent="0.25">
      <c r="A15">
        <v>14</v>
      </c>
      <c r="B15" s="2">
        <v>404.33598776711011</v>
      </c>
      <c r="C15" s="2">
        <v>319.54173753917388</v>
      </c>
      <c r="D15" t="s">
        <v>354</v>
      </c>
    </row>
    <row r="16" spans="1:4" x14ac:dyDescent="0.25">
      <c r="A16">
        <v>15</v>
      </c>
      <c r="B16" s="2">
        <v>413.75410837434828</v>
      </c>
      <c r="C16" s="2">
        <v>290.54192266078962</v>
      </c>
      <c r="D16" t="s">
        <v>355</v>
      </c>
    </row>
    <row r="17" spans="1:4" x14ac:dyDescent="0.25">
      <c r="A17">
        <v>16</v>
      </c>
      <c r="B17" s="2">
        <v>471.88562353795129</v>
      </c>
      <c r="C17" s="2">
        <v>322.769076614798</v>
      </c>
      <c r="D17" t="s">
        <v>354</v>
      </c>
    </row>
    <row r="18" spans="1:4" x14ac:dyDescent="0.25">
      <c r="A18">
        <v>17</v>
      </c>
      <c r="B18" s="2">
        <v>449.35844398327879</v>
      </c>
      <c r="C18" s="2">
        <v>276.81524356387291</v>
      </c>
      <c r="D18" t="s">
        <v>355</v>
      </c>
    </row>
    <row r="19" spans="1:4" x14ac:dyDescent="0.25">
      <c r="A19">
        <v>18</v>
      </c>
      <c r="B19" s="2">
        <v>515.71236662976366</v>
      </c>
      <c r="C19" s="2">
        <v>292.89544179779972</v>
      </c>
      <c r="D19" t="s">
        <v>355</v>
      </c>
    </row>
    <row r="20" spans="1:4" x14ac:dyDescent="0.25">
      <c r="A20">
        <v>19</v>
      </c>
      <c r="B20" s="2">
        <v>454.59879622393947</v>
      </c>
      <c r="C20" s="2">
        <v>285.43909356512688</v>
      </c>
      <c r="D20" t="s">
        <v>355</v>
      </c>
    </row>
    <row r="21" spans="1:4" x14ac:dyDescent="0.25">
      <c r="A21">
        <v>20</v>
      </c>
      <c r="B21" s="2">
        <v>429.38481493323542</v>
      </c>
      <c r="C21" s="2">
        <v>302.45622418158968</v>
      </c>
      <c r="D21" t="s">
        <v>357</v>
      </c>
    </row>
    <row r="22" spans="1:4" x14ac:dyDescent="0.25">
      <c r="A22">
        <v>21</v>
      </c>
      <c r="B22" s="2">
        <v>573.28243844607766</v>
      </c>
      <c r="C22" s="2">
        <v>369.43975700020519</v>
      </c>
      <c r="D22" t="s">
        <v>357</v>
      </c>
    </row>
    <row r="23" spans="1:4" x14ac:dyDescent="0.25">
      <c r="A23">
        <v>22</v>
      </c>
      <c r="B23" s="2">
        <v>488.71118497567318</v>
      </c>
      <c r="C23" s="2">
        <v>243.98204422224759</v>
      </c>
      <c r="D23" t="s">
        <v>354</v>
      </c>
    </row>
    <row r="24" spans="1:4" x14ac:dyDescent="0.25">
      <c r="A24">
        <v>23</v>
      </c>
      <c r="B24" s="2">
        <v>503.37641023439619</v>
      </c>
      <c r="C24" s="2">
        <v>320.58780571123538</v>
      </c>
      <c r="D24" t="s">
        <v>355</v>
      </c>
    </row>
    <row r="25" spans="1:4" x14ac:dyDescent="0.25">
      <c r="A25">
        <v>24</v>
      </c>
      <c r="B25" s="2">
        <v>428.76259068932723</v>
      </c>
      <c r="C25" s="2">
        <v>251.61852386431039</v>
      </c>
      <c r="D25" t="s">
        <v>355</v>
      </c>
    </row>
    <row r="26" spans="1:4" x14ac:dyDescent="0.25">
      <c r="A26">
        <v>25</v>
      </c>
      <c r="B26" s="2">
        <v>472.78086377374092</v>
      </c>
      <c r="C26" s="2">
        <v>285.84204402631701</v>
      </c>
      <c r="D26" t="s">
        <v>357</v>
      </c>
    </row>
    <row r="27" spans="1:4" x14ac:dyDescent="0.25">
      <c r="A27">
        <v>26</v>
      </c>
      <c r="B27" s="2">
        <v>505.54612948549328</v>
      </c>
      <c r="C27" s="2">
        <v>332.66851790902098</v>
      </c>
      <c r="D27" t="s">
        <v>355</v>
      </c>
    </row>
    <row r="28" spans="1:4" x14ac:dyDescent="0.25">
      <c r="A28">
        <v>27</v>
      </c>
      <c r="B28" s="2">
        <v>442.45032112888492</v>
      </c>
      <c r="C28" s="2">
        <v>301.92840057286389</v>
      </c>
      <c r="D28" t="s">
        <v>357</v>
      </c>
    </row>
    <row r="29" spans="1:4" x14ac:dyDescent="0.25">
      <c r="A29">
        <v>28</v>
      </c>
      <c r="B29" s="2">
        <v>518.78490091728361</v>
      </c>
      <c r="C29" s="2">
        <v>267.66765666212081</v>
      </c>
      <c r="D29" t="s">
        <v>355</v>
      </c>
    </row>
    <row r="30" spans="1:4" x14ac:dyDescent="0.25">
      <c r="A30">
        <v>29</v>
      </c>
      <c r="B30" s="2">
        <v>469.96806550405972</v>
      </c>
      <c r="C30" s="2">
        <v>278.54088872220098</v>
      </c>
      <c r="D30" t="s">
        <v>354</v>
      </c>
    </row>
    <row r="31" spans="1:4" x14ac:dyDescent="0.25">
      <c r="A31">
        <v>30</v>
      </c>
      <c r="B31" s="2">
        <v>485.41531251033621</v>
      </c>
      <c r="C31" s="2">
        <v>320.38793246804028</v>
      </c>
      <c r="D31" t="s">
        <v>355</v>
      </c>
    </row>
    <row r="32" spans="1:4" x14ac:dyDescent="0.25">
      <c r="A32">
        <v>31</v>
      </c>
      <c r="B32" s="2">
        <v>469.91466938853023</v>
      </c>
      <c r="C32" s="2">
        <v>278.0890010484859</v>
      </c>
      <c r="D32" t="s">
        <v>355</v>
      </c>
    </row>
    <row r="33" spans="1:4" x14ac:dyDescent="0.25">
      <c r="A33">
        <v>32</v>
      </c>
      <c r="B33" s="2">
        <v>592.61390922544683</v>
      </c>
      <c r="C33" s="2">
        <v>306.49375768745932</v>
      </c>
      <c r="D33" t="s">
        <v>356</v>
      </c>
    </row>
    <row r="34" spans="1:4" x14ac:dyDescent="0.25">
      <c r="A34">
        <v>33</v>
      </c>
      <c r="B34" s="2">
        <v>499.32513876310333</v>
      </c>
      <c r="C34" s="2">
        <v>301.36715519711441</v>
      </c>
      <c r="D34" t="s">
        <v>357</v>
      </c>
    </row>
    <row r="35" spans="1:4" x14ac:dyDescent="0.25">
      <c r="A35">
        <v>34</v>
      </c>
      <c r="B35" s="2">
        <v>447.11445355220502</v>
      </c>
      <c r="C35" s="2">
        <v>280.45198957182549</v>
      </c>
      <c r="D35" t="s">
        <v>355</v>
      </c>
    </row>
    <row r="36" spans="1:4" x14ac:dyDescent="0.25">
      <c r="A36">
        <v>35</v>
      </c>
      <c r="B36" s="2">
        <v>541.12724560515949</v>
      </c>
      <c r="C36" s="2">
        <v>364.31832267975977</v>
      </c>
      <c r="D36" t="s">
        <v>355</v>
      </c>
    </row>
    <row r="37" spans="1:4" x14ac:dyDescent="0.25">
      <c r="A37">
        <v>36</v>
      </c>
      <c r="B37" s="2">
        <v>438.95781750144891</v>
      </c>
      <c r="C37" s="2">
        <v>319.01757066954042</v>
      </c>
      <c r="D37" t="s">
        <v>356</v>
      </c>
    </row>
    <row r="38" spans="1:4" x14ac:dyDescent="0.25">
      <c r="A38">
        <v>37</v>
      </c>
      <c r="B38" s="2">
        <v>510.44317975023779</v>
      </c>
      <c r="C38" s="2">
        <v>239.2457224002718</v>
      </c>
      <c r="D38" t="s">
        <v>356</v>
      </c>
    </row>
    <row r="39" spans="1:4" x14ac:dyDescent="0.25">
      <c r="A39">
        <v>38</v>
      </c>
      <c r="B39" s="2">
        <v>402.01649380601123</v>
      </c>
      <c r="C39" s="2">
        <v>305.59362944308282</v>
      </c>
      <c r="D39" t="s">
        <v>357</v>
      </c>
    </row>
    <row r="40" spans="1:4" x14ac:dyDescent="0.25">
      <c r="A40">
        <v>39</v>
      </c>
      <c r="B40" s="2">
        <v>433.59069755507852</v>
      </c>
      <c r="C40" s="2">
        <v>280.14640605694842</v>
      </c>
      <c r="D40" t="s">
        <v>356</v>
      </c>
    </row>
    <row r="41" spans="1:4" x14ac:dyDescent="0.25">
      <c r="A41">
        <v>40</v>
      </c>
      <c r="B41" s="2">
        <v>509.84306179345617</v>
      </c>
      <c r="C41" s="2">
        <v>325.57300004388668</v>
      </c>
      <c r="D41" t="s">
        <v>354</v>
      </c>
    </row>
    <row r="42" spans="1:4" x14ac:dyDescent="0.25">
      <c r="A42">
        <v>41</v>
      </c>
      <c r="B42" s="2">
        <v>536.92332899977055</v>
      </c>
      <c r="C42" s="2">
        <v>276.22437784701901</v>
      </c>
      <c r="D42" t="s">
        <v>356</v>
      </c>
    </row>
    <row r="43" spans="1:4" x14ac:dyDescent="0.25">
      <c r="A43">
        <v>42</v>
      </c>
      <c r="B43" s="2">
        <v>508.56841405949848</v>
      </c>
      <c r="C43" s="2">
        <v>296.55790675599297</v>
      </c>
      <c r="D43" t="s">
        <v>354</v>
      </c>
    </row>
    <row r="44" spans="1:4" x14ac:dyDescent="0.25">
      <c r="A44">
        <v>43</v>
      </c>
      <c r="B44" s="2">
        <v>494.21758588058799</v>
      </c>
      <c r="C44" s="2">
        <v>315.1496183694137</v>
      </c>
      <c r="D44" t="s">
        <v>357</v>
      </c>
    </row>
    <row r="45" spans="1:4" x14ac:dyDescent="0.25">
      <c r="A45">
        <v>44</v>
      </c>
      <c r="B45" s="2">
        <v>484.94481522053559</v>
      </c>
      <c r="C45" s="2">
        <v>325.97265582510357</v>
      </c>
      <c r="D45" t="s">
        <v>357</v>
      </c>
    </row>
    <row r="46" spans="1:4" x14ac:dyDescent="0.25">
      <c r="A46">
        <v>45</v>
      </c>
      <c r="B46" s="2">
        <v>426.07390048162858</v>
      </c>
      <c r="C46" s="2">
        <v>263.9911077883267</v>
      </c>
      <c r="D46" t="s">
        <v>357</v>
      </c>
    </row>
    <row r="47" spans="1:4" x14ac:dyDescent="0.25">
      <c r="A47">
        <v>46</v>
      </c>
      <c r="B47" s="2">
        <v>464.00778958026461</v>
      </c>
      <c r="C47" s="2">
        <v>289.96496292477161</v>
      </c>
      <c r="D47" t="s">
        <v>357</v>
      </c>
    </row>
    <row r="48" spans="1:4" x14ac:dyDescent="0.25">
      <c r="A48">
        <v>47</v>
      </c>
      <c r="B48" s="2">
        <v>476.9680614520106</v>
      </c>
      <c r="C48" s="2">
        <v>285.75164066517129</v>
      </c>
      <c r="D48" t="s">
        <v>357</v>
      </c>
    </row>
    <row r="49" spans="1:4" x14ac:dyDescent="0.25">
      <c r="A49">
        <v>48</v>
      </c>
      <c r="B49" s="2">
        <v>552.85611131094583</v>
      </c>
      <c r="C49" s="2">
        <v>280.40012302278859</v>
      </c>
      <c r="D49" t="s">
        <v>354</v>
      </c>
    </row>
    <row r="50" spans="1:4" x14ac:dyDescent="0.25">
      <c r="A50">
        <v>49</v>
      </c>
      <c r="B50" s="2">
        <v>517.18091447842312</v>
      </c>
      <c r="C50" s="2">
        <v>352.96362720843291</v>
      </c>
      <c r="D50" t="s">
        <v>354</v>
      </c>
    </row>
    <row r="51" spans="1:4" x14ac:dyDescent="0.25">
      <c r="A51">
        <v>50</v>
      </c>
      <c r="B51" s="2">
        <v>411.84799223186332</v>
      </c>
      <c r="C51" s="2">
        <v>312.14945132882872</v>
      </c>
      <c r="D51" t="s">
        <v>357</v>
      </c>
    </row>
    <row r="52" spans="1:4" x14ac:dyDescent="0.25">
      <c r="A52">
        <v>51</v>
      </c>
      <c r="B52" s="2">
        <v>516.20419846973971</v>
      </c>
      <c r="C52" s="2">
        <v>262.17348136994872</v>
      </c>
      <c r="D52" t="s">
        <v>356</v>
      </c>
    </row>
    <row r="53" spans="1:4" x14ac:dyDescent="0.25">
      <c r="A53">
        <v>52</v>
      </c>
      <c r="B53" s="2">
        <v>480.74588597918421</v>
      </c>
      <c r="C53" s="2">
        <v>327.53585841164329</v>
      </c>
      <c r="D53" t="s">
        <v>355</v>
      </c>
    </row>
    <row r="54" spans="1:4" x14ac:dyDescent="0.25">
      <c r="A54">
        <v>53</v>
      </c>
      <c r="B54" s="2">
        <v>466.15389998470209</v>
      </c>
      <c r="C54" s="2">
        <v>363.66468591037898</v>
      </c>
      <c r="D54" t="s">
        <v>357</v>
      </c>
    </row>
    <row r="55" spans="1:4" x14ac:dyDescent="0.25">
      <c r="A55">
        <v>54</v>
      </c>
      <c r="B55" s="2">
        <v>530.58381444204338</v>
      </c>
      <c r="C55" s="2">
        <v>330.97395781653438</v>
      </c>
      <c r="D55" t="s">
        <v>356</v>
      </c>
    </row>
    <row r="56" spans="1:4" x14ac:dyDescent="0.25">
      <c r="A56">
        <v>55</v>
      </c>
      <c r="B56" s="2">
        <v>551.54997612479758</v>
      </c>
      <c r="C56" s="2">
        <v>254.41890102137961</v>
      </c>
      <c r="D56" t="s">
        <v>355</v>
      </c>
    </row>
    <row r="57" spans="1:4" x14ac:dyDescent="0.25">
      <c r="A57">
        <v>56</v>
      </c>
      <c r="B57" s="2">
        <v>546.56400595580988</v>
      </c>
      <c r="C57" s="2">
        <v>285.47297781401238</v>
      </c>
      <c r="D57" t="s">
        <v>357</v>
      </c>
    </row>
    <row r="58" spans="1:4" x14ac:dyDescent="0.25">
      <c r="A58">
        <v>57</v>
      </c>
      <c r="B58" s="2">
        <v>458.03912383886808</v>
      </c>
      <c r="C58" s="2">
        <v>338.00733447559873</v>
      </c>
      <c r="D58" t="s">
        <v>357</v>
      </c>
    </row>
    <row r="59" spans="1:4" x14ac:dyDescent="0.25">
      <c r="A59">
        <v>58</v>
      </c>
      <c r="B59" s="2">
        <v>484.53938120743919</v>
      </c>
      <c r="C59" s="2">
        <v>278.76991603143659</v>
      </c>
      <c r="D59" t="s">
        <v>354</v>
      </c>
    </row>
    <row r="60" spans="1:4" x14ac:dyDescent="0.25">
      <c r="A60">
        <v>59</v>
      </c>
      <c r="B60" s="2">
        <v>516.56317157017816</v>
      </c>
      <c r="C60" s="2">
        <v>313.31458284438679</v>
      </c>
      <c r="D60" t="s">
        <v>355</v>
      </c>
    </row>
    <row r="61" spans="1:4" x14ac:dyDescent="0.25">
      <c r="A61">
        <v>60</v>
      </c>
      <c r="B61" s="2">
        <v>548.77725635611796</v>
      </c>
      <c r="C61" s="2">
        <v>323.23902160288009</v>
      </c>
      <c r="D61" t="s">
        <v>355</v>
      </c>
    </row>
    <row r="62" spans="1:4" x14ac:dyDescent="0.25">
      <c r="A62">
        <v>61</v>
      </c>
      <c r="B62" s="2">
        <v>476.04128810773551</v>
      </c>
      <c r="C62" s="2">
        <v>272.1920858526575</v>
      </c>
      <c r="D62" t="s">
        <v>356</v>
      </c>
    </row>
    <row r="63" spans="1:4" x14ac:dyDescent="0.25">
      <c r="A63">
        <v>62</v>
      </c>
      <c r="B63" s="2">
        <v>490.71705116680909</v>
      </c>
      <c r="C63" s="2">
        <v>298.21423931814599</v>
      </c>
      <c r="D63" t="s">
        <v>354</v>
      </c>
    </row>
    <row r="64" spans="1:4" x14ac:dyDescent="0.25">
      <c r="A64">
        <v>63</v>
      </c>
      <c r="B64" s="2">
        <v>444.68325129969861</v>
      </c>
      <c r="C64" s="2">
        <v>202.76197979792781</v>
      </c>
      <c r="D64" t="s">
        <v>354</v>
      </c>
    </row>
    <row r="65" spans="1:4" x14ac:dyDescent="0.25">
      <c r="A65">
        <v>64</v>
      </c>
      <c r="B65" s="2">
        <v>440.18966879596638</v>
      </c>
      <c r="C65" s="2">
        <v>269.26837075997128</v>
      </c>
      <c r="D65" t="s">
        <v>354</v>
      </c>
    </row>
    <row r="66" spans="1:4" x14ac:dyDescent="0.25">
      <c r="A66">
        <v>65</v>
      </c>
      <c r="B66" s="2">
        <v>540.62629111970989</v>
      </c>
      <c r="C66" s="2">
        <v>292.42295545820519</v>
      </c>
      <c r="D66" t="s">
        <v>354</v>
      </c>
    </row>
    <row r="67" spans="1:4" x14ac:dyDescent="0.25">
      <c r="A67">
        <v>66</v>
      </c>
      <c r="B67" s="2">
        <v>567.81200142854118</v>
      </c>
      <c r="C67" s="2">
        <v>262.56650454105448</v>
      </c>
      <c r="D67" t="s">
        <v>355</v>
      </c>
    </row>
    <row r="68" spans="1:4" x14ac:dyDescent="0.25">
      <c r="A68">
        <v>67</v>
      </c>
      <c r="B68" s="2">
        <v>496.39949392098328</v>
      </c>
      <c r="C68" s="2">
        <v>348.97233911794899</v>
      </c>
      <c r="D68" t="s">
        <v>355</v>
      </c>
    </row>
    <row r="69" spans="1:4" x14ac:dyDescent="0.25">
      <c r="A69">
        <v>68</v>
      </c>
      <c r="B69" s="2">
        <v>550.17664489460117</v>
      </c>
      <c r="C69" s="2">
        <v>257.09575866118098</v>
      </c>
      <c r="D69" t="s">
        <v>357</v>
      </c>
    </row>
    <row r="70" spans="1:4" x14ac:dyDescent="0.25">
      <c r="A70">
        <v>69</v>
      </c>
      <c r="B70" s="2">
        <v>518.08180125238175</v>
      </c>
      <c r="C70" s="2">
        <v>286.79866539909051</v>
      </c>
      <c r="D70" t="s">
        <v>357</v>
      </c>
    </row>
    <row r="71" spans="1:4" x14ac:dyDescent="0.25">
      <c r="A71">
        <v>70</v>
      </c>
      <c r="B71" s="2">
        <v>467.74401226974379</v>
      </c>
      <c r="C71" s="2">
        <v>303.92221731858268</v>
      </c>
      <c r="D71" t="s">
        <v>354</v>
      </c>
    </row>
    <row r="72" spans="1:4" x14ac:dyDescent="0.25">
      <c r="A72">
        <v>71</v>
      </c>
      <c r="B72" s="2">
        <v>518.06978027542073</v>
      </c>
      <c r="C72" s="2">
        <v>343.23819867198353</v>
      </c>
      <c r="D72" t="s">
        <v>354</v>
      </c>
    </row>
    <row r="73" spans="1:4" x14ac:dyDescent="0.25">
      <c r="A73">
        <v>72</v>
      </c>
      <c r="B73" s="2">
        <v>576.90182832329845</v>
      </c>
      <c r="C73" s="2">
        <v>256.92413546461682</v>
      </c>
      <c r="D73" t="s">
        <v>354</v>
      </c>
    </row>
    <row r="74" spans="1:4" x14ac:dyDescent="0.25">
      <c r="A74">
        <v>73</v>
      </c>
      <c r="B74" s="2">
        <v>498.2086980445024</v>
      </c>
      <c r="C74" s="2">
        <v>334.89491256464879</v>
      </c>
      <c r="D74" t="s">
        <v>357</v>
      </c>
    </row>
    <row r="75" spans="1:4" x14ac:dyDescent="0.25">
      <c r="A75">
        <v>74</v>
      </c>
      <c r="B75" s="2">
        <v>578.23218279070034</v>
      </c>
      <c r="C75" s="2">
        <v>300.30699183058761</v>
      </c>
      <c r="D75" t="s">
        <v>356</v>
      </c>
    </row>
    <row r="76" spans="1:4" x14ac:dyDescent="0.25">
      <c r="A76">
        <v>75</v>
      </c>
      <c r="B76" s="2">
        <v>369.01274479551279</v>
      </c>
      <c r="C76" s="2">
        <v>270.55474046856148</v>
      </c>
      <c r="D76" t="s">
        <v>356</v>
      </c>
    </row>
    <row r="77" spans="1:4" x14ac:dyDescent="0.25">
      <c r="A77">
        <v>76</v>
      </c>
      <c r="B77" s="2">
        <v>541.09512521876115</v>
      </c>
      <c r="C77" s="2">
        <v>313.86310422789808</v>
      </c>
      <c r="D77" t="s">
        <v>357</v>
      </c>
    </row>
    <row r="78" spans="1:4" x14ac:dyDescent="0.25">
      <c r="A78">
        <v>77</v>
      </c>
      <c r="B78" s="2">
        <v>504.35235341190861</v>
      </c>
      <c r="C78" s="2">
        <v>305.97179086720411</v>
      </c>
      <c r="D78" t="s">
        <v>357</v>
      </c>
    </row>
    <row r="79" spans="1:4" x14ac:dyDescent="0.25">
      <c r="A79">
        <v>78</v>
      </c>
      <c r="B79" s="2">
        <v>485.04963247670662</v>
      </c>
      <c r="C79" s="2">
        <v>281.99349368523622</v>
      </c>
      <c r="D79" t="s">
        <v>357</v>
      </c>
    </row>
    <row r="80" spans="1:4" x14ac:dyDescent="0.25">
      <c r="A80">
        <v>79</v>
      </c>
      <c r="B80" s="2">
        <v>504.58803882677512</v>
      </c>
      <c r="C80" s="2">
        <v>302.0940625497006</v>
      </c>
      <c r="D80" t="s">
        <v>357</v>
      </c>
    </row>
    <row r="81" spans="1:4" x14ac:dyDescent="0.25">
      <c r="A81">
        <v>80</v>
      </c>
      <c r="B81" s="2">
        <v>400.62155426995542</v>
      </c>
      <c r="C81" s="2">
        <v>288.44059209414718</v>
      </c>
      <c r="D81" t="s">
        <v>357</v>
      </c>
    </row>
    <row r="82" spans="1:4" x14ac:dyDescent="0.25">
      <c r="A82">
        <v>81</v>
      </c>
      <c r="B82" s="2">
        <v>489.01640560812439</v>
      </c>
      <c r="C82" s="2">
        <v>303.40552035753751</v>
      </c>
      <c r="D82" t="s">
        <v>357</v>
      </c>
    </row>
    <row r="83" spans="1:4" x14ac:dyDescent="0.25">
      <c r="A83">
        <v>82</v>
      </c>
      <c r="B83" s="2">
        <v>517.85562857558728</v>
      </c>
      <c r="C83" s="2">
        <v>319.86392023563138</v>
      </c>
      <c r="D83" t="s">
        <v>354</v>
      </c>
    </row>
    <row r="84" spans="1:4" x14ac:dyDescent="0.25">
      <c r="A84">
        <v>83</v>
      </c>
      <c r="B84" s="2">
        <v>573.89470223707576</v>
      </c>
      <c r="C84" s="2">
        <v>347.58050448436057</v>
      </c>
      <c r="D84" t="s">
        <v>354</v>
      </c>
    </row>
    <row r="85" spans="1:4" x14ac:dyDescent="0.25">
      <c r="A85">
        <v>84</v>
      </c>
      <c r="B85" s="2">
        <v>474.08648908631761</v>
      </c>
      <c r="C85" s="2">
        <v>262.86553503519451</v>
      </c>
      <c r="D85" t="s">
        <v>354</v>
      </c>
    </row>
    <row r="86" spans="1:4" x14ac:dyDescent="0.25">
      <c r="A86">
        <v>85</v>
      </c>
      <c r="B86" s="2">
        <v>459.57531985534058</v>
      </c>
      <c r="C86" s="2">
        <v>363.99100123968799</v>
      </c>
      <c r="D86" t="s">
        <v>354</v>
      </c>
    </row>
    <row r="87" spans="1:4" x14ac:dyDescent="0.25">
      <c r="A87">
        <v>86</v>
      </c>
      <c r="B87" s="2">
        <v>474.91214782077321</v>
      </c>
      <c r="C87" s="2">
        <v>241.43736601432491</v>
      </c>
      <c r="D87" t="s">
        <v>357</v>
      </c>
    </row>
    <row r="88" spans="1:4" x14ac:dyDescent="0.25">
      <c r="A88">
        <v>87</v>
      </c>
      <c r="B88" s="2">
        <v>545.7701058851037</v>
      </c>
      <c r="C88" s="2">
        <v>295.44644714893252</v>
      </c>
      <c r="D88" t="s">
        <v>356</v>
      </c>
    </row>
    <row r="89" spans="1:4" x14ac:dyDescent="0.25">
      <c r="A89">
        <v>88</v>
      </c>
      <c r="B89" s="2">
        <v>516.43755548298418</v>
      </c>
      <c r="C89" s="2">
        <v>317.64951619453728</v>
      </c>
      <c r="D89" t="s">
        <v>355</v>
      </c>
    </row>
    <row r="90" spans="1:4" x14ac:dyDescent="0.25">
      <c r="A90">
        <v>89</v>
      </c>
      <c r="B90" s="2">
        <v>473.51198981164799</v>
      </c>
      <c r="C90" s="2">
        <v>308.42975603205099</v>
      </c>
      <c r="D90" t="s">
        <v>357</v>
      </c>
    </row>
    <row r="91" spans="1:4" x14ac:dyDescent="0.25">
      <c r="A91">
        <v>90</v>
      </c>
      <c r="B91" s="2">
        <v>525.66337165566779</v>
      </c>
      <c r="C91" s="2">
        <v>281.31901440538218</v>
      </c>
      <c r="D91" t="s">
        <v>355</v>
      </c>
    </row>
    <row r="92" spans="1:4" x14ac:dyDescent="0.25">
      <c r="A92">
        <v>91</v>
      </c>
      <c r="B92" s="2">
        <v>504.85387746740201</v>
      </c>
      <c r="C92" s="2">
        <v>293.75633248928182</v>
      </c>
      <c r="D92" t="s">
        <v>356</v>
      </c>
    </row>
    <row r="93" spans="1:4" x14ac:dyDescent="0.25">
      <c r="A93">
        <v>92</v>
      </c>
      <c r="B93" s="2">
        <v>548.43224952664445</v>
      </c>
      <c r="C93" s="2">
        <v>285.20997196023501</v>
      </c>
      <c r="D93" t="s">
        <v>354</v>
      </c>
    </row>
    <row r="94" spans="1:4" x14ac:dyDescent="0.25">
      <c r="A94">
        <v>93</v>
      </c>
      <c r="B94" s="2">
        <v>464.89734530613242</v>
      </c>
      <c r="C94" s="2">
        <v>282.31905729167357</v>
      </c>
      <c r="D94" t="s">
        <v>356</v>
      </c>
    </row>
    <row r="95" spans="1:4" x14ac:dyDescent="0.25">
      <c r="A95">
        <v>94</v>
      </c>
      <c r="B95" s="2">
        <v>483.61689267011161</v>
      </c>
      <c r="C95" s="2">
        <v>325.48806291063067</v>
      </c>
      <c r="D95" t="s">
        <v>357</v>
      </c>
    </row>
    <row r="96" spans="1:4" x14ac:dyDescent="0.25">
      <c r="A96">
        <v>95</v>
      </c>
      <c r="B96" s="2">
        <v>480.39459234339211</v>
      </c>
      <c r="C96" s="2">
        <v>310.71046457895142</v>
      </c>
      <c r="D96" t="s">
        <v>354</v>
      </c>
    </row>
    <row r="97" spans="1:4" x14ac:dyDescent="0.25">
      <c r="A97">
        <v>96</v>
      </c>
      <c r="B97" s="2">
        <v>426.82425259339408</v>
      </c>
      <c r="C97" s="2">
        <v>279.21271214218041</v>
      </c>
      <c r="D97" t="s">
        <v>357</v>
      </c>
    </row>
    <row r="98" spans="1:4" x14ac:dyDescent="0.25">
      <c r="A98">
        <v>97</v>
      </c>
      <c r="B98" s="2">
        <v>514.80601385322882</v>
      </c>
      <c r="C98" s="2">
        <v>326.98799626299751</v>
      </c>
      <c r="D98" t="s">
        <v>354</v>
      </c>
    </row>
    <row r="99" spans="1:4" x14ac:dyDescent="0.25">
      <c r="A99">
        <v>98</v>
      </c>
      <c r="B99" s="2">
        <v>513.0527636089945</v>
      </c>
      <c r="C99" s="2">
        <v>309.21898562629832</v>
      </c>
      <c r="D99" t="s">
        <v>355</v>
      </c>
    </row>
    <row r="100" spans="1:4" x14ac:dyDescent="0.25">
      <c r="A100">
        <v>99</v>
      </c>
      <c r="B100" s="2">
        <v>500.25567283212303</v>
      </c>
      <c r="C100" s="2">
        <v>324.38586356516879</v>
      </c>
      <c r="D100" t="s">
        <v>355</v>
      </c>
    </row>
    <row r="101" spans="1:4" x14ac:dyDescent="0.25">
      <c r="A101">
        <v>100</v>
      </c>
      <c r="B101" s="2">
        <v>488.27064333124258</v>
      </c>
      <c r="C101" s="2">
        <v>318.88886525770829</v>
      </c>
      <c r="D101" t="s">
        <v>355</v>
      </c>
    </row>
    <row r="102" spans="1:4" x14ac:dyDescent="0.25">
      <c r="A102">
        <v>101</v>
      </c>
      <c r="B102" s="2">
        <v>429.23146289747928</v>
      </c>
      <c r="C102" s="2">
        <v>275.13014967233778</v>
      </c>
      <c r="D102" t="s">
        <v>356</v>
      </c>
    </row>
    <row r="103" spans="1:4" x14ac:dyDescent="0.25">
      <c r="A103">
        <v>102</v>
      </c>
      <c r="B103" s="2">
        <v>478.96773386173197</v>
      </c>
      <c r="C103" s="2">
        <v>283.19456879409091</v>
      </c>
      <c r="D103" t="s">
        <v>357</v>
      </c>
    </row>
    <row r="104" spans="1:4" x14ac:dyDescent="0.25">
      <c r="A104">
        <v>103</v>
      </c>
      <c r="B104" s="2">
        <v>482.8642741736615</v>
      </c>
      <c r="C104" s="2">
        <v>322.41880815369791</v>
      </c>
      <c r="D104" t="s">
        <v>356</v>
      </c>
    </row>
    <row r="105" spans="1:4" x14ac:dyDescent="0.25">
      <c r="A105">
        <v>104</v>
      </c>
      <c r="B105" s="2">
        <v>459.88613653891912</v>
      </c>
      <c r="C105" s="2">
        <v>318.31110796300402</v>
      </c>
      <c r="D105" t="s">
        <v>355</v>
      </c>
    </row>
    <row r="106" spans="1:4" x14ac:dyDescent="0.25">
      <c r="A106">
        <v>105</v>
      </c>
      <c r="B106" s="2">
        <v>491.93571441669962</v>
      </c>
      <c r="C106" s="2">
        <v>299.37295218107562</v>
      </c>
      <c r="D106" t="s">
        <v>357</v>
      </c>
    </row>
    <row r="107" spans="1:4" x14ac:dyDescent="0.25">
      <c r="A107">
        <v>106</v>
      </c>
      <c r="B107" s="2">
        <v>520.20254284072689</v>
      </c>
      <c r="C107" s="2">
        <v>303.51982149926351</v>
      </c>
      <c r="D107" t="s">
        <v>355</v>
      </c>
    </row>
    <row r="108" spans="1:4" x14ac:dyDescent="0.25">
      <c r="A108">
        <v>107</v>
      </c>
      <c r="B108" s="2">
        <v>594.30929506052655</v>
      </c>
      <c r="C108" s="2">
        <v>338.32994687365272</v>
      </c>
      <c r="D108" t="s">
        <v>356</v>
      </c>
    </row>
    <row r="109" spans="1:4" x14ac:dyDescent="0.25">
      <c r="A109">
        <v>108</v>
      </c>
      <c r="B109" s="2">
        <v>508.72889064159187</v>
      </c>
      <c r="C109" s="2">
        <v>282.25285833492512</v>
      </c>
      <c r="D109" t="s">
        <v>356</v>
      </c>
    </row>
    <row r="110" spans="1:4" x14ac:dyDescent="0.25">
      <c r="A110">
        <v>109</v>
      </c>
      <c r="B110" s="2">
        <v>512.87751953613827</v>
      </c>
      <c r="C110" s="2">
        <v>316.41292143510111</v>
      </c>
      <c r="D110" t="s">
        <v>356</v>
      </c>
    </row>
    <row r="111" spans="1:4" x14ac:dyDescent="0.25">
      <c r="A111">
        <v>110</v>
      </c>
      <c r="B111" s="2">
        <v>496.27770421169163</v>
      </c>
      <c r="C111" s="2">
        <v>293.93422042698319</v>
      </c>
      <c r="D111" t="s">
        <v>355</v>
      </c>
    </row>
    <row r="112" spans="1:4" x14ac:dyDescent="0.25">
      <c r="A112">
        <v>111</v>
      </c>
      <c r="B112" s="2">
        <v>404.06143923504789</v>
      </c>
      <c r="C112" s="2">
        <v>293.46956390318343</v>
      </c>
      <c r="D112" t="s">
        <v>357</v>
      </c>
    </row>
    <row r="113" spans="1:4" x14ac:dyDescent="0.25">
      <c r="A113">
        <v>112</v>
      </c>
      <c r="B113" s="2">
        <v>498.67430622753909</v>
      </c>
      <c r="C113" s="2">
        <v>332.96330555961572</v>
      </c>
      <c r="D113" t="s">
        <v>357</v>
      </c>
    </row>
    <row r="114" spans="1:4" x14ac:dyDescent="0.25">
      <c r="A114">
        <v>113</v>
      </c>
      <c r="B114" s="2">
        <v>503.01151049705129</v>
      </c>
      <c r="C114" s="2">
        <v>324.76249046964091</v>
      </c>
      <c r="D114" t="s">
        <v>355</v>
      </c>
    </row>
    <row r="115" spans="1:4" x14ac:dyDescent="0.25">
      <c r="A115">
        <v>114</v>
      </c>
      <c r="B115" s="2">
        <v>623.16210562426431</v>
      </c>
      <c r="C115" s="2">
        <v>324.40528908001909</v>
      </c>
      <c r="D115" t="s">
        <v>357</v>
      </c>
    </row>
    <row r="116" spans="1:4" x14ac:dyDescent="0.25">
      <c r="A116">
        <v>115</v>
      </c>
      <c r="B116" s="2">
        <v>490.38195176094388</v>
      </c>
      <c r="C116" s="2">
        <v>339.16436421462993</v>
      </c>
      <c r="D116" t="s">
        <v>355</v>
      </c>
    </row>
    <row r="117" spans="1:4" x14ac:dyDescent="0.25">
      <c r="A117">
        <v>116</v>
      </c>
      <c r="B117" s="2">
        <v>515.07736711668065</v>
      </c>
      <c r="C117" s="2">
        <v>300.63011524898269</v>
      </c>
      <c r="D117" t="s">
        <v>357</v>
      </c>
    </row>
    <row r="118" spans="1:4" x14ac:dyDescent="0.25">
      <c r="A118">
        <v>117</v>
      </c>
      <c r="B118" s="2">
        <v>498.26441151473779</v>
      </c>
      <c r="C118" s="2">
        <v>320.45858913884888</v>
      </c>
      <c r="D118" t="s">
        <v>354</v>
      </c>
    </row>
    <row r="119" spans="1:4" x14ac:dyDescent="0.25">
      <c r="A119">
        <v>118</v>
      </c>
      <c r="B119" s="2">
        <v>441.56609811902342</v>
      </c>
      <c r="C119" s="2">
        <v>290.69199730219628</v>
      </c>
      <c r="D119" t="s">
        <v>354</v>
      </c>
    </row>
    <row r="120" spans="1:4" x14ac:dyDescent="0.25">
      <c r="A120">
        <v>119</v>
      </c>
      <c r="B120" s="2">
        <v>557.14114072575103</v>
      </c>
      <c r="C120" s="2">
        <v>309.72499057465319</v>
      </c>
      <c r="D120" t="s">
        <v>356</v>
      </c>
    </row>
    <row r="121" spans="1:4" x14ac:dyDescent="0.25">
      <c r="A121">
        <v>120</v>
      </c>
      <c r="B121" s="2">
        <v>537.59665163433874</v>
      </c>
      <c r="C121" s="2">
        <v>296.09570836896938</v>
      </c>
      <c r="D121" t="s">
        <v>354</v>
      </c>
    </row>
    <row r="122" spans="1:4" x14ac:dyDescent="0.25">
      <c r="A122">
        <v>121</v>
      </c>
      <c r="B122" s="2">
        <v>539.55159735215238</v>
      </c>
      <c r="C122" s="2">
        <v>302.90987894978161</v>
      </c>
      <c r="D122" t="s">
        <v>354</v>
      </c>
    </row>
    <row r="123" spans="1:4" x14ac:dyDescent="0.25">
      <c r="A123">
        <v>122</v>
      </c>
      <c r="B123" s="2">
        <v>454.53062726026297</v>
      </c>
      <c r="C123" s="2">
        <v>317.85471076310739</v>
      </c>
      <c r="D123" t="s">
        <v>354</v>
      </c>
    </row>
    <row r="124" spans="1:4" x14ac:dyDescent="0.25">
      <c r="A124">
        <v>123</v>
      </c>
      <c r="B124" s="2">
        <v>570.13971554680495</v>
      </c>
      <c r="C124" s="2">
        <v>275.4533795029958</v>
      </c>
      <c r="D124" t="s">
        <v>355</v>
      </c>
    </row>
    <row r="125" spans="1:4" x14ac:dyDescent="0.25">
      <c r="A125">
        <v>124</v>
      </c>
      <c r="B125" s="2">
        <v>429.90744686038602</v>
      </c>
      <c r="C125" s="2">
        <v>362.77161827056381</v>
      </c>
      <c r="D125" t="s">
        <v>354</v>
      </c>
    </row>
    <row r="126" spans="1:4" x14ac:dyDescent="0.25">
      <c r="A126">
        <v>125</v>
      </c>
      <c r="B126" s="2">
        <v>529.3428546900135</v>
      </c>
      <c r="C126" s="2">
        <v>269.81947855500891</v>
      </c>
      <c r="D126" t="s">
        <v>354</v>
      </c>
    </row>
    <row r="127" spans="1:4" x14ac:dyDescent="0.25">
      <c r="A127">
        <v>126</v>
      </c>
      <c r="B127" s="2">
        <v>609.52278129049887</v>
      </c>
      <c r="C127" s="2">
        <v>263.57434161636797</v>
      </c>
      <c r="D127" t="s">
        <v>356</v>
      </c>
    </row>
    <row r="128" spans="1:4" x14ac:dyDescent="0.25">
      <c r="A128">
        <v>127</v>
      </c>
      <c r="B128" s="2">
        <v>450.4731837434656</v>
      </c>
      <c r="C128" s="2">
        <v>334.74332620500212</v>
      </c>
      <c r="D128" t="s">
        <v>354</v>
      </c>
    </row>
    <row r="129" spans="1:4" x14ac:dyDescent="0.25">
      <c r="A129">
        <v>128</v>
      </c>
      <c r="B129" s="2">
        <v>471.68511351986137</v>
      </c>
      <c r="C129" s="2">
        <v>323.74988081888807</v>
      </c>
      <c r="D129" t="s">
        <v>354</v>
      </c>
    </row>
    <row r="130" spans="1:4" x14ac:dyDescent="0.25">
      <c r="A130">
        <v>129</v>
      </c>
      <c r="B130" s="2">
        <v>504.98256825438199</v>
      </c>
      <c r="C130" s="2">
        <v>318.72359451156473</v>
      </c>
      <c r="D130" t="s">
        <v>357</v>
      </c>
    </row>
    <row r="131" spans="1:4" x14ac:dyDescent="0.25">
      <c r="A131">
        <v>130</v>
      </c>
      <c r="B131" s="2">
        <v>474.82621729418997</v>
      </c>
      <c r="C131" s="2">
        <v>318.8503652779284</v>
      </c>
      <c r="D131" t="s">
        <v>356</v>
      </c>
    </row>
    <row r="132" spans="1:4" x14ac:dyDescent="0.25">
      <c r="A132">
        <v>131</v>
      </c>
      <c r="B132" s="2">
        <v>422.4668284466934</v>
      </c>
      <c r="C132" s="2">
        <v>299.63259681459249</v>
      </c>
      <c r="D132" t="s">
        <v>356</v>
      </c>
    </row>
    <row r="133" spans="1:4" x14ac:dyDescent="0.25">
      <c r="A133">
        <v>132</v>
      </c>
      <c r="B133" s="2">
        <v>503.42814874030142</v>
      </c>
      <c r="C133" s="2">
        <v>273.08236885542499</v>
      </c>
      <c r="D133" t="s">
        <v>356</v>
      </c>
    </row>
    <row r="134" spans="1:4" x14ac:dyDescent="0.25">
      <c r="A134">
        <v>133</v>
      </c>
      <c r="B134" s="2">
        <v>446.88481431369468</v>
      </c>
      <c r="C134" s="2">
        <v>302.2741367458118</v>
      </c>
      <c r="D134" t="s">
        <v>356</v>
      </c>
    </row>
    <row r="135" spans="1:4" x14ac:dyDescent="0.25">
      <c r="A135">
        <v>134</v>
      </c>
      <c r="B135" s="2">
        <v>523.67962153175904</v>
      </c>
      <c r="C135" s="2">
        <v>279.68514865463658</v>
      </c>
      <c r="D135" t="s">
        <v>356</v>
      </c>
    </row>
    <row r="136" spans="1:4" x14ac:dyDescent="0.25">
      <c r="A136">
        <v>135</v>
      </c>
      <c r="B136" s="2">
        <v>454.02878828830978</v>
      </c>
      <c r="C136" s="2">
        <v>329.25359200253251</v>
      </c>
      <c r="D136" t="s">
        <v>356</v>
      </c>
    </row>
    <row r="137" spans="1:4" x14ac:dyDescent="0.25">
      <c r="A137">
        <v>136</v>
      </c>
      <c r="B137" s="2">
        <v>577.49672025087693</v>
      </c>
      <c r="C137" s="2">
        <v>295.58827855493593</v>
      </c>
      <c r="D137" t="s">
        <v>355</v>
      </c>
    </row>
    <row r="138" spans="1:4" x14ac:dyDescent="0.25">
      <c r="A138">
        <v>137</v>
      </c>
      <c r="B138" s="2">
        <v>460.83733538318808</v>
      </c>
      <c r="C138" s="2">
        <v>275.23508409622468</v>
      </c>
      <c r="D138" t="s">
        <v>354</v>
      </c>
    </row>
    <row r="139" spans="1:4" x14ac:dyDescent="0.25">
      <c r="A139">
        <v>138</v>
      </c>
      <c r="B139" s="2">
        <v>483.89692418971617</v>
      </c>
      <c r="C139" s="2">
        <v>290.35842475041022</v>
      </c>
      <c r="D139" t="s">
        <v>356</v>
      </c>
    </row>
    <row r="140" spans="1:4" x14ac:dyDescent="0.25">
      <c r="A140">
        <v>139</v>
      </c>
      <c r="B140" s="2">
        <v>540.67586086848348</v>
      </c>
      <c r="C140" s="2">
        <v>312.38794362826872</v>
      </c>
      <c r="D140" t="s">
        <v>354</v>
      </c>
    </row>
    <row r="141" spans="1:4" x14ac:dyDescent="0.25">
      <c r="A141">
        <v>140</v>
      </c>
      <c r="B141" s="2">
        <v>438.45678417830231</v>
      </c>
      <c r="C141" s="2">
        <v>283.08826341588082</v>
      </c>
      <c r="D141" t="s">
        <v>354</v>
      </c>
    </row>
    <row r="142" spans="1:4" x14ac:dyDescent="0.25">
      <c r="A142">
        <v>141</v>
      </c>
      <c r="B142" s="2">
        <v>511.37299673020652</v>
      </c>
      <c r="C142" s="2">
        <v>275.33338813300708</v>
      </c>
      <c r="D142" t="s">
        <v>355</v>
      </c>
    </row>
    <row r="143" spans="1:4" x14ac:dyDescent="0.25">
      <c r="A143">
        <v>142</v>
      </c>
      <c r="B143" s="2">
        <v>565.35713771412145</v>
      </c>
      <c r="C143" s="2">
        <v>307.31061634475742</v>
      </c>
      <c r="D143" t="s">
        <v>356</v>
      </c>
    </row>
    <row r="144" spans="1:4" x14ac:dyDescent="0.25">
      <c r="A144">
        <v>143</v>
      </c>
      <c r="B144" s="2">
        <v>419.62583827193862</v>
      </c>
      <c r="C144" s="2">
        <v>307.34899713326172</v>
      </c>
      <c r="D144" t="s">
        <v>357</v>
      </c>
    </row>
    <row r="145" spans="1:4" x14ac:dyDescent="0.25">
      <c r="A145">
        <v>144</v>
      </c>
      <c r="B145" s="2">
        <v>509.23169292661521</v>
      </c>
      <c r="C145" s="2">
        <v>284.79170473886609</v>
      </c>
      <c r="D145" t="s">
        <v>355</v>
      </c>
    </row>
    <row r="146" spans="1:4" x14ac:dyDescent="0.25">
      <c r="A146">
        <v>145</v>
      </c>
      <c r="B146" s="2">
        <v>512.9941397124212</v>
      </c>
      <c r="C146" s="2">
        <v>285.86885083145029</v>
      </c>
      <c r="D146" t="s">
        <v>357</v>
      </c>
    </row>
    <row r="147" spans="1:4" x14ac:dyDescent="0.25">
      <c r="A147">
        <v>146</v>
      </c>
      <c r="B147" s="2">
        <v>539.09114358886552</v>
      </c>
      <c r="C147" s="2">
        <v>306.96149812072912</v>
      </c>
      <c r="D147" t="s">
        <v>354</v>
      </c>
    </row>
    <row r="148" spans="1:4" x14ac:dyDescent="0.25">
      <c r="A148">
        <v>147</v>
      </c>
      <c r="B148" s="2">
        <v>438.15246445609591</v>
      </c>
      <c r="C148" s="2">
        <v>256.55746975508032</v>
      </c>
      <c r="D148" t="s">
        <v>354</v>
      </c>
    </row>
    <row r="149" spans="1:4" x14ac:dyDescent="0.25">
      <c r="A149">
        <v>148</v>
      </c>
      <c r="B149" s="2">
        <v>433.97716934578619</v>
      </c>
      <c r="C149" s="2">
        <v>257.77608676870341</v>
      </c>
      <c r="D149" t="s">
        <v>355</v>
      </c>
    </row>
    <row r="150" spans="1:4" x14ac:dyDescent="0.25">
      <c r="A150">
        <v>149</v>
      </c>
      <c r="B150" s="2">
        <v>526.09707828084493</v>
      </c>
      <c r="C150" s="2">
        <v>278.44667336242691</v>
      </c>
      <c r="D150" t="s">
        <v>355</v>
      </c>
    </row>
    <row r="151" spans="1:4" x14ac:dyDescent="0.25">
      <c r="A151">
        <v>150</v>
      </c>
      <c r="B151" s="2">
        <v>514.84923366165935</v>
      </c>
      <c r="C151" s="2">
        <v>293.59658544864459</v>
      </c>
      <c r="D151" t="s">
        <v>357</v>
      </c>
    </row>
    <row r="152" spans="1:4" x14ac:dyDescent="0.25">
      <c r="A152">
        <v>151</v>
      </c>
      <c r="B152" s="2">
        <v>512.52464251729384</v>
      </c>
      <c r="C152" s="2">
        <v>309.32722696794008</v>
      </c>
      <c r="D152" t="s">
        <v>356</v>
      </c>
    </row>
    <row r="153" spans="1:4" x14ac:dyDescent="0.25">
      <c r="A153">
        <v>152</v>
      </c>
      <c r="B153" s="2">
        <v>517.32241047484877</v>
      </c>
      <c r="C153" s="2">
        <v>344.26068650848657</v>
      </c>
      <c r="D153" t="s">
        <v>357</v>
      </c>
    </row>
    <row r="154" spans="1:4" x14ac:dyDescent="0.25">
      <c r="A154">
        <v>153</v>
      </c>
      <c r="B154" s="2">
        <v>465.99876392107552</v>
      </c>
      <c r="C154" s="2">
        <v>325.72978869606061</v>
      </c>
      <c r="D154" t="s">
        <v>355</v>
      </c>
    </row>
    <row r="155" spans="1:4" x14ac:dyDescent="0.25">
      <c r="A155">
        <v>154</v>
      </c>
      <c r="B155" s="2">
        <v>511.61268485805022</v>
      </c>
      <c r="C155" s="2">
        <v>295.20184410109721</v>
      </c>
      <c r="D155" t="s">
        <v>357</v>
      </c>
    </row>
    <row r="156" spans="1:4" x14ac:dyDescent="0.25">
      <c r="A156">
        <v>155</v>
      </c>
      <c r="B156" s="2">
        <v>514.65362366493412</v>
      </c>
      <c r="C156" s="2">
        <v>299.42951376291933</v>
      </c>
      <c r="D156" t="s">
        <v>355</v>
      </c>
    </row>
    <row r="157" spans="1:4" x14ac:dyDescent="0.25">
      <c r="A157">
        <v>156</v>
      </c>
      <c r="B157" s="2">
        <v>464.28242909868158</v>
      </c>
      <c r="C157" s="2">
        <v>269.92411906086568</v>
      </c>
      <c r="D157" t="s">
        <v>357</v>
      </c>
    </row>
    <row r="158" spans="1:4" x14ac:dyDescent="0.25">
      <c r="A158">
        <v>157</v>
      </c>
      <c r="B158" s="2">
        <v>593.28872555723785</v>
      </c>
      <c r="C158" s="2">
        <v>299.4446059202283</v>
      </c>
      <c r="D158" t="s">
        <v>355</v>
      </c>
    </row>
    <row r="159" spans="1:4" x14ac:dyDescent="0.25">
      <c r="A159">
        <v>158</v>
      </c>
      <c r="B159" s="2">
        <v>523.69164604558932</v>
      </c>
      <c r="C159" s="2">
        <v>291.34024083239592</v>
      </c>
      <c r="D159" t="s">
        <v>355</v>
      </c>
    </row>
    <row r="160" spans="1:4" x14ac:dyDescent="0.25">
      <c r="A160">
        <v>159</v>
      </c>
      <c r="B160" s="2">
        <v>440.4348251398676</v>
      </c>
      <c r="C160" s="2">
        <v>309.68155681014269</v>
      </c>
      <c r="D160" t="s">
        <v>355</v>
      </c>
    </row>
    <row r="161" spans="1:4" x14ac:dyDescent="0.25">
      <c r="A161">
        <v>160</v>
      </c>
      <c r="B161" s="2">
        <v>532.82768043169153</v>
      </c>
      <c r="C161" s="2">
        <v>275.18307169343029</v>
      </c>
      <c r="D161" t="s">
        <v>356</v>
      </c>
    </row>
    <row r="162" spans="1:4" x14ac:dyDescent="0.25">
      <c r="A162">
        <v>161</v>
      </c>
      <c r="B162" s="2">
        <v>451.26591648863388</v>
      </c>
      <c r="C162" s="2">
        <v>315.58039542723509</v>
      </c>
      <c r="D162" t="s">
        <v>357</v>
      </c>
    </row>
    <row r="163" spans="1:4" x14ac:dyDescent="0.25">
      <c r="A163">
        <v>162</v>
      </c>
      <c r="B163" s="2">
        <v>539.35423018712265</v>
      </c>
      <c r="C163" s="2">
        <v>345.98216739007728</v>
      </c>
      <c r="D163" t="s">
        <v>357</v>
      </c>
    </row>
    <row r="164" spans="1:4" x14ac:dyDescent="0.25">
      <c r="A164">
        <v>163</v>
      </c>
      <c r="B164" s="2">
        <v>557.92977895037018</v>
      </c>
      <c r="C164" s="2">
        <v>296.73719554629429</v>
      </c>
      <c r="D164" t="s">
        <v>357</v>
      </c>
    </row>
    <row r="165" spans="1:4" x14ac:dyDescent="0.25">
      <c r="A165">
        <v>164</v>
      </c>
      <c r="B165" s="2">
        <v>458.9658840824145</v>
      </c>
      <c r="C165" s="2">
        <v>312.05135166296827</v>
      </c>
      <c r="D165" t="s">
        <v>355</v>
      </c>
    </row>
    <row r="166" spans="1:4" x14ac:dyDescent="0.25">
      <c r="A166">
        <v>165</v>
      </c>
      <c r="B166" s="2">
        <v>548.16880646221614</v>
      </c>
      <c r="C166" s="2">
        <v>320.7043197513334</v>
      </c>
      <c r="D166" t="s">
        <v>357</v>
      </c>
    </row>
    <row r="167" spans="1:4" x14ac:dyDescent="0.25">
      <c r="A167">
        <v>166</v>
      </c>
      <c r="B167" s="2">
        <v>520.6390463468249</v>
      </c>
      <c r="C167" s="2">
        <v>287.96338584342487</v>
      </c>
      <c r="D167" t="s">
        <v>357</v>
      </c>
    </row>
    <row r="168" spans="1:4" x14ac:dyDescent="0.25">
      <c r="A168">
        <v>167</v>
      </c>
      <c r="B168" s="2">
        <v>541.10300799972447</v>
      </c>
      <c r="C168" s="2">
        <v>306.72277445431251</v>
      </c>
      <c r="D168" t="s">
        <v>355</v>
      </c>
    </row>
    <row r="169" spans="1:4" x14ac:dyDescent="0.25">
      <c r="A169">
        <v>168</v>
      </c>
      <c r="B169" s="2">
        <v>594.83964913269733</v>
      </c>
      <c r="C169" s="2">
        <v>300.37777202345387</v>
      </c>
      <c r="D169" t="s">
        <v>354</v>
      </c>
    </row>
    <row r="170" spans="1:4" x14ac:dyDescent="0.25">
      <c r="A170">
        <v>169</v>
      </c>
      <c r="B170" s="2">
        <v>487.73059419985651</v>
      </c>
      <c r="C170" s="2">
        <v>302.93028295646502</v>
      </c>
      <c r="D170" t="s">
        <v>355</v>
      </c>
    </row>
    <row r="171" spans="1:4" x14ac:dyDescent="0.25">
      <c r="A171">
        <v>170</v>
      </c>
      <c r="B171" s="2">
        <v>462.3131917821255</v>
      </c>
      <c r="C171" s="2">
        <v>276.809706484336</v>
      </c>
      <c r="D171" t="s">
        <v>357</v>
      </c>
    </row>
    <row r="172" spans="1:4" x14ac:dyDescent="0.25">
      <c r="A172">
        <v>171</v>
      </c>
      <c r="B172" s="2">
        <v>455.5242785187238</v>
      </c>
      <c r="C172" s="2">
        <v>300.73530522776832</v>
      </c>
      <c r="D172" t="s">
        <v>355</v>
      </c>
    </row>
    <row r="173" spans="1:4" x14ac:dyDescent="0.25">
      <c r="A173">
        <v>172</v>
      </c>
      <c r="B173" s="2">
        <v>459.2094857517281</v>
      </c>
      <c r="C173" s="2">
        <v>314.93994873736352</v>
      </c>
      <c r="D173" t="s">
        <v>354</v>
      </c>
    </row>
    <row r="174" spans="1:4" x14ac:dyDescent="0.25">
      <c r="A174">
        <v>173</v>
      </c>
      <c r="B174" s="2">
        <v>496.14491452929479</v>
      </c>
      <c r="C174" s="2">
        <v>343.53430823385122</v>
      </c>
      <c r="D174" t="s">
        <v>355</v>
      </c>
    </row>
    <row r="175" spans="1:4" x14ac:dyDescent="0.25">
      <c r="A175">
        <v>174</v>
      </c>
      <c r="B175" s="2">
        <v>517.05759874083219</v>
      </c>
      <c r="C175" s="2">
        <v>328.77812478255618</v>
      </c>
      <c r="D175" t="s">
        <v>357</v>
      </c>
    </row>
    <row r="176" spans="1:4" x14ac:dyDescent="0.25">
      <c r="A176">
        <v>175</v>
      </c>
      <c r="B176" s="2">
        <v>513.83453996650098</v>
      </c>
      <c r="C176" s="2">
        <v>364.59547372534672</v>
      </c>
      <c r="D176" t="s">
        <v>354</v>
      </c>
    </row>
    <row r="177" spans="1:4" x14ac:dyDescent="0.25">
      <c r="A177">
        <v>176</v>
      </c>
      <c r="B177" s="2">
        <v>541.35916245180124</v>
      </c>
      <c r="C177" s="2">
        <v>276.97957311335853</v>
      </c>
      <c r="D177" t="s">
        <v>356</v>
      </c>
    </row>
    <row r="178" spans="1:4" x14ac:dyDescent="0.25">
      <c r="A178">
        <v>177</v>
      </c>
      <c r="B178" s="2">
        <v>500.65009459389529</v>
      </c>
      <c r="C178" s="2">
        <v>326.16961910162041</v>
      </c>
      <c r="D178" t="s">
        <v>357</v>
      </c>
    </row>
    <row r="179" spans="1:4" x14ac:dyDescent="0.25">
      <c r="A179">
        <v>178</v>
      </c>
      <c r="B179" s="2">
        <v>572.67670385786585</v>
      </c>
      <c r="C179" s="2">
        <v>305.50026017215049</v>
      </c>
      <c r="D179" t="s">
        <v>354</v>
      </c>
    </row>
    <row r="180" spans="1:4" x14ac:dyDescent="0.25">
      <c r="A180">
        <v>179</v>
      </c>
      <c r="B180" s="2">
        <v>486.76715833810221</v>
      </c>
      <c r="C180" s="2">
        <v>365.69408799653019</v>
      </c>
      <c r="D180" t="s">
        <v>354</v>
      </c>
    </row>
    <row r="181" spans="1:4" x14ac:dyDescent="0.25">
      <c r="A181">
        <v>180</v>
      </c>
      <c r="B181" s="2">
        <v>636.00845832948096</v>
      </c>
      <c r="C181" s="2">
        <v>275.75105143934547</v>
      </c>
      <c r="D181" t="s">
        <v>356</v>
      </c>
    </row>
    <row r="182" spans="1:4" x14ac:dyDescent="0.25">
      <c r="A182">
        <v>181</v>
      </c>
      <c r="B182" s="2">
        <v>531.28336738825033</v>
      </c>
      <c r="C182" s="2">
        <v>274.80834473457668</v>
      </c>
      <c r="D182" t="s">
        <v>355</v>
      </c>
    </row>
    <row r="183" spans="1:4" x14ac:dyDescent="0.25">
      <c r="A183">
        <v>182</v>
      </c>
      <c r="B183" s="2">
        <v>457.14212217918589</v>
      </c>
      <c r="C183" s="2">
        <v>282.01822063667942</v>
      </c>
      <c r="D183" t="s">
        <v>355</v>
      </c>
    </row>
    <row r="184" spans="1:4" x14ac:dyDescent="0.25">
      <c r="A184">
        <v>183</v>
      </c>
      <c r="B184" s="2">
        <v>446.45537509694441</v>
      </c>
      <c r="C184" s="2">
        <v>236.28312827070579</v>
      </c>
      <c r="D184" t="s">
        <v>357</v>
      </c>
    </row>
    <row r="185" spans="1:4" x14ac:dyDescent="0.25">
      <c r="A185">
        <v>184</v>
      </c>
      <c r="B185" s="2">
        <v>524.12362076215925</v>
      </c>
      <c r="C185" s="2">
        <v>284.2273493495772</v>
      </c>
      <c r="D185" t="s">
        <v>356</v>
      </c>
    </row>
    <row r="186" spans="1:4" x14ac:dyDescent="0.25">
      <c r="A186">
        <v>185</v>
      </c>
      <c r="B186" s="2">
        <v>488.82686073370752</v>
      </c>
      <c r="C186" s="2">
        <v>277.22602015338907</v>
      </c>
      <c r="D186" t="s">
        <v>355</v>
      </c>
    </row>
    <row r="187" spans="1:4" x14ac:dyDescent="0.25">
      <c r="A187">
        <v>186</v>
      </c>
      <c r="B187" s="2">
        <v>535.70002470460463</v>
      </c>
      <c r="C187" s="2">
        <v>304.51181359428631</v>
      </c>
      <c r="D187" t="s">
        <v>356</v>
      </c>
    </row>
    <row r="188" spans="1:4" x14ac:dyDescent="0.25">
      <c r="A188">
        <v>187</v>
      </c>
      <c r="B188" s="2">
        <v>523.6618812286772</v>
      </c>
      <c r="C188" s="2">
        <v>310.25267927331481</v>
      </c>
      <c r="D188" t="s">
        <v>355</v>
      </c>
    </row>
    <row r="189" spans="1:4" x14ac:dyDescent="0.25">
      <c r="A189">
        <v>188</v>
      </c>
      <c r="B189" s="2">
        <v>496.35855436715639</v>
      </c>
      <c r="C189" s="2">
        <v>356.28512517647658</v>
      </c>
      <c r="D189" t="s">
        <v>354</v>
      </c>
    </row>
    <row r="190" spans="1:4" x14ac:dyDescent="0.25">
      <c r="A190">
        <v>189</v>
      </c>
      <c r="B190" s="2">
        <v>457.66031409657978</v>
      </c>
      <c r="C190" s="2">
        <v>328.51271514558152</v>
      </c>
      <c r="D190" t="s">
        <v>355</v>
      </c>
    </row>
    <row r="191" spans="1:4" x14ac:dyDescent="0.25">
      <c r="A191">
        <v>190</v>
      </c>
      <c r="B191" s="2">
        <v>424.25763876570682</v>
      </c>
      <c r="C191" s="2">
        <v>282.69289033012791</v>
      </c>
      <c r="D191" t="s">
        <v>356</v>
      </c>
    </row>
    <row r="192" spans="1:4" x14ac:dyDescent="0.25">
      <c r="A192">
        <v>191</v>
      </c>
      <c r="B192" s="2">
        <v>477.67425239664902</v>
      </c>
      <c r="C192" s="2">
        <v>273.04755985954932</v>
      </c>
      <c r="D192" t="s">
        <v>354</v>
      </c>
    </row>
    <row r="193" spans="1:4" x14ac:dyDescent="0.25">
      <c r="A193">
        <v>192</v>
      </c>
      <c r="B193" s="2">
        <v>542.81993971617362</v>
      </c>
      <c r="C193" s="2">
        <v>314.75757514519518</v>
      </c>
      <c r="D193" t="s">
        <v>354</v>
      </c>
    </row>
    <row r="194" spans="1:4" x14ac:dyDescent="0.25">
      <c r="A194">
        <v>193</v>
      </c>
      <c r="B194" s="2">
        <v>510.70468720651019</v>
      </c>
      <c r="C194" s="2">
        <v>260.39300378938071</v>
      </c>
      <c r="D194" t="s">
        <v>354</v>
      </c>
    </row>
    <row r="195" spans="1:4" x14ac:dyDescent="0.25">
      <c r="A195">
        <v>194</v>
      </c>
      <c r="B195" s="2">
        <v>437.71306106440062</v>
      </c>
      <c r="C195" s="2">
        <v>354.94376297563059</v>
      </c>
      <c r="D195" t="s">
        <v>356</v>
      </c>
    </row>
    <row r="196" spans="1:4" x14ac:dyDescent="0.25">
      <c r="A196">
        <v>195</v>
      </c>
      <c r="B196" s="2">
        <v>508.65904629255908</v>
      </c>
      <c r="C196" s="2">
        <v>335.38320362163859</v>
      </c>
      <c r="D196" t="s">
        <v>357</v>
      </c>
    </row>
    <row r="197" spans="1:4" x14ac:dyDescent="0.25">
      <c r="A197">
        <v>196</v>
      </c>
      <c r="B197" s="2">
        <v>519.26586898644189</v>
      </c>
      <c r="C197" s="2">
        <v>285.92473043685891</v>
      </c>
      <c r="D197" t="s">
        <v>357</v>
      </c>
    </row>
    <row r="198" spans="1:4" x14ac:dyDescent="0.25">
      <c r="A198">
        <v>197</v>
      </c>
      <c r="B198" s="2">
        <v>455.80712818994328</v>
      </c>
      <c r="C198" s="2">
        <v>248.60596412727369</v>
      </c>
      <c r="D198" t="s">
        <v>357</v>
      </c>
    </row>
    <row r="199" spans="1:4" x14ac:dyDescent="0.25">
      <c r="A199">
        <v>198</v>
      </c>
      <c r="B199" s="2">
        <v>507.68625529727638</v>
      </c>
      <c r="C199" s="2">
        <v>340.61617122496239</v>
      </c>
      <c r="D199" t="s">
        <v>356</v>
      </c>
    </row>
    <row r="200" spans="1:4" x14ac:dyDescent="0.25">
      <c r="A200">
        <v>199</v>
      </c>
      <c r="B200" s="2">
        <v>502.9104359223</v>
      </c>
      <c r="C200" s="2">
        <v>296.56380464242147</v>
      </c>
      <c r="D200" t="s">
        <v>354</v>
      </c>
    </row>
    <row r="201" spans="1:4" x14ac:dyDescent="0.25">
      <c r="A201">
        <v>200</v>
      </c>
      <c r="B201" s="2">
        <v>442.85148510846892</v>
      </c>
      <c r="C201" s="2">
        <v>337.13448935920383</v>
      </c>
      <c r="D201" t="s">
        <v>357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workbookViewId="0">
      <selection activeCell="M20" sqref="M20"/>
    </sheetView>
  </sheetViews>
  <sheetFormatPr defaultRowHeight="15" x14ac:dyDescent="0.25"/>
  <cols>
    <col min="1" max="1" width="17.7109375" customWidth="1"/>
    <col min="2" max="2" width="15.42578125" customWidth="1"/>
    <col min="3" max="3" width="17.42578125" customWidth="1"/>
    <col min="4" max="4" width="14.140625" customWidth="1"/>
    <col min="5" max="5" width="21.28515625" customWidth="1"/>
    <col min="6" max="6" width="15.28515625" customWidth="1"/>
  </cols>
  <sheetData>
    <row r="1" spans="1:6" x14ac:dyDescent="0.25">
      <c r="A1" s="4" t="s">
        <v>358</v>
      </c>
      <c r="B1" s="4" t="s">
        <v>359</v>
      </c>
      <c r="C1" s="4" t="s">
        <v>212</v>
      </c>
      <c r="D1" s="4" t="s">
        <v>211</v>
      </c>
      <c r="E1" s="4" t="s">
        <v>353</v>
      </c>
      <c r="F1" s="4" t="s">
        <v>360</v>
      </c>
    </row>
    <row r="2" spans="1:6" x14ac:dyDescent="0.25">
      <c r="A2" t="s">
        <v>361</v>
      </c>
      <c r="B2" s="7">
        <v>43831</v>
      </c>
      <c r="C2">
        <v>13528.1</v>
      </c>
      <c r="D2">
        <v>4630.82</v>
      </c>
      <c r="E2" t="s">
        <v>355</v>
      </c>
      <c r="F2">
        <v>440.13</v>
      </c>
    </row>
    <row r="3" spans="1:6" x14ac:dyDescent="0.25">
      <c r="A3" t="s">
        <v>362</v>
      </c>
      <c r="B3" s="7">
        <v>43832</v>
      </c>
      <c r="C3">
        <v>10800.31</v>
      </c>
      <c r="D3">
        <v>4760.62</v>
      </c>
      <c r="E3" t="s">
        <v>356</v>
      </c>
      <c r="F3">
        <v>388.41</v>
      </c>
    </row>
    <row r="4" spans="1:6" x14ac:dyDescent="0.25">
      <c r="A4" t="s">
        <v>363</v>
      </c>
      <c r="B4" s="7">
        <v>43833</v>
      </c>
      <c r="C4">
        <v>11957.48</v>
      </c>
      <c r="D4">
        <v>6099.66</v>
      </c>
      <c r="E4" t="s">
        <v>357</v>
      </c>
      <c r="F4">
        <v>576.66999999999996</v>
      </c>
    </row>
    <row r="5" spans="1:6" x14ac:dyDescent="0.25">
      <c r="A5" t="s">
        <v>362</v>
      </c>
      <c r="B5" s="7">
        <v>43834</v>
      </c>
      <c r="C5">
        <v>14481.79</v>
      </c>
      <c r="D5">
        <v>5655.26</v>
      </c>
      <c r="E5" t="s">
        <v>354</v>
      </c>
      <c r="F5">
        <v>535.63</v>
      </c>
    </row>
    <row r="6" spans="1:6" x14ac:dyDescent="0.25">
      <c r="A6" t="s">
        <v>364</v>
      </c>
      <c r="B6" s="7">
        <v>43835</v>
      </c>
      <c r="C6">
        <v>13735.12</v>
      </c>
      <c r="D6">
        <v>5640.13</v>
      </c>
      <c r="E6" t="s">
        <v>357</v>
      </c>
      <c r="F6">
        <v>323.14999999999998</v>
      </c>
    </row>
    <row r="7" spans="1:6" x14ac:dyDescent="0.25">
      <c r="A7" t="s">
        <v>363</v>
      </c>
      <c r="B7" s="7">
        <v>43836</v>
      </c>
      <c r="C7">
        <v>8045.44</v>
      </c>
      <c r="D7">
        <v>3383.04</v>
      </c>
      <c r="E7" t="s">
        <v>356</v>
      </c>
      <c r="F7">
        <v>535.54999999999995</v>
      </c>
    </row>
    <row r="8" spans="1:6" x14ac:dyDescent="0.25">
      <c r="A8" t="s">
        <v>362</v>
      </c>
      <c r="B8" s="7">
        <v>43837</v>
      </c>
      <c r="C8">
        <v>11900.18</v>
      </c>
      <c r="D8">
        <v>4975.67</v>
      </c>
      <c r="E8" t="s">
        <v>354</v>
      </c>
      <c r="F8">
        <v>581.45000000000005</v>
      </c>
    </row>
    <row r="9" spans="1:6" x14ac:dyDescent="0.25">
      <c r="A9" t="s">
        <v>364</v>
      </c>
      <c r="B9" s="7">
        <v>43838</v>
      </c>
      <c r="C9">
        <v>9697.2900000000009</v>
      </c>
      <c r="D9">
        <v>4261.97</v>
      </c>
      <c r="E9" t="s">
        <v>357</v>
      </c>
      <c r="F9">
        <v>505.89</v>
      </c>
    </row>
    <row r="10" spans="1:6" x14ac:dyDescent="0.25">
      <c r="A10" t="s">
        <v>363</v>
      </c>
      <c r="B10" s="7">
        <v>43839</v>
      </c>
      <c r="C10">
        <v>9793.56</v>
      </c>
      <c r="D10">
        <v>5279.92</v>
      </c>
      <c r="E10" t="s">
        <v>357</v>
      </c>
      <c r="F10">
        <v>481.49</v>
      </c>
    </row>
    <row r="11" spans="1:6" x14ac:dyDescent="0.25">
      <c r="A11" t="s">
        <v>364</v>
      </c>
      <c r="B11" s="7">
        <v>43840</v>
      </c>
      <c r="C11">
        <v>10821.2</v>
      </c>
      <c r="D11">
        <v>4901.8500000000004</v>
      </c>
      <c r="E11" t="s">
        <v>355</v>
      </c>
      <c r="F11">
        <v>419.24</v>
      </c>
    </row>
    <row r="12" spans="1:6" x14ac:dyDescent="0.25">
      <c r="A12" t="s">
        <v>363</v>
      </c>
      <c r="B12" s="7">
        <v>43841</v>
      </c>
      <c r="C12">
        <v>10288.09</v>
      </c>
      <c r="D12">
        <v>5910.18</v>
      </c>
      <c r="E12" t="s">
        <v>354</v>
      </c>
      <c r="F12">
        <v>355.35</v>
      </c>
    </row>
    <row r="13" spans="1:6" x14ac:dyDescent="0.25">
      <c r="A13" t="s">
        <v>364</v>
      </c>
      <c r="B13" s="7">
        <v>43842</v>
      </c>
      <c r="C13">
        <v>12908.55</v>
      </c>
      <c r="D13">
        <v>5317.22</v>
      </c>
      <c r="E13" t="s">
        <v>354</v>
      </c>
      <c r="F13">
        <v>580.03</v>
      </c>
    </row>
    <row r="14" spans="1:6" x14ac:dyDescent="0.25">
      <c r="A14" t="s">
        <v>362</v>
      </c>
      <c r="B14" s="7">
        <v>43843</v>
      </c>
      <c r="C14">
        <v>11522.08</v>
      </c>
      <c r="D14">
        <v>5786.33</v>
      </c>
      <c r="E14" t="s">
        <v>354</v>
      </c>
      <c r="F14">
        <v>469.09</v>
      </c>
    </row>
    <row r="15" spans="1:6" x14ac:dyDescent="0.25">
      <c r="A15" t="s">
        <v>361</v>
      </c>
      <c r="B15" s="7">
        <v>43844</v>
      </c>
      <c r="C15">
        <v>10243.35</v>
      </c>
      <c r="D15">
        <v>4533.58</v>
      </c>
      <c r="E15" t="s">
        <v>357</v>
      </c>
      <c r="F15">
        <v>476.65</v>
      </c>
    </row>
    <row r="16" spans="1:6" x14ac:dyDescent="0.25">
      <c r="A16" t="s">
        <v>363</v>
      </c>
      <c r="B16" s="7">
        <v>43845</v>
      </c>
      <c r="C16">
        <v>10887.73</v>
      </c>
      <c r="D16">
        <v>4055.55</v>
      </c>
      <c r="E16" t="s">
        <v>357</v>
      </c>
      <c r="F16">
        <v>673.27</v>
      </c>
    </row>
    <row r="17" spans="1:6" x14ac:dyDescent="0.25">
      <c r="A17" t="s">
        <v>363</v>
      </c>
      <c r="B17" s="7">
        <v>43846</v>
      </c>
      <c r="C17">
        <v>10667.35</v>
      </c>
      <c r="D17">
        <v>4589.95</v>
      </c>
      <c r="E17" t="s">
        <v>356</v>
      </c>
      <c r="F17">
        <v>568.45000000000005</v>
      </c>
    </row>
    <row r="18" spans="1:6" x14ac:dyDescent="0.25">
      <c r="A18" t="s">
        <v>361</v>
      </c>
      <c r="B18" s="7">
        <v>43847</v>
      </c>
      <c r="C18">
        <v>12988.16</v>
      </c>
      <c r="D18">
        <v>4982.9799999999996</v>
      </c>
      <c r="E18" t="s">
        <v>355</v>
      </c>
      <c r="F18">
        <v>537.08000000000004</v>
      </c>
    </row>
    <row r="19" spans="1:6" x14ac:dyDescent="0.25">
      <c r="A19" t="s">
        <v>362</v>
      </c>
      <c r="B19" s="7">
        <v>43848</v>
      </c>
      <c r="C19">
        <v>9589.68</v>
      </c>
      <c r="D19">
        <v>5379.15</v>
      </c>
      <c r="E19" t="s">
        <v>356</v>
      </c>
      <c r="F19">
        <v>514.21</v>
      </c>
    </row>
    <row r="20" spans="1:6" x14ac:dyDescent="0.25">
      <c r="A20" t="s">
        <v>363</v>
      </c>
      <c r="B20" s="7">
        <v>43849</v>
      </c>
      <c r="C20">
        <v>10626.14</v>
      </c>
      <c r="D20">
        <v>7259.31</v>
      </c>
      <c r="E20" t="s">
        <v>355</v>
      </c>
      <c r="F20">
        <v>652</v>
      </c>
    </row>
    <row r="21" spans="1:6" x14ac:dyDescent="0.25">
      <c r="A21" t="s">
        <v>361</v>
      </c>
      <c r="B21" s="7">
        <v>43850</v>
      </c>
      <c r="C21">
        <v>8291.81</v>
      </c>
      <c r="D21">
        <v>4957.74</v>
      </c>
      <c r="E21" t="s">
        <v>356</v>
      </c>
      <c r="F21">
        <v>671.96</v>
      </c>
    </row>
    <row r="22" spans="1:6" x14ac:dyDescent="0.25">
      <c r="A22" t="s">
        <v>361</v>
      </c>
      <c r="B22" s="7">
        <v>43851</v>
      </c>
      <c r="C22">
        <v>4894.0200000000004</v>
      </c>
      <c r="D22">
        <v>4044.05</v>
      </c>
      <c r="E22" t="s">
        <v>355</v>
      </c>
      <c r="F22">
        <v>592.95000000000005</v>
      </c>
    </row>
    <row r="23" spans="1:6" x14ac:dyDescent="0.25">
      <c r="A23" t="s">
        <v>362</v>
      </c>
      <c r="B23" s="7">
        <v>43852</v>
      </c>
      <c r="C23">
        <v>11307.24</v>
      </c>
      <c r="D23">
        <v>4654.0200000000004</v>
      </c>
      <c r="E23" t="s">
        <v>356</v>
      </c>
      <c r="F23">
        <v>558.22</v>
      </c>
    </row>
    <row r="24" spans="1:6" x14ac:dyDescent="0.25">
      <c r="A24" t="s">
        <v>361</v>
      </c>
      <c r="B24" s="7">
        <v>43853</v>
      </c>
      <c r="C24">
        <v>11728.87</v>
      </c>
      <c r="D24">
        <v>4536.3999999999996</v>
      </c>
      <c r="E24" t="s">
        <v>357</v>
      </c>
      <c r="F24">
        <v>290.54000000000002</v>
      </c>
    </row>
    <row r="25" spans="1:6" x14ac:dyDescent="0.25">
      <c r="A25" t="s">
        <v>363</v>
      </c>
      <c r="B25" s="7">
        <v>43854</v>
      </c>
      <c r="C25">
        <v>8515.67</v>
      </c>
      <c r="D25">
        <v>5481.48</v>
      </c>
      <c r="E25" t="s">
        <v>355</v>
      </c>
      <c r="F25">
        <v>512.37</v>
      </c>
    </row>
    <row r="26" spans="1:6" x14ac:dyDescent="0.25">
      <c r="A26" t="s">
        <v>362</v>
      </c>
      <c r="B26" s="7">
        <v>43855</v>
      </c>
      <c r="C26">
        <v>14539.51</v>
      </c>
      <c r="D26">
        <v>3459.2</v>
      </c>
      <c r="E26" t="s">
        <v>354</v>
      </c>
      <c r="F26">
        <v>486.99</v>
      </c>
    </row>
    <row r="27" spans="1:6" x14ac:dyDescent="0.25">
      <c r="A27" t="s">
        <v>364</v>
      </c>
      <c r="B27" s="7">
        <v>43856</v>
      </c>
      <c r="C27">
        <v>7091.27</v>
      </c>
      <c r="D27">
        <v>5063.26</v>
      </c>
      <c r="E27" t="s">
        <v>355</v>
      </c>
      <c r="F27">
        <v>509.4</v>
      </c>
    </row>
    <row r="28" spans="1:6" x14ac:dyDescent="0.25">
      <c r="A28" t="s">
        <v>364</v>
      </c>
      <c r="B28" s="7">
        <v>43857</v>
      </c>
      <c r="C28">
        <v>10091.52</v>
      </c>
      <c r="D28">
        <v>5156.51</v>
      </c>
      <c r="E28" t="s">
        <v>356</v>
      </c>
      <c r="F28">
        <v>594.29999999999995</v>
      </c>
    </row>
    <row r="29" spans="1:6" x14ac:dyDescent="0.25">
      <c r="A29" t="s">
        <v>363</v>
      </c>
      <c r="B29" s="7">
        <v>43858</v>
      </c>
      <c r="C29">
        <v>9625.6299999999992</v>
      </c>
      <c r="D29">
        <v>5232.18</v>
      </c>
      <c r="E29" t="s">
        <v>357</v>
      </c>
      <c r="F29">
        <v>226.03</v>
      </c>
    </row>
    <row r="30" spans="1:6" x14ac:dyDescent="0.25">
      <c r="A30" t="s">
        <v>361</v>
      </c>
      <c r="B30" s="7">
        <v>43859</v>
      </c>
      <c r="C30">
        <v>13065.56</v>
      </c>
      <c r="D30">
        <v>4402.68</v>
      </c>
      <c r="E30" t="s">
        <v>355</v>
      </c>
      <c r="F30">
        <v>443.07</v>
      </c>
    </row>
    <row r="31" spans="1:6" x14ac:dyDescent="0.25">
      <c r="A31" t="s">
        <v>362</v>
      </c>
      <c r="B31" s="7">
        <v>43860</v>
      </c>
      <c r="C31">
        <v>12938.72</v>
      </c>
      <c r="D31">
        <v>4762.08</v>
      </c>
      <c r="E31" t="s">
        <v>354</v>
      </c>
      <c r="F31">
        <v>526.99</v>
      </c>
    </row>
    <row r="32" spans="1:6" x14ac:dyDescent="0.25">
      <c r="A32" t="s">
        <v>364</v>
      </c>
      <c r="B32" s="7">
        <v>43861</v>
      </c>
      <c r="C32">
        <v>10309.89</v>
      </c>
      <c r="D32">
        <v>3575.94</v>
      </c>
      <c r="E32" t="s">
        <v>354</v>
      </c>
      <c r="F32">
        <v>453.32</v>
      </c>
    </row>
    <row r="33" spans="1:6" x14ac:dyDescent="0.25">
      <c r="A33" t="s">
        <v>362</v>
      </c>
      <c r="B33" s="7">
        <v>43862</v>
      </c>
      <c r="C33">
        <v>10756.33</v>
      </c>
      <c r="D33">
        <v>4506.68</v>
      </c>
      <c r="E33" t="s">
        <v>354</v>
      </c>
      <c r="F33">
        <v>358.31</v>
      </c>
    </row>
    <row r="34" spans="1:6" x14ac:dyDescent="0.25">
      <c r="A34" t="s">
        <v>363</v>
      </c>
      <c r="B34" s="7">
        <v>43863</v>
      </c>
      <c r="C34">
        <v>8224.43</v>
      </c>
      <c r="D34">
        <v>4457.1400000000003</v>
      </c>
      <c r="E34" t="s">
        <v>357</v>
      </c>
      <c r="F34">
        <v>586.9</v>
      </c>
    </row>
    <row r="35" spans="1:6" x14ac:dyDescent="0.25">
      <c r="A35" t="s">
        <v>363</v>
      </c>
      <c r="B35" s="7">
        <v>43864</v>
      </c>
      <c r="C35">
        <v>6038.41</v>
      </c>
      <c r="D35">
        <v>5416.05</v>
      </c>
      <c r="E35" t="s">
        <v>354</v>
      </c>
      <c r="F35">
        <v>527.69000000000005</v>
      </c>
    </row>
    <row r="36" spans="1:6" x14ac:dyDescent="0.25">
      <c r="A36" t="s">
        <v>362</v>
      </c>
      <c r="B36" s="7">
        <v>43865</v>
      </c>
      <c r="C36">
        <v>9304.18</v>
      </c>
      <c r="D36">
        <v>3843.82</v>
      </c>
      <c r="E36" t="s">
        <v>355</v>
      </c>
      <c r="F36">
        <v>402.89</v>
      </c>
    </row>
    <row r="37" spans="1:6" x14ac:dyDescent="0.25">
      <c r="A37" t="s">
        <v>362</v>
      </c>
      <c r="B37" s="7">
        <v>43866</v>
      </c>
      <c r="C37">
        <v>10312.700000000001</v>
      </c>
      <c r="D37">
        <v>5781.2</v>
      </c>
      <c r="E37" t="s">
        <v>356</v>
      </c>
      <c r="F37">
        <v>531.48</v>
      </c>
    </row>
    <row r="38" spans="1:6" x14ac:dyDescent="0.25">
      <c r="A38" t="s">
        <v>363</v>
      </c>
      <c r="B38" s="7">
        <v>43867</v>
      </c>
      <c r="C38">
        <v>12460.58</v>
      </c>
      <c r="D38">
        <v>6494.48</v>
      </c>
      <c r="E38" t="s">
        <v>356</v>
      </c>
      <c r="F38">
        <v>582.16</v>
      </c>
    </row>
    <row r="39" spans="1:6" x14ac:dyDescent="0.25">
      <c r="A39" t="s">
        <v>363</v>
      </c>
      <c r="B39" s="7">
        <v>43868</v>
      </c>
      <c r="C39">
        <v>12404.76</v>
      </c>
      <c r="D39">
        <v>2930.01</v>
      </c>
      <c r="E39" t="s">
        <v>355</v>
      </c>
      <c r="F39">
        <v>500.53</v>
      </c>
    </row>
    <row r="40" spans="1:6" x14ac:dyDescent="0.25">
      <c r="A40" t="s">
        <v>361</v>
      </c>
      <c r="B40" s="7">
        <v>43869</v>
      </c>
      <c r="C40">
        <v>9225.35</v>
      </c>
      <c r="D40">
        <v>5426.26</v>
      </c>
      <c r="E40" t="s">
        <v>356</v>
      </c>
      <c r="F40">
        <v>580.05999999999995</v>
      </c>
    </row>
    <row r="41" spans="1:6" x14ac:dyDescent="0.25">
      <c r="A41" t="s">
        <v>364</v>
      </c>
      <c r="B41" s="7">
        <v>43870</v>
      </c>
      <c r="C41">
        <v>9395.39</v>
      </c>
      <c r="D41">
        <v>5676.91</v>
      </c>
      <c r="E41" t="s">
        <v>354</v>
      </c>
      <c r="F41">
        <v>507.83</v>
      </c>
    </row>
    <row r="42" spans="1:6" x14ac:dyDescent="0.25">
      <c r="A42" t="s">
        <v>361</v>
      </c>
      <c r="B42" s="7">
        <v>43871</v>
      </c>
      <c r="C42">
        <v>7902.89</v>
      </c>
      <c r="D42">
        <v>4362.5600000000004</v>
      </c>
      <c r="E42" t="s">
        <v>357</v>
      </c>
      <c r="F42">
        <v>460.48</v>
      </c>
    </row>
    <row r="43" spans="1:6" x14ac:dyDescent="0.25">
      <c r="A43" t="s">
        <v>362</v>
      </c>
      <c r="B43" s="7">
        <v>43872</v>
      </c>
      <c r="C43">
        <v>7159.96</v>
      </c>
      <c r="D43">
        <v>4602.7299999999996</v>
      </c>
      <c r="E43" t="s">
        <v>356</v>
      </c>
      <c r="F43">
        <v>384.06</v>
      </c>
    </row>
    <row r="44" spans="1:6" x14ac:dyDescent="0.25">
      <c r="A44" t="s">
        <v>364</v>
      </c>
      <c r="B44" s="7">
        <v>43873</v>
      </c>
      <c r="C44">
        <v>6587.46</v>
      </c>
      <c r="D44">
        <v>4867.12</v>
      </c>
      <c r="E44" t="s">
        <v>354</v>
      </c>
      <c r="F44">
        <v>491.41</v>
      </c>
    </row>
    <row r="45" spans="1:6" x14ac:dyDescent="0.25">
      <c r="A45" t="s">
        <v>361</v>
      </c>
      <c r="B45" s="7">
        <v>43874</v>
      </c>
      <c r="C45">
        <v>13901.55</v>
      </c>
      <c r="D45">
        <v>4702.21</v>
      </c>
      <c r="E45" t="s">
        <v>356</v>
      </c>
      <c r="F45">
        <v>519.42999999999995</v>
      </c>
    </row>
    <row r="46" spans="1:6" x14ac:dyDescent="0.25">
      <c r="A46" t="s">
        <v>364</v>
      </c>
      <c r="B46" s="7">
        <v>43875</v>
      </c>
      <c r="C46">
        <v>8980.7000000000007</v>
      </c>
      <c r="D46">
        <v>4690.99</v>
      </c>
      <c r="E46" t="s">
        <v>355</v>
      </c>
      <c r="F46">
        <v>587.58000000000004</v>
      </c>
    </row>
    <row r="47" spans="1:6" x14ac:dyDescent="0.25">
      <c r="A47" t="s">
        <v>361</v>
      </c>
      <c r="B47" s="7">
        <v>43876</v>
      </c>
      <c r="C47">
        <v>9123.85</v>
      </c>
      <c r="D47">
        <v>3324</v>
      </c>
      <c r="E47" t="s">
        <v>355</v>
      </c>
      <c r="F47">
        <v>488.49</v>
      </c>
    </row>
    <row r="48" spans="1:6" x14ac:dyDescent="0.25">
      <c r="A48" t="s">
        <v>362</v>
      </c>
      <c r="B48" s="7">
        <v>43877</v>
      </c>
      <c r="C48">
        <v>7494.41</v>
      </c>
      <c r="D48">
        <v>6152.33</v>
      </c>
      <c r="E48" t="s">
        <v>356</v>
      </c>
      <c r="F48">
        <v>545.74</v>
      </c>
    </row>
    <row r="49" spans="1:6" x14ac:dyDescent="0.25">
      <c r="A49" t="s">
        <v>363</v>
      </c>
      <c r="B49" s="7">
        <v>43878</v>
      </c>
      <c r="C49">
        <v>11554.98</v>
      </c>
      <c r="D49">
        <v>6079.62</v>
      </c>
      <c r="E49" t="s">
        <v>356</v>
      </c>
      <c r="F49">
        <v>403.54</v>
      </c>
    </row>
    <row r="50" spans="1:6" x14ac:dyDescent="0.25">
      <c r="A50" t="s">
        <v>364</v>
      </c>
      <c r="B50" s="7">
        <v>43879</v>
      </c>
      <c r="C50">
        <v>6772.2</v>
      </c>
      <c r="D50">
        <v>4186.6400000000003</v>
      </c>
      <c r="E50" t="s">
        <v>354</v>
      </c>
      <c r="F50">
        <v>421.74</v>
      </c>
    </row>
    <row r="51" spans="1:6" x14ac:dyDescent="0.25">
      <c r="A51" t="s">
        <v>362</v>
      </c>
      <c r="B51" s="7">
        <v>43880</v>
      </c>
      <c r="C51">
        <v>9574.52</v>
      </c>
      <c r="D51">
        <v>3533.58</v>
      </c>
      <c r="E51" t="s">
        <v>356</v>
      </c>
      <c r="F51">
        <v>488.96</v>
      </c>
    </row>
    <row r="52" spans="1:6" x14ac:dyDescent="0.25">
      <c r="A52" t="s">
        <v>362</v>
      </c>
      <c r="B52" s="7">
        <v>43881</v>
      </c>
      <c r="C52">
        <v>8209.07</v>
      </c>
      <c r="D52">
        <v>5521.06</v>
      </c>
      <c r="E52" t="s">
        <v>357</v>
      </c>
      <c r="F52">
        <v>394.54</v>
      </c>
    </row>
    <row r="53" spans="1:6" x14ac:dyDescent="0.25">
      <c r="A53" t="s">
        <v>363</v>
      </c>
      <c r="B53" s="7">
        <v>43882</v>
      </c>
      <c r="C53">
        <v>10773.8</v>
      </c>
      <c r="D53">
        <v>4424.21</v>
      </c>
      <c r="E53" t="s">
        <v>356</v>
      </c>
      <c r="F53">
        <v>582.02</v>
      </c>
    </row>
    <row r="54" spans="1:6" x14ac:dyDescent="0.25">
      <c r="A54" t="s">
        <v>363</v>
      </c>
      <c r="B54" s="7">
        <v>43883</v>
      </c>
      <c r="C54">
        <v>8978.39</v>
      </c>
      <c r="D54">
        <v>5141.95</v>
      </c>
      <c r="E54" t="s">
        <v>355</v>
      </c>
      <c r="F54">
        <v>546.30999999999995</v>
      </c>
    </row>
    <row r="55" spans="1:6" x14ac:dyDescent="0.25">
      <c r="A55" t="s">
        <v>363</v>
      </c>
      <c r="B55" s="7">
        <v>43884</v>
      </c>
      <c r="C55">
        <v>7638.74</v>
      </c>
      <c r="D55">
        <v>4680.67</v>
      </c>
      <c r="E55" t="s">
        <v>357</v>
      </c>
      <c r="F55">
        <v>527.91</v>
      </c>
    </row>
    <row r="56" spans="1:6" x14ac:dyDescent="0.25">
      <c r="A56" t="s">
        <v>364</v>
      </c>
      <c r="B56" s="7">
        <v>43885</v>
      </c>
      <c r="C56">
        <v>9943.64</v>
      </c>
      <c r="D56">
        <v>5691.54</v>
      </c>
      <c r="E56" t="s">
        <v>356</v>
      </c>
      <c r="F56">
        <v>533.89</v>
      </c>
    </row>
    <row r="57" spans="1:6" x14ac:dyDescent="0.25">
      <c r="A57" t="s">
        <v>363</v>
      </c>
      <c r="B57" s="7">
        <v>43886</v>
      </c>
      <c r="C57">
        <v>10856.66</v>
      </c>
      <c r="D57">
        <v>5694.75</v>
      </c>
      <c r="E57" t="s">
        <v>354</v>
      </c>
      <c r="F57">
        <v>702.1</v>
      </c>
    </row>
    <row r="58" spans="1:6" x14ac:dyDescent="0.25">
      <c r="A58" t="s">
        <v>364</v>
      </c>
      <c r="B58" s="7">
        <v>43887</v>
      </c>
      <c r="C58">
        <v>10133.030000000001</v>
      </c>
      <c r="D58">
        <v>4274.3999999999996</v>
      </c>
      <c r="E58" t="s">
        <v>356</v>
      </c>
      <c r="F58">
        <v>453.11</v>
      </c>
    </row>
    <row r="59" spans="1:6" x14ac:dyDescent="0.25">
      <c r="A59" t="s">
        <v>363</v>
      </c>
      <c r="B59" s="7">
        <v>43888</v>
      </c>
      <c r="C59">
        <v>10604.94</v>
      </c>
      <c r="D59">
        <v>3616.64</v>
      </c>
      <c r="E59" t="s">
        <v>355</v>
      </c>
      <c r="F59">
        <v>279.86</v>
      </c>
    </row>
    <row r="60" spans="1:6" x14ac:dyDescent="0.25">
      <c r="A60" t="s">
        <v>361</v>
      </c>
      <c r="B60" s="7">
        <v>43889</v>
      </c>
      <c r="C60">
        <v>8731.36</v>
      </c>
      <c r="D60">
        <v>3417.06</v>
      </c>
      <c r="E60" t="s">
        <v>355</v>
      </c>
      <c r="F60">
        <v>519.92999999999995</v>
      </c>
    </row>
    <row r="61" spans="1:6" x14ac:dyDescent="0.25">
      <c r="A61" t="s">
        <v>361</v>
      </c>
      <c r="B61" s="7">
        <v>43890</v>
      </c>
      <c r="C61">
        <v>9274.52</v>
      </c>
      <c r="D61">
        <v>5610.38</v>
      </c>
      <c r="E61" t="s">
        <v>355</v>
      </c>
      <c r="F61">
        <v>494.94</v>
      </c>
    </row>
    <row r="62" spans="1:6" x14ac:dyDescent="0.25">
      <c r="A62" t="s">
        <v>362</v>
      </c>
      <c r="B62" s="7">
        <v>43891</v>
      </c>
      <c r="C62">
        <v>8655.08</v>
      </c>
      <c r="D62">
        <v>3811.14</v>
      </c>
      <c r="E62" t="s">
        <v>355</v>
      </c>
      <c r="F62">
        <v>448.25</v>
      </c>
    </row>
    <row r="63" spans="1:6" x14ac:dyDescent="0.25">
      <c r="A63" t="s">
        <v>361</v>
      </c>
      <c r="B63" s="7">
        <v>43892</v>
      </c>
      <c r="C63">
        <v>9280.89</v>
      </c>
      <c r="D63">
        <v>4493.18</v>
      </c>
      <c r="E63" t="s">
        <v>356</v>
      </c>
      <c r="F63">
        <v>402.12</v>
      </c>
    </row>
    <row r="64" spans="1:6" x14ac:dyDescent="0.25">
      <c r="A64" t="s">
        <v>363</v>
      </c>
      <c r="B64" s="7">
        <v>43893</v>
      </c>
      <c r="C64">
        <v>8373.7099999999991</v>
      </c>
      <c r="D64">
        <v>4403.6899999999996</v>
      </c>
      <c r="E64" t="s">
        <v>355</v>
      </c>
      <c r="F64">
        <v>456.08</v>
      </c>
    </row>
    <row r="65" spans="1:6" x14ac:dyDescent="0.25">
      <c r="A65" t="s">
        <v>364</v>
      </c>
      <c r="B65" s="7">
        <v>43894</v>
      </c>
      <c r="C65">
        <v>6547.43</v>
      </c>
      <c r="D65">
        <v>4947.43</v>
      </c>
      <c r="E65" t="s">
        <v>355</v>
      </c>
      <c r="F65">
        <v>518.13</v>
      </c>
    </row>
    <row r="66" spans="1:6" x14ac:dyDescent="0.25">
      <c r="A66" t="s">
        <v>364</v>
      </c>
      <c r="B66" s="7">
        <v>43895</v>
      </c>
      <c r="C66">
        <v>10354.85</v>
      </c>
      <c r="D66">
        <v>3063.72</v>
      </c>
      <c r="E66" t="s">
        <v>354</v>
      </c>
      <c r="F66">
        <v>449.72</v>
      </c>
    </row>
    <row r="67" spans="1:6" x14ac:dyDescent="0.25">
      <c r="A67" t="s">
        <v>363</v>
      </c>
      <c r="B67" s="7">
        <v>43896</v>
      </c>
      <c r="C67">
        <v>9196.44</v>
      </c>
      <c r="D67">
        <v>5188.78</v>
      </c>
      <c r="E67" t="s">
        <v>356</v>
      </c>
      <c r="F67">
        <v>741.25</v>
      </c>
    </row>
    <row r="68" spans="1:6" x14ac:dyDescent="0.25">
      <c r="A68" t="s">
        <v>364</v>
      </c>
      <c r="B68" s="7">
        <v>43897</v>
      </c>
      <c r="C68">
        <v>6739.6</v>
      </c>
      <c r="D68">
        <v>5523.89</v>
      </c>
      <c r="E68" t="s">
        <v>355</v>
      </c>
      <c r="F68">
        <v>403.95</v>
      </c>
    </row>
    <row r="69" spans="1:6" x14ac:dyDescent="0.25">
      <c r="A69" t="s">
        <v>362</v>
      </c>
      <c r="B69" s="7">
        <v>43898</v>
      </c>
      <c r="C69">
        <v>10925.56</v>
      </c>
      <c r="D69">
        <v>5088.42</v>
      </c>
      <c r="E69" t="s">
        <v>355</v>
      </c>
      <c r="F69">
        <v>420.69</v>
      </c>
    </row>
    <row r="70" spans="1:6" x14ac:dyDescent="0.25">
      <c r="A70" t="s">
        <v>361</v>
      </c>
      <c r="B70" s="7">
        <v>43899</v>
      </c>
      <c r="C70">
        <v>8185.4</v>
      </c>
      <c r="D70">
        <v>4689.1099999999997</v>
      </c>
      <c r="E70" t="s">
        <v>354</v>
      </c>
      <c r="F70">
        <v>271.14</v>
      </c>
    </row>
    <row r="71" spans="1:6" x14ac:dyDescent="0.25">
      <c r="A71" t="s">
        <v>363</v>
      </c>
      <c r="B71" s="7">
        <v>43900</v>
      </c>
      <c r="C71">
        <v>10103.89</v>
      </c>
      <c r="D71">
        <v>5097.3999999999996</v>
      </c>
      <c r="E71" t="s">
        <v>355</v>
      </c>
      <c r="F71">
        <v>525.15</v>
      </c>
    </row>
    <row r="72" spans="1:6" x14ac:dyDescent="0.25">
      <c r="A72" t="s">
        <v>361</v>
      </c>
      <c r="B72" s="7">
        <v>43901</v>
      </c>
      <c r="C72">
        <v>11458.18</v>
      </c>
      <c r="D72">
        <v>5399.05</v>
      </c>
      <c r="E72" t="s">
        <v>355</v>
      </c>
      <c r="F72">
        <v>298.36</v>
      </c>
    </row>
    <row r="73" spans="1:6" x14ac:dyDescent="0.25">
      <c r="A73" t="s">
        <v>361</v>
      </c>
      <c r="B73" s="7">
        <v>43902</v>
      </c>
      <c r="C73">
        <v>10257.969999999999</v>
      </c>
      <c r="D73">
        <v>2227.41</v>
      </c>
      <c r="E73" t="s">
        <v>354</v>
      </c>
      <c r="F73">
        <v>446.05</v>
      </c>
    </row>
    <row r="74" spans="1:6" x14ac:dyDescent="0.25">
      <c r="A74" t="s">
        <v>363</v>
      </c>
      <c r="B74" s="7">
        <v>43903</v>
      </c>
      <c r="C74">
        <v>12278.8</v>
      </c>
      <c r="D74">
        <v>6955.91</v>
      </c>
      <c r="E74" t="s">
        <v>355</v>
      </c>
      <c r="F74">
        <v>472.43</v>
      </c>
    </row>
    <row r="75" spans="1:6" x14ac:dyDescent="0.25">
      <c r="A75" t="s">
        <v>363</v>
      </c>
      <c r="B75" s="7">
        <v>43904</v>
      </c>
      <c r="C75">
        <v>7530.35</v>
      </c>
      <c r="D75">
        <v>5390.09</v>
      </c>
      <c r="E75" t="s">
        <v>355</v>
      </c>
      <c r="F75">
        <v>429.03</v>
      </c>
    </row>
    <row r="76" spans="1:6" x14ac:dyDescent="0.25">
      <c r="A76" t="s">
        <v>361</v>
      </c>
      <c r="B76" s="7">
        <v>43905</v>
      </c>
      <c r="C76">
        <v>10804.68</v>
      </c>
      <c r="D76">
        <v>4347.59</v>
      </c>
      <c r="E76" t="s">
        <v>354</v>
      </c>
      <c r="F76">
        <v>673.89</v>
      </c>
    </row>
    <row r="77" spans="1:6" x14ac:dyDescent="0.25">
      <c r="A77" t="s">
        <v>363</v>
      </c>
      <c r="B77" s="7">
        <v>43906</v>
      </c>
      <c r="C77">
        <v>8630.3799999999992</v>
      </c>
      <c r="D77">
        <v>4609.05</v>
      </c>
      <c r="E77" t="s">
        <v>355</v>
      </c>
      <c r="F77">
        <v>599.44000000000005</v>
      </c>
    </row>
    <row r="78" spans="1:6" x14ac:dyDescent="0.25">
      <c r="A78" t="s">
        <v>361</v>
      </c>
      <c r="B78" s="7">
        <v>43907</v>
      </c>
      <c r="C78">
        <v>8258.41</v>
      </c>
      <c r="D78">
        <v>5493.74</v>
      </c>
      <c r="E78" t="s">
        <v>354</v>
      </c>
      <c r="F78">
        <v>631.91</v>
      </c>
    </row>
    <row r="79" spans="1:6" x14ac:dyDescent="0.25">
      <c r="A79" t="s">
        <v>361</v>
      </c>
      <c r="B79" s="7">
        <v>43908</v>
      </c>
      <c r="C79">
        <v>8842.2999999999993</v>
      </c>
      <c r="D79">
        <v>4883.8999999999996</v>
      </c>
      <c r="E79" t="s">
        <v>355</v>
      </c>
      <c r="F79">
        <v>411.76</v>
      </c>
    </row>
    <row r="80" spans="1:6" x14ac:dyDescent="0.25">
      <c r="A80" t="s">
        <v>361</v>
      </c>
      <c r="B80" s="7">
        <v>43909</v>
      </c>
      <c r="C80">
        <v>9376.89</v>
      </c>
      <c r="D80">
        <v>2969.32</v>
      </c>
      <c r="E80" t="s">
        <v>356</v>
      </c>
      <c r="F80">
        <v>612.86</v>
      </c>
    </row>
    <row r="81" spans="1:6" x14ac:dyDescent="0.25">
      <c r="A81" t="s">
        <v>363</v>
      </c>
      <c r="B81" s="7">
        <v>43910</v>
      </c>
      <c r="C81">
        <v>10112.33</v>
      </c>
      <c r="D81">
        <v>7064.49</v>
      </c>
      <c r="E81" t="s">
        <v>356</v>
      </c>
      <c r="F81">
        <v>549.6</v>
      </c>
    </row>
    <row r="82" spans="1:6" x14ac:dyDescent="0.25">
      <c r="A82" t="s">
        <v>363</v>
      </c>
      <c r="B82" s="7">
        <v>43911</v>
      </c>
      <c r="C82">
        <v>7669.7</v>
      </c>
      <c r="D82">
        <v>4889.46</v>
      </c>
      <c r="E82" t="s">
        <v>355</v>
      </c>
      <c r="F82">
        <v>577.14</v>
      </c>
    </row>
    <row r="83" spans="1:6" x14ac:dyDescent="0.25">
      <c r="A83" t="s">
        <v>362</v>
      </c>
      <c r="B83" s="7">
        <v>43912</v>
      </c>
      <c r="C83">
        <v>11801.65</v>
      </c>
      <c r="D83">
        <v>6020.17</v>
      </c>
      <c r="E83" t="s">
        <v>356</v>
      </c>
      <c r="F83">
        <v>602.94000000000005</v>
      </c>
    </row>
    <row r="84" spans="1:6" x14ac:dyDescent="0.25">
      <c r="A84" t="s">
        <v>361</v>
      </c>
      <c r="B84" s="7">
        <v>43913</v>
      </c>
      <c r="C84">
        <v>10931.32</v>
      </c>
      <c r="D84">
        <v>4307.95</v>
      </c>
      <c r="E84" t="s">
        <v>356</v>
      </c>
      <c r="F84">
        <v>409.12</v>
      </c>
    </row>
    <row r="85" spans="1:6" x14ac:dyDescent="0.25">
      <c r="A85" t="s">
        <v>361</v>
      </c>
      <c r="B85" s="7">
        <v>43914</v>
      </c>
      <c r="C85">
        <v>6927.51</v>
      </c>
      <c r="D85">
        <v>6536.38</v>
      </c>
      <c r="E85" t="s">
        <v>356</v>
      </c>
      <c r="F85">
        <v>457.57</v>
      </c>
    </row>
    <row r="86" spans="1:6" x14ac:dyDescent="0.25">
      <c r="A86" t="s">
        <v>361</v>
      </c>
      <c r="B86" s="7">
        <v>43915</v>
      </c>
      <c r="C86">
        <v>12976.5</v>
      </c>
      <c r="D86">
        <v>5286.34</v>
      </c>
      <c r="E86" t="s">
        <v>354</v>
      </c>
      <c r="F86">
        <v>586.26</v>
      </c>
    </row>
    <row r="87" spans="1:6" x14ac:dyDescent="0.25">
      <c r="A87" t="s">
        <v>362</v>
      </c>
      <c r="B87" s="7">
        <v>43916</v>
      </c>
      <c r="C87">
        <v>13791.78</v>
      </c>
      <c r="D87">
        <v>5608.84</v>
      </c>
      <c r="E87" t="s">
        <v>356</v>
      </c>
      <c r="F87">
        <v>234.44</v>
      </c>
    </row>
    <row r="88" spans="1:6" x14ac:dyDescent="0.25">
      <c r="A88" t="s">
        <v>361</v>
      </c>
      <c r="B88" s="7">
        <v>43917</v>
      </c>
      <c r="C88">
        <v>12357.56</v>
      </c>
      <c r="D88">
        <v>3954.75</v>
      </c>
      <c r="E88" t="s">
        <v>357</v>
      </c>
      <c r="F88">
        <v>651.33000000000004</v>
      </c>
    </row>
    <row r="89" spans="1:6" x14ac:dyDescent="0.25">
      <c r="A89" t="s">
        <v>362</v>
      </c>
      <c r="B89" s="7">
        <v>43918</v>
      </c>
      <c r="C89">
        <v>9640.15</v>
      </c>
      <c r="D89">
        <v>6211.15</v>
      </c>
      <c r="E89" t="s">
        <v>354</v>
      </c>
      <c r="F89">
        <v>555.30999999999995</v>
      </c>
    </row>
    <row r="90" spans="1:6" x14ac:dyDescent="0.25">
      <c r="A90" t="s">
        <v>362</v>
      </c>
      <c r="B90" s="7">
        <v>43919</v>
      </c>
      <c r="C90">
        <v>7858.49</v>
      </c>
      <c r="D90">
        <v>5689.82</v>
      </c>
      <c r="E90" t="s">
        <v>357</v>
      </c>
      <c r="F90">
        <v>495.43</v>
      </c>
    </row>
    <row r="91" spans="1:6" x14ac:dyDescent="0.25">
      <c r="A91" t="s">
        <v>363</v>
      </c>
      <c r="B91" s="7">
        <v>43920</v>
      </c>
      <c r="C91">
        <v>12108.9</v>
      </c>
      <c r="D91">
        <v>6301.85</v>
      </c>
      <c r="E91" t="s">
        <v>356</v>
      </c>
      <c r="F91">
        <v>522.04999999999995</v>
      </c>
    </row>
    <row r="92" spans="1:6" x14ac:dyDescent="0.25">
      <c r="A92" t="s">
        <v>362</v>
      </c>
      <c r="B92" s="7">
        <v>43921</v>
      </c>
      <c r="C92">
        <v>9193.65</v>
      </c>
      <c r="D92">
        <v>4371.91</v>
      </c>
      <c r="E92" t="s">
        <v>356</v>
      </c>
      <c r="F92">
        <v>397.01</v>
      </c>
    </row>
    <row r="93" spans="1:6" x14ac:dyDescent="0.25">
      <c r="A93" t="s">
        <v>363</v>
      </c>
      <c r="B93" s="7">
        <v>43922</v>
      </c>
      <c r="C93">
        <v>12444.89</v>
      </c>
      <c r="D93">
        <v>4518.97</v>
      </c>
      <c r="E93" t="s">
        <v>357</v>
      </c>
      <c r="F93">
        <v>465.01</v>
      </c>
    </row>
    <row r="94" spans="1:6" x14ac:dyDescent="0.25">
      <c r="A94" t="s">
        <v>364</v>
      </c>
      <c r="B94" s="7">
        <v>43923</v>
      </c>
      <c r="C94">
        <v>10416.549999999999</v>
      </c>
      <c r="D94">
        <v>7303.92</v>
      </c>
      <c r="E94" t="s">
        <v>355</v>
      </c>
      <c r="F94">
        <v>610.03</v>
      </c>
    </row>
    <row r="95" spans="1:6" x14ac:dyDescent="0.25">
      <c r="A95" t="s">
        <v>361</v>
      </c>
      <c r="B95" s="7">
        <v>43924</v>
      </c>
      <c r="C95">
        <v>11953.28</v>
      </c>
      <c r="D95">
        <v>3939.98</v>
      </c>
      <c r="E95" t="s">
        <v>356</v>
      </c>
      <c r="F95">
        <v>629.79999999999995</v>
      </c>
    </row>
    <row r="96" spans="1:6" x14ac:dyDescent="0.25">
      <c r="A96" t="s">
        <v>364</v>
      </c>
      <c r="B96" s="7">
        <v>43925</v>
      </c>
      <c r="C96">
        <v>10712.73</v>
      </c>
      <c r="D96">
        <v>4864.05</v>
      </c>
      <c r="E96" t="s">
        <v>354</v>
      </c>
      <c r="F96">
        <v>769.62</v>
      </c>
    </row>
    <row r="97" spans="1:6" x14ac:dyDescent="0.25">
      <c r="A97" t="s">
        <v>361</v>
      </c>
      <c r="B97" s="7">
        <v>43926</v>
      </c>
      <c r="C97">
        <v>11413.15</v>
      </c>
      <c r="D97">
        <v>6136.89</v>
      </c>
      <c r="E97" t="s">
        <v>357</v>
      </c>
      <c r="F97">
        <v>492.61</v>
      </c>
    </row>
    <row r="98" spans="1:6" x14ac:dyDescent="0.25">
      <c r="A98" t="s">
        <v>362</v>
      </c>
      <c r="B98" s="7">
        <v>43927</v>
      </c>
      <c r="C98">
        <v>10021</v>
      </c>
      <c r="D98">
        <v>5097.72</v>
      </c>
      <c r="E98" t="s">
        <v>357</v>
      </c>
      <c r="F98">
        <v>434.14</v>
      </c>
    </row>
    <row r="99" spans="1:6" x14ac:dyDescent="0.25">
      <c r="A99" t="s">
        <v>363</v>
      </c>
      <c r="B99" s="7">
        <v>43928</v>
      </c>
      <c r="C99">
        <v>13571.74</v>
      </c>
      <c r="D99">
        <v>5582.95</v>
      </c>
      <c r="E99" t="s">
        <v>356</v>
      </c>
      <c r="F99">
        <v>448.58</v>
      </c>
    </row>
    <row r="100" spans="1:6" x14ac:dyDescent="0.25">
      <c r="A100" t="s">
        <v>362</v>
      </c>
      <c r="B100" s="7">
        <v>43929</v>
      </c>
      <c r="C100">
        <v>10253.82</v>
      </c>
      <c r="D100">
        <v>4600.55</v>
      </c>
      <c r="E100" t="s">
        <v>357</v>
      </c>
      <c r="F100">
        <v>398.2</v>
      </c>
    </row>
    <row r="101" spans="1:6" x14ac:dyDescent="0.25">
      <c r="A101" t="s">
        <v>361</v>
      </c>
      <c r="B101" s="7">
        <v>43930</v>
      </c>
      <c r="C101">
        <v>10803.98</v>
      </c>
      <c r="D101">
        <v>5370.06</v>
      </c>
      <c r="E101" t="s">
        <v>357</v>
      </c>
      <c r="F101">
        <v>492.21</v>
      </c>
    </row>
    <row r="102" spans="1:6" x14ac:dyDescent="0.25">
      <c r="A102" t="s">
        <v>361</v>
      </c>
      <c r="B102" s="7">
        <v>43931</v>
      </c>
      <c r="C102">
        <v>13766.3</v>
      </c>
      <c r="D102">
        <v>3693.47</v>
      </c>
      <c r="E102" t="s">
        <v>354</v>
      </c>
      <c r="F102">
        <v>538.27</v>
      </c>
    </row>
    <row r="103" spans="1:6" x14ac:dyDescent="0.25">
      <c r="A103" t="s">
        <v>362</v>
      </c>
      <c r="B103" s="7">
        <v>43932</v>
      </c>
      <c r="C103">
        <v>7304.48</v>
      </c>
      <c r="D103">
        <v>6658.13</v>
      </c>
      <c r="E103" t="s">
        <v>355</v>
      </c>
      <c r="F103">
        <v>496.58</v>
      </c>
    </row>
    <row r="104" spans="1:6" x14ac:dyDescent="0.25">
      <c r="A104" t="s">
        <v>361</v>
      </c>
      <c r="B104" s="7">
        <v>43933</v>
      </c>
      <c r="C104">
        <v>7459.03</v>
      </c>
      <c r="D104">
        <v>4881.84</v>
      </c>
      <c r="E104" t="s">
        <v>355</v>
      </c>
      <c r="F104">
        <v>609.63</v>
      </c>
    </row>
    <row r="105" spans="1:6" x14ac:dyDescent="0.25">
      <c r="A105" t="s">
        <v>361</v>
      </c>
      <c r="B105" s="7">
        <v>43934</v>
      </c>
      <c r="C105">
        <v>11938.79</v>
      </c>
      <c r="D105">
        <v>4319.82</v>
      </c>
      <c r="E105" t="s">
        <v>357</v>
      </c>
      <c r="F105">
        <v>476.58</v>
      </c>
    </row>
    <row r="106" spans="1:6" x14ac:dyDescent="0.25">
      <c r="A106" t="s">
        <v>364</v>
      </c>
      <c r="B106" s="7">
        <v>43935</v>
      </c>
      <c r="C106">
        <v>7653.75</v>
      </c>
      <c r="D106">
        <v>5666.38</v>
      </c>
      <c r="E106" t="s">
        <v>355</v>
      </c>
      <c r="F106">
        <v>465.25</v>
      </c>
    </row>
    <row r="107" spans="1:6" x14ac:dyDescent="0.25">
      <c r="A107" t="s">
        <v>362</v>
      </c>
      <c r="B107" s="7">
        <v>43936</v>
      </c>
      <c r="C107">
        <v>13887.24</v>
      </c>
      <c r="D107">
        <v>4539.28</v>
      </c>
      <c r="E107" t="s">
        <v>357</v>
      </c>
      <c r="F107">
        <v>441.87</v>
      </c>
    </row>
    <row r="108" spans="1:6" x14ac:dyDescent="0.25">
      <c r="A108" t="s">
        <v>364</v>
      </c>
      <c r="B108" s="7">
        <v>43937</v>
      </c>
      <c r="C108">
        <v>9172.76</v>
      </c>
      <c r="D108">
        <v>3665.74</v>
      </c>
      <c r="E108" t="s">
        <v>355</v>
      </c>
      <c r="F108">
        <v>336.74</v>
      </c>
    </row>
    <row r="109" spans="1:6" x14ac:dyDescent="0.25">
      <c r="A109" t="s">
        <v>362</v>
      </c>
      <c r="B109" s="7">
        <v>43938</v>
      </c>
      <c r="C109">
        <v>8505.09</v>
      </c>
      <c r="D109">
        <v>3653.28</v>
      </c>
      <c r="E109" t="s">
        <v>355</v>
      </c>
      <c r="F109">
        <v>343.22</v>
      </c>
    </row>
    <row r="110" spans="1:6" x14ac:dyDescent="0.25">
      <c r="A110" t="s">
        <v>364</v>
      </c>
      <c r="B110" s="7">
        <v>43939</v>
      </c>
      <c r="C110">
        <v>13845.88</v>
      </c>
      <c r="D110">
        <v>5693.77</v>
      </c>
      <c r="E110" t="s">
        <v>354</v>
      </c>
      <c r="F110">
        <v>382.08</v>
      </c>
    </row>
    <row r="111" spans="1:6" x14ac:dyDescent="0.25">
      <c r="A111" t="s">
        <v>363</v>
      </c>
      <c r="B111" s="7">
        <v>43940</v>
      </c>
      <c r="C111">
        <v>12961.03</v>
      </c>
      <c r="D111">
        <v>4840.43</v>
      </c>
      <c r="E111" t="s">
        <v>357</v>
      </c>
      <c r="F111">
        <v>630.14</v>
      </c>
    </row>
    <row r="112" spans="1:6" x14ac:dyDescent="0.25">
      <c r="A112" t="s">
        <v>361</v>
      </c>
      <c r="B112" s="7">
        <v>43941</v>
      </c>
      <c r="C112">
        <v>13735.12</v>
      </c>
      <c r="D112">
        <v>4866.3</v>
      </c>
      <c r="E112" t="s">
        <v>354</v>
      </c>
      <c r="F112">
        <v>589.53</v>
      </c>
    </row>
    <row r="113" spans="1:6" x14ac:dyDescent="0.25">
      <c r="A113" t="s">
        <v>361</v>
      </c>
      <c r="B113" s="7">
        <v>43942</v>
      </c>
      <c r="C113">
        <v>11812.09</v>
      </c>
      <c r="D113">
        <v>6077.74</v>
      </c>
      <c r="E113" t="s">
        <v>356</v>
      </c>
      <c r="F113">
        <v>637.5</v>
      </c>
    </row>
    <row r="114" spans="1:6" x14ac:dyDescent="0.25">
      <c r="A114" t="s">
        <v>362</v>
      </c>
      <c r="B114" s="7">
        <v>43943</v>
      </c>
      <c r="C114">
        <v>8277.5499999999993</v>
      </c>
      <c r="D114">
        <v>3873.17</v>
      </c>
      <c r="E114" t="s">
        <v>355</v>
      </c>
      <c r="F114">
        <v>366.78</v>
      </c>
    </row>
    <row r="115" spans="1:6" x14ac:dyDescent="0.25">
      <c r="A115" t="s">
        <v>362</v>
      </c>
      <c r="B115" s="7">
        <v>43944</v>
      </c>
      <c r="C115">
        <v>13820.13</v>
      </c>
      <c r="D115">
        <v>4269.32</v>
      </c>
      <c r="E115" t="s">
        <v>356</v>
      </c>
      <c r="F115">
        <v>303.14</v>
      </c>
    </row>
    <row r="116" spans="1:6" x14ac:dyDescent="0.25">
      <c r="A116" t="s">
        <v>362</v>
      </c>
      <c r="B116" s="7">
        <v>43945</v>
      </c>
      <c r="C116">
        <v>9463.99</v>
      </c>
      <c r="D116">
        <v>4615.12</v>
      </c>
      <c r="E116" t="s">
        <v>357</v>
      </c>
      <c r="F116">
        <v>433.99</v>
      </c>
    </row>
    <row r="117" spans="1:6" x14ac:dyDescent="0.25">
      <c r="A117" t="s">
        <v>364</v>
      </c>
      <c r="B117" s="7">
        <v>43946</v>
      </c>
      <c r="C117">
        <v>11604.91</v>
      </c>
      <c r="D117">
        <v>5094.3500000000004</v>
      </c>
      <c r="E117" t="s">
        <v>357</v>
      </c>
      <c r="F117">
        <v>517.58000000000004</v>
      </c>
    </row>
    <row r="118" spans="1:6" x14ac:dyDescent="0.25">
      <c r="A118" t="s">
        <v>362</v>
      </c>
      <c r="B118" s="7">
        <v>43947</v>
      </c>
      <c r="C118">
        <v>11894.5</v>
      </c>
      <c r="D118">
        <v>4957.83</v>
      </c>
      <c r="E118" t="s">
        <v>357</v>
      </c>
      <c r="F118">
        <v>549.87</v>
      </c>
    </row>
    <row r="119" spans="1:6" x14ac:dyDescent="0.25">
      <c r="A119" t="s">
        <v>361</v>
      </c>
      <c r="B119" s="7">
        <v>43948</v>
      </c>
      <c r="C119">
        <v>9689.98</v>
      </c>
      <c r="D119">
        <v>4713.1099999999997</v>
      </c>
      <c r="E119" t="s">
        <v>356</v>
      </c>
      <c r="F119">
        <v>604.79999999999995</v>
      </c>
    </row>
    <row r="120" spans="1:6" x14ac:dyDescent="0.25">
      <c r="A120" t="s">
        <v>362</v>
      </c>
      <c r="B120" s="7">
        <v>43949</v>
      </c>
      <c r="C120">
        <v>11228.16</v>
      </c>
      <c r="D120">
        <v>4938.37</v>
      </c>
      <c r="E120" t="s">
        <v>356</v>
      </c>
      <c r="F120">
        <v>528.42999999999995</v>
      </c>
    </row>
    <row r="121" spans="1:6" x14ac:dyDescent="0.25">
      <c r="A121" t="s">
        <v>361</v>
      </c>
      <c r="B121" s="7">
        <v>43950</v>
      </c>
      <c r="C121">
        <v>11844.41</v>
      </c>
      <c r="D121">
        <v>4892.6899999999996</v>
      </c>
      <c r="E121" t="s">
        <v>357</v>
      </c>
      <c r="F121">
        <v>674.27</v>
      </c>
    </row>
    <row r="122" spans="1:6" x14ac:dyDescent="0.25">
      <c r="A122" t="s">
        <v>364</v>
      </c>
      <c r="B122" s="7">
        <v>43951</v>
      </c>
      <c r="C122">
        <v>10752.85</v>
      </c>
      <c r="D122">
        <v>4280.3999999999996</v>
      </c>
      <c r="E122" t="s">
        <v>357</v>
      </c>
      <c r="F122">
        <v>477.74</v>
      </c>
    </row>
    <row r="123" spans="1:6" x14ac:dyDescent="0.25">
      <c r="A123" t="s">
        <v>361</v>
      </c>
      <c r="B123" s="7">
        <v>43952</v>
      </c>
      <c r="C123">
        <v>7801.2</v>
      </c>
      <c r="D123">
        <v>4187.01</v>
      </c>
      <c r="E123" t="s">
        <v>356</v>
      </c>
      <c r="F123">
        <v>408.69</v>
      </c>
    </row>
    <row r="124" spans="1:6" x14ac:dyDescent="0.25">
      <c r="A124" t="s">
        <v>363</v>
      </c>
      <c r="B124" s="7">
        <v>43953</v>
      </c>
      <c r="C124">
        <v>10596.48</v>
      </c>
      <c r="D124">
        <v>5274.52</v>
      </c>
      <c r="E124" t="s">
        <v>357</v>
      </c>
      <c r="F124">
        <v>331.88</v>
      </c>
    </row>
    <row r="125" spans="1:6" x14ac:dyDescent="0.25">
      <c r="A125" t="s">
        <v>361</v>
      </c>
      <c r="B125" s="7">
        <v>43954</v>
      </c>
      <c r="C125">
        <v>12652.77</v>
      </c>
      <c r="D125">
        <v>4109.08</v>
      </c>
      <c r="E125" t="s">
        <v>355</v>
      </c>
      <c r="F125">
        <v>411.1</v>
      </c>
    </row>
    <row r="126" spans="1:6" x14ac:dyDescent="0.25">
      <c r="A126" t="s">
        <v>363</v>
      </c>
      <c r="B126" s="7">
        <v>43955</v>
      </c>
      <c r="C126">
        <v>8610.86</v>
      </c>
      <c r="D126">
        <v>3842.64</v>
      </c>
      <c r="E126" t="s">
        <v>357</v>
      </c>
      <c r="F126">
        <v>524.21</v>
      </c>
    </row>
    <row r="127" spans="1:6" x14ac:dyDescent="0.25">
      <c r="A127" t="s">
        <v>364</v>
      </c>
      <c r="B127" s="7">
        <v>43956</v>
      </c>
      <c r="C127">
        <v>9700.73</v>
      </c>
      <c r="D127">
        <v>4687.71</v>
      </c>
      <c r="E127" t="s">
        <v>355</v>
      </c>
      <c r="F127">
        <v>411.13</v>
      </c>
    </row>
    <row r="128" spans="1:6" x14ac:dyDescent="0.25">
      <c r="A128" t="s">
        <v>361</v>
      </c>
      <c r="B128" s="7">
        <v>43957</v>
      </c>
      <c r="C128">
        <v>9129.69</v>
      </c>
      <c r="D128">
        <v>4842.33</v>
      </c>
      <c r="E128" t="s">
        <v>354</v>
      </c>
      <c r="F128">
        <v>593.66999999999996</v>
      </c>
    </row>
    <row r="129" spans="1:6" x14ac:dyDescent="0.25">
      <c r="A129" t="s">
        <v>364</v>
      </c>
      <c r="B129" s="7">
        <v>43958</v>
      </c>
      <c r="C129">
        <v>13698.53</v>
      </c>
      <c r="D129">
        <v>7256.72</v>
      </c>
      <c r="E129" t="s">
        <v>356</v>
      </c>
      <c r="F129">
        <v>641.23</v>
      </c>
    </row>
    <row r="130" spans="1:6" x14ac:dyDescent="0.25">
      <c r="A130" t="s">
        <v>364</v>
      </c>
      <c r="B130" s="7">
        <v>43959</v>
      </c>
      <c r="C130">
        <v>11344.59</v>
      </c>
      <c r="D130">
        <v>4295.3</v>
      </c>
      <c r="E130" t="s">
        <v>355</v>
      </c>
      <c r="F130">
        <v>263.04000000000002</v>
      </c>
    </row>
    <row r="131" spans="1:6" x14ac:dyDescent="0.25">
      <c r="A131" t="s">
        <v>363</v>
      </c>
      <c r="B131" s="7">
        <v>43960</v>
      </c>
      <c r="C131">
        <v>10814.92</v>
      </c>
      <c r="D131">
        <v>5943.26</v>
      </c>
      <c r="E131" t="s">
        <v>356</v>
      </c>
      <c r="F131">
        <v>586.41</v>
      </c>
    </row>
    <row r="132" spans="1:6" x14ac:dyDescent="0.25">
      <c r="A132" t="s">
        <v>364</v>
      </c>
      <c r="B132" s="7">
        <v>43961</v>
      </c>
      <c r="C132">
        <v>8460.17</v>
      </c>
      <c r="D132">
        <v>5747.19</v>
      </c>
      <c r="E132" t="s">
        <v>356</v>
      </c>
      <c r="F132">
        <v>276.04000000000002</v>
      </c>
    </row>
    <row r="133" spans="1:6" x14ac:dyDescent="0.25">
      <c r="A133" t="s">
        <v>361</v>
      </c>
      <c r="B133" s="7">
        <v>43962</v>
      </c>
      <c r="C133">
        <v>11078.5</v>
      </c>
      <c r="D133">
        <v>3811.06</v>
      </c>
      <c r="E133" t="s">
        <v>354</v>
      </c>
      <c r="F133">
        <v>540.15</v>
      </c>
    </row>
    <row r="134" spans="1:6" x14ac:dyDescent="0.25">
      <c r="A134" t="s">
        <v>363</v>
      </c>
      <c r="B134" s="7">
        <v>43963</v>
      </c>
      <c r="C134">
        <v>8651.33</v>
      </c>
      <c r="D134">
        <v>5773.25</v>
      </c>
      <c r="E134" t="s">
        <v>357</v>
      </c>
      <c r="F134">
        <v>622.49</v>
      </c>
    </row>
    <row r="135" spans="1:6" x14ac:dyDescent="0.25">
      <c r="A135" t="s">
        <v>364</v>
      </c>
      <c r="B135" s="7">
        <v>43964</v>
      </c>
      <c r="C135">
        <v>10063.66</v>
      </c>
      <c r="D135">
        <v>3816.12</v>
      </c>
      <c r="E135" t="s">
        <v>355</v>
      </c>
      <c r="F135">
        <v>506.49</v>
      </c>
    </row>
    <row r="136" spans="1:6" x14ac:dyDescent="0.25">
      <c r="A136" t="s">
        <v>362</v>
      </c>
      <c r="B136" s="7">
        <v>43965</v>
      </c>
      <c r="C136">
        <v>8728.31</v>
      </c>
      <c r="D136">
        <v>2340.83</v>
      </c>
      <c r="E136" t="s">
        <v>355</v>
      </c>
      <c r="F136">
        <v>372.03</v>
      </c>
    </row>
    <row r="137" spans="1:6" x14ac:dyDescent="0.25">
      <c r="A137" t="s">
        <v>363</v>
      </c>
      <c r="B137" s="7">
        <v>43966</v>
      </c>
      <c r="C137">
        <v>11352.87</v>
      </c>
      <c r="D137">
        <v>5606.32</v>
      </c>
      <c r="E137" t="s">
        <v>355</v>
      </c>
      <c r="F137">
        <v>441.46</v>
      </c>
    </row>
    <row r="138" spans="1:6" x14ac:dyDescent="0.25">
      <c r="A138" t="s">
        <v>361</v>
      </c>
      <c r="B138" s="7">
        <v>43967</v>
      </c>
      <c r="C138">
        <v>11153.18</v>
      </c>
      <c r="D138">
        <v>3244.11</v>
      </c>
      <c r="E138" t="s">
        <v>354</v>
      </c>
      <c r="F138">
        <v>473.84</v>
      </c>
    </row>
    <row r="139" spans="1:6" x14ac:dyDescent="0.25">
      <c r="A139" t="s">
        <v>361</v>
      </c>
      <c r="B139" s="7">
        <v>43968</v>
      </c>
      <c r="C139">
        <v>9583.4</v>
      </c>
      <c r="D139">
        <v>5450.93</v>
      </c>
      <c r="E139" t="s">
        <v>357</v>
      </c>
      <c r="F139">
        <v>481.78</v>
      </c>
    </row>
    <row r="140" spans="1:6" x14ac:dyDescent="0.25">
      <c r="A140" t="s">
        <v>362</v>
      </c>
      <c r="B140" s="7">
        <v>43969</v>
      </c>
      <c r="C140">
        <v>10792.01</v>
      </c>
      <c r="D140">
        <v>4315.99</v>
      </c>
      <c r="E140" t="s">
        <v>356</v>
      </c>
      <c r="F140">
        <v>479.71</v>
      </c>
    </row>
    <row r="141" spans="1:6" x14ac:dyDescent="0.25">
      <c r="A141" t="s">
        <v>363</v>
      </c>
      <c r="B141" s="7">
        <v>43970</v>
      </c>
      <c r="C141">
        <v>7813.88</v>
      </c>
      <c r="D141">
        <v>6659.55</v>
      </c>
      <c r="E141" t="s">
        <v>356</v>
      </c>
      <c r="F141">
        <v>489.01</v>
      </c>
    </row>
    <row r="142" spans="1:6" x14ac:dyDescent="0.25">
      <c r="A142" t="s">
        <v>362</v>
      </c>
      <c r="B142" s="7">
        <v>43971</v>
      </c>
      <c r="C142">
        <v>7017.48</v>
      </c>
      <c r="D142">
        <v>6068.51</v>
      </c>
      <c r="E142" t="s">
        <v>355</v>
      </c>
      <c r="F142">
        <v>521.35</v>
      </c>
    </row>
    <row r="143" spans="1:6" x14ac:dyDescent="0.25">
      <c r="A143" t="s">
        <v>363</v>
      </c>
      <c r="B143" s="7">
        <v>43972</v>
      </c>
      <c r="C143">
        <v>10878.78</v>
      </c>
      <c r="D143">
        <v>4546.6099999999997</v>
      </c>
      <c r="E143" t="s">
        <v>356</v>
      </c>
      <c r="F143">
        <v>379.14</v>
      </c>
    </row>
    <row r="144" spans="1:6" x14ac:dyDescent="0.25">
      <c r="A144" t="s">
        <v>363</v>
      </c>
      <c r="B144" s="7">
        <v>43973</v>
      </c>
      <c r="C144">
        <v>10333.35</v>
      </c>
      <c r="D144">
        <v>4312.16</v>
      </c>
      <c r="E144" t="s">
        <v>354</v>
      </c>
      <c r="F144">
        <v>475.8</v>
      </c>
    </row>
    <row r="145" spans="1:6" x14ac:dyDescent="0.25">
      <c r="A145" t="s">
        <v>362</v>
      </c>
      <c r="B145" s="7">
        <v>43974</v>
      </c>
      <c r="C145">
        <v>11270.06</v>
      </c>
      <c r="D145">
        <v>3785.92</v>
      </c>
      <c r="E145" t="s">
        <v>355</v>
      </c>
      <c r="F145">
        <v>651.83000000000004</v>
      </c>
    </row>
    <row r="146" spans="1:6" x14ac:dyDescent="0.25">
      <c r="A146" t="s">
        <v>362</v>
      </c>
      <c r="B146" s="7">
        <v>43975</v>
      </c>
      <c r="C146">
        <v>14766.29</v>
      </c>
      <c r="D146">
        <v>4559.08</v>
      </c>
      <c r="E146" t="s">
        <v>355</v>
      </c>
      <c r="F146">
        <v>461.54</v>
      </c>
    </row>
    <row r="147" spans="1:6" x14ac:dyDescent="0.25">
      <c r="A147" t="s">
        <v>363</v>
      </c>
      <c r="B147" s="7">
        <v>43976</v>
      </c>
      <c r="C147">
        <v>11888.96</v>
      </c>
      <c r="D147">
        <v>4719.6400000000003</v>
      </c>
      <c r="E147" t="s">
        <v>355</v>
      </c>
      <c r="F147">
        <v>455.62</v>
      </c>
    </row>
    <row r="148" spans="1:6" x14ac:dyDescent="0.25">
      <c r="A148" t="s">
        <v>364</v>
      </c>
      <c r="B148" s="7">
        <v>43977</v>
      </c>
      <c r="C148">
        <v>8174.36</v>
      </c>
      <c r="D148">
        <v>4635.3100000000004</v>
      </c>
      <c r="E148" t="s">
        <v>355</v>
      </c>
      <c r="F148">
        <v>607.82000000000005</v>
      </c>
    </row>
    <row r="149" spans="1:6" x14ac:dyDescent="0.25">
      <c r="A149" t="s">
        <v>363</v>
      </c>
      <c r="B149" s="7">
        <v>43978</v>
      </c>
      <c r="C149">
        <v>12234.03</v>
      </c>
      <c r="D149">
        <v>5156.7</v>
      </c>
      <c r="E149" t="s">
        <v>354</v>
      </c>
      <c r="F149">
        <v>244.08</v>
      </c>
    </row>
    <row r="150" spans="1:6" x14ac:dyDescent="0.25">
      <c r="A150" t="s">
        <v>361</v>
      </c>
      <c r="B150" s="7">
        <v>43979</v>
      </c>
      <c r="C150">
        <v>7368.19</v>
      </c>
      <c r="D150">
        <v>5578.52</v>
      </c>
      <c r="E150" t="s">
        <v>356</v>
      </c>
      <c r="F150">
        <v>618.14</v>
      </c>
    </row>
    <row r="151" spans="1:6" x14ac:dyDescent="0.25">
      <c r="A151" t="s">
        <v>361</v>
      </c>
      <c r="B151" s="7">
        <v>43980</v>
      </c>
      <c r="C151">
        <v>9076.83</v>
      </c>
      <c r="D151">
        <v>5349.65</v>
      </c>
      <c r="E151" t="s">
        <v>357</v>
      </c>
      <c r="F151">
        <v>436.81</v>
      </c>
    </row>
    <row r="152" spans="1:6" x14ac:dyDescent="0.25">
      <c r="A152" t="s">
        <v>362</v>
      </c>
      <c r="B152" s="7">
        <v>43981</v>
      </c>
      <c r="C152">
        <v>9863.52</v>
      </c>
      <c r="D152">
        <v>4235.8599999999997</v>
      </c>
      <c r="E152" t="s">
        <v>357</v>
      </c>
      <c r="F152">
        <v>516.39</v>
      </c>
    </row>
    <row r="153" spans="1:6" x14ac:dyDescent="0.25">
      <c r="A153" t="s">
        <v>363</v>
      </c>
      <c r="B153" s="7">
        <v>43982</v>
      </c>
      <c r="C153">
        <v>13426.69</v>
      </c>
      <c r="D153">
        <v>3562.21</v>
      </c>
      <c r="E153" t="s">
        <v>355</v>
      </c>
      <c r="F153">
        <v>509.63</v>
      </c>
    </row>
    <row r="154" spans="1:6" x14ac:dyDescent="0.25">
      <c r="A154" t="s">
        <v>364</v>
      </c>
      <c r="B154" s="7">
        <v>43983</v>
      </c>
      <c r="C154">
        <v>8510.49</v>
      </c>
      <c r="D154">
        <v>6364.53</v>
      </c>
      <c r="E154" t="s">
        <v>354</v>
      </c>
      <c r="F154">
        <v>594.25</v>
      </c>
    </row>
    <row r="155" spans="1:6" x14ac:dyDescent="0.25">
      <c r="A155" t="s">
        <v>364</v>
      </c>
      <c r="B155" s="7">
        <v>43984</v>
      </c>
      <c r="C155">
        <v>8347.1200000000008</v>
      </c>
      <c r="D155">
        <v>4310.55</v>
      </c>
      <c r="E155" t="s">
        <v>357</v>
      </c>
      <c r="F155">
        <v>473.24</v>
      </c>
    </row>
    <row r="156" spans="1:6" x14ac:dyDescent="0.25">
      <c r="A156" t="s">
        <v>362</v>
      </c>
      <c r="B156" s="7">
        <v>43985</v>
      </c>
      <c r="C156">
        <v>9803.09</v>
      </c>
      <c r="D156">
        <v>4347.71</v>
      </c>
      <c r="E156" t="s">
        <v>357</v>
      </c>
      <c r="F156">
        <v>432.2</v>
      </c>
    </row>
    <row r="157" spans="1:6" x14ac:dyDescent="0.25">
      <c r="A157" t="s">
        <v>362</v>
      </c>
      <c r="B157" s="7">
        <v>43986</v>
      </c>
      <c r="C157">
        <v>8673.0400000000009</v>
      </c>
      <c r="D157">
        <v>4478.8100000000004</v>
      </c>
      <c r="E157" t="s">
        <v>356</v>
      </c>
      <c r="F157">
        <v>629.78</v>
      </c>
    </row>
    <row r="158" spans="1:6" x14ac:dyDescent="0.25">
      <c r="A158" t="s">
        <v>362</v>
      </c>
      <c r="B158" s="7">
        <v>43987</v>
      </c>
      <c r="C158">
        <v>12253.27</v>
      </c>
      <c r="D158">
        <v>3156.93</v>
      </c>
      <c r="E158" t="s">
        <v>355</v>
      </c>
      <c r="F158">
        <v>263.58</v>
      </c>
    </row>
    <row r="159" spans="1:6" x14ac:dyDescent="0.25">
      <c r="A159" t="s">
        <v>362</v>
      </c>
      <c r="B159" s="7">
        <v>43988</v>
      </c>
      <c r="C159">
        <v>7840.14</v>
      </c>
      <c r="D159">
        <v>4522.03</v>
      </c>
      <c r="E159" t="s">
        <v>356</v>
      </c>
      <c r="F159">
        <v>502.03</v>
      </c>
    </row>
    <row r="160" spans="1:6" x14ac:dyDescent="0.25">
      <c r="A160" t="s">
        <v>364</v>
      </c>
      <c r="B160" s="7">
        <v>43989</v>
      </c>
      <c r="C160">
        <v>7705.06</v>
      </c>
      <c r="D160">
        <v>4520.34</v>
      </c>
      <c r="E160" t="s">
        <v>356</v>
      </c>
      <c r="F160">
        <v>365.21</v>
      </c>
    </row>
    <row r="161" spans="1:6" x14ac:dyDescent="0.25">
      <c r="A161" t="s">
        <v>361</v>
      </c>
      <c r="B161" s="7">
        <v>43990</v>
      </c>
      <c r="C161">
        <v>9124.36</v>
      </c>
      <c r="D161">
        <v>5620.36</v>
      </c>
      <c r="E161" t="s">
        <v>355</v>
      </c>
      <c r="F161">
        <v>423.84</v>
      </c>
    </row>
    <row r="162" spans="1:6" x14ac:dyDescent="0.25">
      <c r="A162" t="s">
        <v>364</v>
      </c>
      <c r="B162" s="7">
        <v>43991</v>
      </c>
      <c r="C162">
        <v>9003.94</v>
      </c>
      <c r="D162">
        <v>5698.46</v>
      </c>
      <c r="E162" t="s">
        <v>354</v>
      </c>
      <c r="F162">
        <v>701.13</v>
      </c>
    </row>
    <row r="163" spans="1:6" x14ac:dyDescent="0.25">
      <c r="A163" t="s">
        <v>361</v>
      </c>
      <c r="B163" s="7">
        <v>43992</v>
      </c>
      <c r="C163">
        <v>13859.06</v>
      </c>
      <c r="D163">
        <v>5003.7700000000004</v>
      </c>
      <c r="E163" t="s">
        <v>356</v>
      </c>
      <c r="F163">
        <v>495.54</v>
      </c>
    </row>
    <row r="164" spans="1:6" x14ac:dyDescent="0.25">
      <c r="A164" t="s">
        <v>361</v>
      </c>
      <c r="B164" s="7">
        <v>43993</v>
      </c>
      <c r="C164">
        <v>11898.84</v>
      </c>
      <c r="D164">
        <v>5931.85</v>
      </c>
      <c r="E164" t="s">
        <v>357</v>
      </c>
      <c r="F164">
        <v>519.51</v>
      </c>
    </row>
    <row r="165" spans="1:6" x14ac:dyDescent="0.25">
      <c r="A165" t="s">
        <v>361</v>
      </c>
      <c r="B165" s="7">
        <v>43994</v>
      </c>
      <c r="C165">
        <v>10175.1</v>
      </c>
      <c r="D165">
        <v>5339.96</v>
      </c>
      <c r="E165" t="s">
        <v>355</v>
      </c>
      <c r="F165">
        <v>321.83999999999997</v>
      </c>
    </row>
    <row r="166" spans="1:6" x14ac:dyDescent="0.25">
      <c r="A166" t="s">
        <v>364</v>
      </c>
      <c r="B166" s="7">
        <v>43995</v>
      </c>
      <c r="C166">
        <v>7549.13</v>
      </c>
      <c r="D166">
        <v>4984.32</v>
      </c>
      <c r="E166" t="s">
        <v>354</v>
      </c>
      <c r="F166">
        <v>427.1</v>
      </c>
    </row>
    <row r="167" spans="1:6" x14ac:dyDescent="0.25">
      <c r="A167" t="s">
        <v>363</v>
      </c>
      <c r="B167" s="7">
        <v>43996</v>
      </c>
      <c r="C167">
        <v>11688.73</v>
      </c>
      <c r="D167">
        <v>5160.93</v>
      </c>
      <c r="E167" t="s">
        <v>354</v>
      </c>
      <c r="F167">
        <v>519.66</v>
      </c>
    </row>
    <row r="168" spans="1:6" x14ac:dyDescent="0.25">
      <c r="A168" t="s">
        <v>362</v>
      </c>
      <c r="B168" s="7">
        <v>43997</v>
      </c>
      <c r="C168">
        <v>7999.57</v>
      </c>
      <c r="D168">
        <v>4809.3500000000004</v>
      </c>
      <c r="E168" t="s">
        <v>354</v>
      </c>
      <c r="F168">
        <v>535.48</v>
      </c>
    </row>
    <row r="169" spans="1:6" x14ac:dyDescent="0.25">
      <c r="A169" t="s">
        <v>362</v>
      </c>
      <c r="B169" s="7">
        <v>43998</v>
      </c>
      <c r="C169">
        <v>6910.46</v>
      </c>
      <c r="D169">
        <v>4605.1499999999996</v>
      </c>
      <c r="E169" t="s">
        <v>357</v>
      </c>
      <c r="F169">
        <v>561.69000000000005</v>
      </c>
    </row>
    <row r="170" spans="1:6" x14ac:dyDescent="0.25">
      <c r="A170" t="s">
        <v>363</v>
      </c>
      <c r="B170" s="7">
        <v>43999</v>
      </c>
      <c r="C170">
        <v>12376.06</v>
      </c>
      <c r="D170">
        <v>4732.2700000000004</v>
      </c>
      <c r="E170" t="s">
        <v>356</v>
      </c>
      <c r="F170">
        <v>500.86</v>
      </c>
    </row>
    <row r="171" spans="1:6" x14ac:dyDescent="0.25">
      <c r="A171" t="s">
        <v>364</v>
      </c>
      <c r="B171" s="7">
        <v>44000</v>
      </c>
      <c r="C171">
        <v>10633.89</v>
      </c>
      <c r="D171">
        <v>3871.99</v>
      </c>
      <c r="E171" t="s">
        <v>356</v>
      </c>
      <c r="F171">
        <v>552.70000000000005</v>
      </c>
    </row>
    <row r="172" spans="1:6" x14ac:dyDescent="0.25">
      <c r="A172" t="s">
        <v>364</v>
      </c>
      <c r="B172" s="7">
        <v>44001</v>
      </c>
      <c r="C172">
        <v>11841.72</v>
      </c>
      <c r="D172">
        <v>5280.44</v>
      </c>
      <c r="E172" t="s">
        <v>357</v>
      </c>
      <c r="F172">
        <v>545.38</v>
      </c>
    </row>
    <row r="173" spans="1:6" x14ac:dyDescent="0.25">
      <c r="A173" t="s">
        <v>363</v>
      </c>
      <c r="B173" s="7">
        <v>44002</v>
      </c>
      <c r="C173">
        <v>10637.46</v>
      </c>
      <c r="D173">
        <v>4006.88</v>
      </c>
      <c r="E173" t="s">
        <v>357</v>
      </c>
      <c r="F173">
        <v>317.02999999999997</v>
      </c>
    </row>
    <row r="174" spans="1:6" x14ac:dyDescent="0.25">
      <c r="A174" t="s">
        <v>361</v>
      </c>
      <c r="B174" s="7">
        <v>44003</v>
      </c>
      <c r="C174">
        <v>11713.66</v>
      </c>
      <c r="D174">
        <v>5841.63</v>
      </c>
      <c r="E174" t="s">
        <v>354</v>
      </c>
      <c r="F174">
        <v>503.7</v>
      </c>
    </row>
    <row r="175" spans="1:6" x14ac:dyDescent="0.25">
      <c r="A175" t="s">
        <v>364</v>
      </c>
      <c r="B175" s="7">
        <v>44004</v>
      </c>
      <c r="C175">
        <v>8697.9500000000007</v>
      </c>
      <c r="D175">
        <v>4750.54</v>
      </c>
      <c r="E175" t="s">
        <v>354</v>
      </c>
      <c r="F175">
        <v>576.79</v>
      </c>
    </row>
    <row r="176" spans="1:6" x14ac:dyDescent="0.25">
      <c r="A176" t="s">
        <v>361</v>
      </c>
      <c r="B176" s="7">
        <v>44005</v>
      </c>
      <c r="C176">
        <v>7931.51</v>
      </c>
      <c r="D176">
        <v>5049.49</v>
      </c>
      <c r="E176" t="s">
        <v>356</v>
      </c>
      <c r="F176">
        <v>558.99</v>
      </c>
    </row>
    <row r="177" spans="1:6" x14ac:dyDescent="0.25">
      <c r="A177" t="s">
        <v>364</v>
      </c>
      <c r="B177" s="7">
        <v>44006</v>
      </c>
      <c r="C177">
        <v>11363.19</v>
      </c>
      <c r="D177">
        <v>5493.84</v>
      </c>
      <c r="E177" t="s">
        <v>355</v>
      </c>
      <c r="F177">
        <v>463.61</v>
      </c>
    </row>
    <row r="178" spans="1:6" x14ac:dyDescent="0.25">
      <c r="A178" t="s">
        <v>363</v>
      </c>
      <c r="B178" s="7">
        <v>44007</v>
      </c>
      <c r="C178">
        <v>8393.18</v>
      </c>
      <c r="D178">
        <v>5643.31</v>
      </c>
      <c r="E178" t="s">
        <v>356</v>
      </c>
      <c r="F178">
        <v>419.44</v>
      </c>
    </row>
    <row r="179" spans="1:6" x14ac:dyDescent="0.25">
      <c r="A179" t="s">
        <v>362</v>
      </c>
      <c r="B179" s="7">
        <v>44008</v>
      </c>
      <c r="C179">
        <v>8620.9</v>
      </c>
      <c r="D179">
        <v>3429.38</v>
      </c>
      <c r="E179" t="s">
        <v>356</v>
      </c>
      <c r="F179">
        <v>388.17</v>
      </c>
    </row>
    <row r="180" spans="1:6" x14ac:dyDescent="0.25">
      <c r="A180" t="s">
        <v>362</v>
      </c>
      <c r="B180" s="7">
        <v>44009</v>
      </c>
      <c r="C180">
        <v>9088.93</v>
      </c>
      <c r="D180">
        <v>4793.1000000000004</v>
      </c>
      <c r="E180" t="s">
        <v>356</v>
      </c>
      <c r="F180">
        <v>486.89</v>
      </c>
    </row>
    <row r="181" spans="1:6" x14ac:dyDescent="0.25">
      <c r="A181" t="s">
        <v>362</v>
      </c>
      <c r="B181" s="7">
        <v>44010</v>
      </c>
      <c r="C181">
        <v>10034.959999999999</v>
      </c>
      <c r="D181">
        <v>5880.18</v>
      </c>
      <c r="E181" t="s">
        <v>356</v>
      </c>
      <c r="F181">
        <v>613.30999999999995</v>
      </c>
    </row>
    <row r="182" spans="1:6" x14ac:dyDescent="0.25">
      <c r="A182" t="s">
        <v>364</v>
      </c>
      <c r="B182" s="7">
        <v>44011</v>
      </c>
      <c r="C182">
        <v>9292.01</v>
      </c>
      <c r="D182">
        <v>3301.89</v>
      </c>
      <c r="E182" t="s">
        <v>355</v>
      </c>
      <c r="F182">
        <v>304.82</v>
      </c>
    </row>
    <row r="183" spans="1:6" x14ac:dyDescent="0.25">
      <c r="A183" t="s">
        <v>363</v>
      </c>
      <c r="B183" s="7">
        <v>44012</v>
      </c>
      <c r="C183">
        <v>7250.1</v>
      </c>
      <c r="D183">
        <v>5387.28</v>
      </c>
      <c r="E183" t="s">
        <v>357</v>
      </c>
      <c r="F183">
        <v>434.01</v>
      </c>
    </row>
    <row r="184" spans="1:6" x14ac:dyDescent="0.25">
      <c r="A184" t="s">
        <v>361</v>
      </c>
      <c r="B184" s="7">
        <v>44013</v>
      </c>
      <c r="C184">
        <v>8712.76</v>
      </c>
      <c r="D184">
        <v>2744.44</v>
      </c>
      <c r="E184" t="s">
        <v>356</v>
      </c>
      <c r="F184">
        <v>386.02</v>
      </c>
    </row>
    <row r="185" spans="1:6" x14ac:dyDescent="0.25">
      <c r="A185" t="s">
        <v>362</v>
      </c>
      <c r="B185" s="7">
        <v>44014</v>
      </c>
      <c r="C185">
        <v>5553.19</v>
      </c>
      <c r="D185">
        <v>3977.49</v>
      </c>
      <c r="E185" t="s">
        <v>357</v>
      </c>
      <c r="F185">
        <v>578.5</v>
      </c>
    </row>
    <row r="186" spans="1:6" x14ac:dyDescent="0.25">
      <c r="A186" t="s">
        <v>361</v>
      </c>
      <c r="B186" s="7">
        <v>44015</v>
      </c>
      <c r="C186">
        <v>11250.46</v>
      </c>
      <c r="D186">
        <v>5038.63</v>
      </c>
      <c r="E186" t="s">
        <v>355</v>
      </c>
      <c r="F186">
        <v>444.57</v>
      </c>
    </row>
    <row r="187" spans="1:6" x14ac:dyDescent="0.25">
      <c r="A187" t="s">
        <v>362</v>
      </c>
      <c r="B187" s="7">
        <v>44016</v>
      </c>
      <c r="C187">
        <v>6795.88</v>
      </c>
      <c r="D187">
        <v>3343.28</v>
      </c>
      <c r="E187" t="s">
        <v>357</v>
      </c>
      <c r="F187">
        <v>452.94</v>
      </c>
    </row>
    <row r="188" spans="1:6" x14ac:dyDescent="0.25">
      <c r="A188" t="s">
        <v>361</v>
      </c>
      <c r="B188" s="7">
        <v>44017</v>
      </c>
      <c r="C188">
        <v>7791.23</v>
      </c>
      <c r="D188">
        <v>4014.49</v>
      </c>
      <c r="E188" t="s">
        <v>355</v>
      </c>
      <c r="F188">
        <v>478.31</v>
      </c>
    </row>
    <row r="189" spans="1:6" x14ac:dyDescent="0.25">
      <c r="A189" t="s">
        <v>364</v>
      </c>
      <c r="B189" s="7">
        <v>44018</v>
      </c>
      <c r="C189">
        <v>10104.33</v>
      </c>
      <c r="D189">
        <v>3528.16</v>
      </c>
      <c r="E189" t="s">
        <v>355</v>
      </c>
      <c r="F189">
        <v>544.54</v>
      </c>
    </row>
    <row r="190" spans="1:6" x14ac:dyDescent="0.25">
      <c r="A190" t="s">
        <v>364</v>
      </c>
      <c r="B190" s="7">
        <v>44019</v>
      </c>
      <c r="C190">
        <v>8520.8700000000008</v>
      </c>
      <c r="D190">
        <v>6648.13</v>
      </c>
      <c r="E190" t="s">
        <v>356</v>
      </c>
      <c r="F190">
        <v>460.76</v>
      </c>
    </row>
    <row r="191" spans="1:6" x14ac:dyDescent="0.25">
      <c r="A191" t="s">
        <v>361</v>
      </c>
      <c r="B191" s="7">
        <v>44020</v>
      </c>
      <c r="C191">
        <v>13086.03</v>
      </c>
      <c r="D191">
        <v>5164.2299999999996</v>
      </c>
      <c r="E191" t="s">
        <v>355</v>
      </c>
      <c r="F191">
        <v>195.39</v>
      </c>
    </row>
    <row r="192" spans="1:6" x14ac:dyDescent="0.25">
      <c r="A192" t="s">
        <v>364</v>
      </c>
      <c r="B192" s="7">
        <v>44021</v>
      </c>
      <c r="C192">
        <v>7414.29</v>
      </c>
      <c r="D192">
        <v>5567.29</v>
      </c>
      <c r="E192" t="s">
        <v>354</v>
      </c>
      <c r="F192">
        <v>554.33000000000004</v>
      </c>
    </row>
    <row r="193" spans="1:6" x14ac:dyDescent="0.25">
      <c r="A193" t="s">
        <v>361</v>
      </c>
      <c r="B193" s="7">
        <v>44022</v>
      </c>
      <c r="C193">
        <v>10534.1</v>
      </c>
      <c r="D193">
        <v>4777.32</v>
      </c>
      <c r="E193" t="s">
        <v>357</v>
      </c>
      <c r="F193">
        <v>543.9</v>
      </c>
    </row>
    <row r="194" spans="1:6" x14ac:dyDescent="0.25">
      <c r="A194" t="s">
        <v>364</v>
      </c>
      <c r="B194" s="7">
        <v>44023</v>
      </c>
      <c r="C194">
        <v>9921.43</v>
      </c>
      <c r="D194">
        <v>4646.57</v>
      </c>
      <c r="E194" t="s">
        <v>356</v>
      </c>
      <c r="F194">
        <v>478.05</v>
      </c>
    </row>
    <row r="195" spans="1:6" x14ac:dyDescent="0.25">
      <c r="A195" t="s">
        <v>364</v>
      </c>
      <c r="B195" s="7">
        <v>44024</v>
      </c>
      <c r="C195">
        <v>7663.81</v>
      </c>
      <c r="D195">
        <v>3383.53</v>
      </c>
      <c r="E195" t="s">
        <v>354</v>
      </c>
      <c r="F195">
        <v>391.6</v>
      </c>
    </row>
    <row r="196" spans="1:6" x14ac:dyDescent="0.25">
      <c r="A196" t="s">
        <v>361</v>
      </c>
      <c r="B196" s="7">
        <v>44025</v>
      </c>
      <c r="C196">
        <v>11046.55</v>
      </c>
      <c r="D196">
        <v>4708.16</v>
      </c>
      <c r="E196" t="s">
        <v>357</v>
      </c>
      <c r="F196">
        <v>535.17999999999995</v>
      </c>
    </row>
    <row r="197" spans="1:6" x14ac:dyDescent="0.25">
      <c r="A197" t="s">
        <v>362</v>
      </c>
      <c r="B197" s="7">
        <v>44026</v>
      </c>
      <c r="C197">
        <v>9656.91</v>
      </c>
      <c r="D197">
        <v>4238.51</v>
      </c>
      <c r="E197" t="s">
        <v>354</v>
      </c>
      <c r="F197">
        <v>537.91999999999996</v>
      </c>
    </row>
    <row r="198" spans="1:6" x14ac:dyDescent="0.25">
      <c r="A198" t="s">
        <v>362</v>
      </c>
      <c r="B198" s="7">
        <v>44027</v>
      </c>
      <c r="C198">
        <v>11543.58</v>
      </c>
      <c r="D198">
        <v>5857.92</v>
      </c>
      <c r="E198" t="s">
        <v>356</v>
      </c>
      <c r="F198">
        <v>453</v>
      </c>
    </row>
    <row r="199" spans="1:6" x14ac:dyDescent="0.25">
      <c r="A199" t="s">
        <v>363</v>
      </c>
      <c r="B199" s="7">
        <v>44028</v>
      </c>
      <c r="C199">
        <v>11647.01</v>
      </c>
      <c r="D199">
        <v>6141.1</v>
      </c>
      <c r="E199" t="s">
        <v>357</v>
      </c>
      <c r="F199">
        <v>478.33</v>
      </c>
    </row>
    <row r="200" spans="1:6" x14ac:dyDescent="0.25">
      <c r="A200" t="s">
        <v>363</v>
      </c>
      <c r="B200" s="7">
        <v>44029</v>
      </c>
      <c r="C200">
        <v>14326.47</v>
      </c>
      <c r="D200">
        <v>6466.58</v>
      </c>
      <c r="E200" t="s">
        <v>357</v>
      </c>
      <c r="F200">
        <v>406.98</v>
      </c>
    </row>
    <row r="201" spans="1:6" x14ac:dyDescent="0.25">
      <c r="A201" t="s">
        <v>362</v>
      </c>
      <c r="B201" s="7">
        <v>44030</v>
      </c>
      <c r="C201">
        <v>12673.06</v>
      </c>
      <c r="D201">
        <v>5852.55</v>
      </c>
      <c r="E201" t="s">
        <v>355</v>
      </c>
      <c r="F201">
        <v>482.14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election activeCell="I29" sqref="I29"/>
    </sheetView>
  </sheetViews>
  <sheetFormatPr defaultRowHeight="15" x14ac:dyDescent="0.25"/>
  <cols>
    <col min="1" max="1" width="17.85546875" customWidth="1"/>
    <col min="2" max="2" width="22" customWidth="1"/>
    <col min="3" max="3" width="16.28515625" customWidth="1"/>
    <col min="4" max="4" width="19.7109375" customWidth="1"/>
    <col min="5" max="5" width="14.140625" customWidth="1"/>
    <col min="9" max="9" width="15.42578125" bestFit="1" customWidth="1"/>
    <col min="10" max="10" width="21.7109375" customWidth="1"/>
    <col min="17" max="17" width="15.42578125" bestFit="1" customWidth="1"/>
    <col min="18" max="18" width="24.5703125" bestFit="1" customWidth="1"/>
  </cols>
  <sheetData>
    <row r="1" spans="1:11" x14ac:dyDescent="0.25">
      <c r="A1" s="1" t="s">
        <v>359</v>
      </c>
      <c r="B1" s="8" t="s">
        <v>212</v>
      </c>
      <c r="C1" s="8" t="s">
        <v>211</v>
      </c>
      <c r="D1" s="1" t="s">
        <v>353</v>
      </c>
      <c r="E1" s="8" t="s">
        <v>360</v>
      </c>
      <c r="F1" s="9"/>
      <c r="G1" s="9"/>
      <c r="H1" s="9"/>
      <c r="I1" s="9"/>
      <c r="J1" s="9"/>
      <c r="K1" s="9"/>
    </row>
    <row r="2" spans="1:11" x14ac:dyDescent="0.25">
      <c r="A2" s="10">
        <v>43831</v>
      </c>
      <c r="B2" s="2">
        <v>13528.10469193533</v>
      </c>
      <c r="C2" s="2">
        <v>4630.818162057556</v>
      </c>
      <c r="D2" t="s">
        <v>355</v>
      </c>
      <c r="E2" s="2">
        <v>440.1346063077014</v>
      </c>
      <c r="K2" s="2"/>
    </row>
    <row r="3" spans="1:11" x14ac:dyDescent="0.25">
      <c r="A3" s="10">
        <v>43832</v>
      </c>
      <c r="B3" s="2">
        <v>10800.314416734451</v>
      </c>
      <c r="C3" s="2">
        <v>4760.6208224240736</v>
      </c>
      <c r="D3" t="s">
        <v>356</v>
      </c>
      <c r="E3" s="2">
        <v>388.41030140396049</v>
      </c>
    </row>
    <row r="4" spans="1:11" x14ac:dyDescent="0.25">
      <c r="A4" s="10">
        <v>43833</v>
      </c>
      <c r="B4" s="2">
        <v>11957.47596821148</v>
      </c>
      <c r="C4" s="2">
        <v>6099.659595887113</v>
      </c>
      <c r="D4" t="s">
        <v>357</v>
      </c>
      <c r="E4" s="2">
        <v>576.66631816450865</v>
      </c>
    </row>
    <row r="5" spans="1:11" x14ac:dyDescent="0.25">
      <c r="A5" s="10">
        <v>43834</v>
      </c>
      <c r="B5" s="2">
        <v>14481.786398402921</v>
      </c>
      <c r="C5" s="2">
        <v>5655.2637307225978</v>
      </c>
      <c r="D5" t="s">
        <v>354</v>
      </c>
      <c r="E5" s="2">
        <v>535.6292817472289</v>
      </c>
    </row>
    <row r="6" spans="1:11" x14ac:dyDescent="0.25">
      <c r="A6" s="10">
        <v>43835</v>
      </c>
      <c r="B6" s="2">
        <v>13735.115980299939</v>
      </c>
      <c r="C6" s="2">
        <v>5640.1315260975916</v>
      </c>
      <c r="D6" t="s">
        <v>357</v>
      </c>
      <c r="E6" s="2">
        <v>323.14615493229689</v>
      </c>
    </row>
    <row r="7" spans="1:11" x14ac:dyDescent="0.25">
      <c r="A7" s="10">
        <v>43836</v>
      </c>
      <c r="B7" s="2">
        <v>8045.4442402471777</v>
      </c>
      <c r="C7" s="2">
        <v>3383.0439556891661</v>
      </c>
      <c r="D7" t="s">
        <v>356</v>
      </c>
      <c r="E7" s="2">
        <v>535.54817927437693</v>
      </c>
    </row>
    <row r="8" spans="1:11" x14ac:dyDescent="0.25">
      <c r="A8" s="10">
        <v>43837</v>
      </c>
      <c r="B8" s="2">
        <v>11900.176835051179</v>
      </c>
      <c r="C8" s="2">
        <v>4975.6738756010654</v>
      </c>
      <c r="D8" t="s">
        <v>354</v>
      </c>
      <c r="E8" s="2">
        <v>581.45198224878663</v>
      </c>
    </row>
    <row r="9" spans="1:11" x14ac:dyDescent="0.25">
      <c r="A9" s="10">
        <v>43838</v>
      </c>
      <c r="B9" s="2">
        <v>9697.285583404604</v>
      </c>
      <c r="C9" s="2">
        <v>4261.9690907943113</v>
      </c>
      <c r="D9" t="s">
        <v>357</v>
      </c>
      <c r="E9" s="2">
        <v>505.89255891816299</v>
      </c>
    </row>
    <row r="10" spans="1:11" x14ac:dyDescent="0.25">
      <c r="A10" s="10">
        <v>43839</v>
      </c>
      <c r="B10" s="2">
        <v>9793.5622964128852</v>
      </c>
      <c r="C10" s="2">
        <v>5279.9245990432382</v>
      </c>
      <c r="D10" t="s">
        <v>357</v>
      </c>
      <c r="E10" s="2">
        <v>481.49463289906578</v>
      </c>
    </row>
    <row r="11" spans="1:11" x14ac:dyDescent="0.25">
      <c r="A11" s="10">
        <v>43840</v>
      </c>
      <c r="B11" s="2">
        <v>10821.197003876739</v>
      </c>
      <c r="C11" s="2">
        <v>4901.8496103570424</v>
      </c>
      <c r="D11" t="s">
        <v>355</v>
      </c>
      <c r="E11" s="2">
        <v>419.23515123836438</v>
      </c>
    </row>
    <row r="12" spans="1:11" x14ac:dyDescent="0.25">
      <c r="A12" s="10">
        <v>43841</v>
      </c>
      <c r="B12" s="2">
        <v>10288.08714232176</v>
      </c>
      <c r="C12" s="2">
        <v>5910.1789080925919</v>
      </c>
      <c r="D12" t="s">
        <v>354</v>
      </c>
      <c r="E12" s="2">
        <v>355.34653004366118</v>
      </c>
    </row>
    <row r="13" spans="1:11" x14ac:dyDescent="0.25">
      <c r="A13" s="10">
        <v>43842</v>
      </c>
      <c r="B13" s="2">
        <v>12908.547013925951</v>
      </c>
      <c r="C13" s="2">
        <v>5317.2182151913021</v>
      </c>
      <c r="D13" t="s">
        <v>354</v>
      </c>
      <c r="E13" s="2">
        <v>580.02979493400278</v>
      </c>
    </row>
    <row r="14" spans="1:11" x14ac:dyDescent="0.25">
      <c r="A14" s="10">
        <v>43843</v>
      </c>
      <c r="B14" s="2">
        <v>11522.075450293991</v>
      </c>
      <c r="C14" s="2">
        <v>5786.327962108976</v>
      </c>
      <c r="D14" t="s">
        <v>354</v>
      </c>
      <c r="E14" s="2">
        <v>469.0885555228291</v>
      </c>
    </row>
    <row r="15" spans="1:11" x14ac:dyDescent="0.25">
      <c r="A15" s="10">
        <v>43844</v>
      </c>
      <c r="B15" s="2">
        <v>10243.35003298566</v>
      </c>
      <c r="C15" s="2">
        <v>4533.5809032640573</v>
      </c>
      <c r="D15" t="s">
        <v>357</v>
      </c>
      <c r="E15" s="2">
        <v>476.65333384563081</v>
      </c>
    </row>
    <row r="16" spans="1:11" x14ac:dyDescent="0.25">
      <c r="A16" s="10">
        <v>43845</v>
      </c>
      <c r="B16" s="2">
        <v>10887.72646549085</v>
      </c>
      <c r="C16" s="2">
        <v>4055.5537440817502</v>
      </c>
      <c r="D16" t="s">
        <v>357</v>
      </c>
      <c r="E16" s="2">
        <v>673.27211869191331</v>
      </c>
    </row>
    <row r="17" spans="1:5" x14ac:dyDescent="0.25">
      <c r="A17" s="10">
        <v>43846</v>
      </c>
      <c r="B17" s="2">
        <v>10667.34865474853</v>
      </c>
      <c r="C17" s="2">
        <v>4589.950306797451</v>
      </c>
      <c r="D17" t="s">
        <v>356</v>
      </c>
      <c r="E17" s="2">
        <v>568.45011068591907</v>
      </c>
    </row>
    <row r="18" spans="1:5" x14ac:dyDescent="0.25">
      <c r="A18" s="10">
        <v>43847</v>
      </c>
      <c r="B18" s="2">
        <v>12988.158146315211</v>
      </c>
      <c r="C18" s="2">
        <v>4982.9795861385592</v>
      </c>
      <c r="D18" t="s">
        <v>355</v>
      </c>
      <c r="E18" s="2">
        <v>537.08250012811015</v>
      </c>
    </row>
    <row r="19" spans="1:5" x14ac:dyDescent="0.25">
      <c r="A19" s="10">
        <v>43848</v>
      </c>
      <c r="B19" s="2">
        <v>9589.6834724683977</v>
      </c>
      <c r="C19" s="2">
        <v>5379.1517355550823</v>
      </c>
      <c r="D19" t="s">
        <v>356</v>
      </c>
      <c r="E19" s="2">
        <v>514.20618051872361</v>
      </c>
    </row>
    <row r="20" spans="1:5" x14ac:dyDescent="0.25">
      <c r="A20" s="10">
        <v>43849</v>
      </c>
      <c r="B20" s="2">
        <v>10626.1354033018</v>
      </c>
      <c r="C20" s="2">
        <v>7259.3089506908527</v>
      </c>
      <c r="D20" t="s">
        <v>355</v>
      </c>
      <c r="E20" s="2">
        <v>651.99948607657734</v>
      </c>
    </row>
    <row r="21" spans="1:5" x14ac:dyDescent="0.25">
      <c r="A21" s="10">
        <v>43850</v>
      </c>
      <c r="B21" s="2">
        <v>8291.8085213965496</v>
      </c>
      <c r="C21" s="2">
        <v>4957.7428483393569</v>
      </c>
      <c r="D21" t="s">
        <v>356</v>
      </c>
      <c r="E21" s="2">
        <v>671.9589307416195</v>
      </c>
    </row>
    <row r="22" spans="1:5" x14ac:dyDescent="0.25">
      <c r="A22" s="10">
        <v>43851</v>
      </c>
      <c r="B22" s="2">
        <v>4894.0203683318423</v>
      </c>
      <c r="C22" s="2">
        <v>4044.0549995072229</v>
      </c>
      <c r="D22" t="s">
        <v>355</v>
      </c>
      <c r="E22" s="2">
        <v>592.95051114795285</v>
      </c>
    </row>
    <row r="23" spans="1:5" x14ac:dyDescent="0.25">
      <c r="A23" s="10">
        <v>43852</v>
      </c>
      <c r="B23" s="2">
        <v>11307.23719088072</v>
      </c>
      <c r="C23" s="2">
        <v>4654.0182243006138</v>
      </c>
      <c r="D23" t="s">
        <v>356</v>
      </c>
      <c r="E23" s="2">
        <v>558.22245913979248</v>
      </c>
    </row>
    <row r="24" spans="1:5" x14ac:dyDescent="0.25">
      <c r="A24" s="10">
        <v>43853</v>
      </c>
      <c r="B24" s="2">
        <v>11728.872397719009</v>
      </c>
      <c r="C24" s="2">
        <v>4536.404025353906</v>
      </c>
      <c r="D24" t="s">
        <v>357</v>
      </c>
      <c r="E24" s="2">
        <v>290.53969287938548</v>
      </c>
    </row>
    <row r="25" spans="1:5" x14ac:dyDescent="0.25">
      <c r="A25" s="10">
        <v>43854</v>
      </c>
      <c r="B25" s="2">
        <v>8515.6699591871165</v>
      </c>
      <c r="C25" s="2">
        <v>5481.4814737734623</v>
      </c>
      <c r="D25" t="s">
        <v>355</v>
      </c>
      <c r="E25" s="2">
        <v>512.37219142335061</v>
      </c>
    </row>
    <row r="26" spans="1:5" x14ac:dyDescent="0.25">
      <c r="A26" s="10">
        <v>43855</v>
      </c>
      <c r="B26" s="2">
        <v>14539.50924797522</v>
      </c>
      <c r="C26" s="2">
        <v>3459.2029855553751</v>
      </c>
      <c r="D26" t="s">
        <v>354</v>
      </c>
      <c r="E26" s="2">
        <v>486.98930458062961</v>
      </c>
    </row>
    <row r="27" spans="1:5" x14ac:dyDescent="0.25">
      <c r="A27" s="10">
        <v>43856</v>
      </c>
      <c r="B27" s="2">
        <v>7091.2686508024708</v>
      </c>
      <c r="C27" s="2">
        <v>5063.2619942003321</v>
      </c>
      <c r="D27" t="s">
        <v>355</v>
      </c>
      <c r="E27" s="2">
        <v>509.39532293855689</v>
      </c>
    </row>
    <row r="28" spans="1:5" x14ac:dyDescent="0.25">
      <c r="A28" s="10">
        <v>43857</v>
      </c>
      <c r="B28" s="2">
        <v>10091.51703460289</v>
      </c>
      <c r="C28" s="2">
        <v>5156.5065379653752</v>
      </c>
      <c r="D28" t="s">
        <v>356</v>
      </c>
      <c r="E28" s="2">
        <v>594.30460873225184</v>
      </c>
    </row>
    <row r="29" spans="1:5" x14ac:dyDescent="0.25">
      <c r="A29" s="10">
        <v>43858</v>
      </c>
      <c r="B29" s="2">
        <v>9625.6322999483327</v>
      </c>
      <c r="C29" s="2">
        <v>5232.1810362002761</v>
      </c>
      <c r="D29" t="s">
        <v>357</v>
      </c>
      <c r="E29" s="2">
        <v>226.03228328104441</v>
      </c>
    </row>
    <row r="30" spans="1:5" x14ac:dyDescent="0.25">
      <c r="A30" s="10">
        <v>43859</v>
      </c>
      <c r="B30" s="2">
        <v>13065.558428716909</v>
      </c>
      <c r="C30" s="2">
        <v>4402.6839310346377</v>
      </c>
      <c r="D30" t="s">
        <v>355</v>
      </c>
      <c r="E30" s="2">
        <v>443.06879465298152</v>
      </c>
    </row>
    <row r="31" spans="1:5" x14ac:dyDescent="0.25">
      <c r="A31" s="10">
        <v>43860</v>
      </c>
      <c r="B31" s="2">
        <v>12938.717539800569</v>
      </c>
      <c r="C31" s="2">
        <v>4762.0782702639926</v>
      </c>
      <c r="D31" t="s">
        <v>354</v>
      </c>
      <c r="E31" s="2">
        <v>526.99043549407611</v>
      </c>
    </row>
    <row r="32" spans="1:5" x14ac:dyDescent="0.25">
      <c r="A32" s="10">
        <v>43861</v>
      </c>
      <c r="B32" s="2">
        <v>10309.89485139383</v>
      </c>
      <c r="C32" s="2">
        <v>3575.9390910174679</v>
      </c>
      <c r="D32" t="s">
        <v>354</v>
      </c>
      <c r="E32" s="2">
        <v>453.31544539472372</v>
      </c>
    </row>
    <row r="33" spans="1:5" x14ac:dyDescent="0.25">
      <c r="A33" s="10">
        <v>43862</v>
      </c>
      <c r="B33" s="2">
        <v>10756.32503920435</v>
      </c>
      <c r="C33" s="2">
        <v>4506.6801166378063</v>
      </c>
      <c r="D33" t="s">
        <v>354</v>
      </c>
      <c r="E33" s="2">
        <v>358.30938868737411</v>
      </c>
    </row>
    <row r="34" spans="1:5" x14ac:dyDescent="0.25">
      <c r="A34" s="10">
        <v>43863</v>
      </c>
      <c r="B34" s="2">
        <v>8224.4285047397752</v>
      </c>
      <c r="C34" s="2">
        <v>4457.1385239832834</v>
      </c>
      <c r="D34" t="s">
        <v>357</v>
      </c>
      <c r="E34" s="2">
        <v>586.8963486896796</v>
      </c>
    </row>
    <row r="35" spans="1:5" x14ac:dyDescent="0.25">
      <c r="A35" s="10">
        <v>43864</v>
      </c>
      <c r="B35" s="2">
        <v>6038.4070635521457</v>
      </c>
      <c r="C35" s="2"/>
      <c r="D35" t="s">
        <v>354</v>
      </c>
      <c r="E35" s="2">
        <v>527.68719058461284</v>
      </c>
    </row>
    <row r="36" spans="1:5" x14ac:dyDescent="0.25">
      <c r="A36" s="10">
        <v>43865</v>
      </c>
      <c r="B36" s="2">
        <v>9304.1757013476945</v>
      </c>
      <c r="C36" s="2">
        <v>3843.8175681780872</v>
      </c>
      <c r="D36" t="s">
        <v>355</v>
      </c>
      <c r="E36" s="2">
        <v>402.88954295555152</v>
      </c>
    </row>
    <row r="37" spans="1:5" x14ac:dyDescent="0.25">
      <c r="A37" s="10">
        <v>43866</v>
      </c>
      <c r="B37" s="2">
        <v>10312.697938207961</v>
      </c>
      <c r="C37" s="2">
        <v>5781.1981017099934</v>
      </c>
      <c r="D37" t="s">
        <v>356</v>
      </c>
      <c r="E37" s="2">
        <v>531.48172045158242</v>
      </c>
    </row>
    <row r="38" spans="1:5" x14ac:dyDescent="0.25">
      <c r="A38" s="10">
        <v>43867</v>
      </c>
      <c r="B38" s="2">
        <v>12460.581361455441</v>
      </c>
      <c r="C38" s="2">
        <v>6494.484544491369</v>
      </c>
      <c r="D38" t="s">
        <v>356</v>
      </c>
      <c r="E38" s="2">
        <v>582.15857120497958</v>
      </c>
    </row>
    <row r="39" spans="1:5" x14ac:dyDescent="0.25">
      <c r="A39" s="10">
        <v>43868</v>
      </c>
      <c r="B39" s="2">
        <v>12404.759697568819</v>
      </c>
      <c r="C39" s="2">
        <v>2930.0149749864681</v>
      </c>
      <c r="D39" t="s">
        <v>355</v>
      </c>
      <c r="E39" s="2">
        <v>500.52926462993611</v>
      </c>
    </row>
    <row r="40" spans="1:5" x14ac:dyDescent="0.25">
      <c r="A40" s="10">
        <v>43869</v>
      </c>
      <c r="B40" s="2">
        <v>9225.3463651840957</v>
      </c>
      <c r="C40" s="2">
        <v>5426.2587307781014</v>
      </c>
      <c r="D40" t="s">
        <v>356</v>
      </c>
      <c r="E40" s="2">
        <v>580.05648034309968</v>
      </c>
    </row>
    <row r="41" spans="1:5" x14ac:dyDescent="0.25">
      <c r="A41" s="10">
        <v>43870</v>
      </c>
      <c r="B41" s="2">
        <v>9395.3944988493295</v>
      </c>
      <c r="C41" s="2"/>
      <c r="D41" t="s">
        <v>354</v>
      </c>
      <c r="E41" s="2">
        <v>507.82601751616608</v>
      </c>
    </row>
    <row r="42" spans="1:5" x14ac:dyDescent="0.25">
      <c r="A42" s="10">
        <v>43871</v>
      </c>
      <c r="B42" s="2">
        <v>7902.8940698658153</v>
      </c>
      <c r="C42" s="2">
        <v>4362.562974447771</v>
      </c>
      <c r="D42" t="s">
        <v>357</v>
      </c>
      <c r="E42" s="2">
        <v>460.47710173456449</v>
      </c>
    </row>
    <row r="43" spans="1:5" x14ac:dyDescent="0.25">
      <c r="A43" s="10">
        <v>43872</v>
      </c>
      <c r="B43" s="2">
        <v>7159.9641256420491</v>
      </c>
      <c r="C43" s="2">
        <v>4602.7281856712016</v>
      </c>
      <c r="D43" t="s">
        <v>356</v>
      </c>
      <c r="E43" s="2">
        <v>384.05794836000871</v>
      </c>
    </row>
    <row r="44" spans="1:5" x14ac:dyDescent="0.25">
      <c r="A44" s="10">
        <v>43873</v>
      </c>
      <c r="B44" s="2">
        <v>6587.4596187499747</v>
      </c>
      <c r="C44" s="2">
        <v>4867.119422413044</v>
      </c>
      <c r="D44" t="s">
        <v>354</v>
      </c>
      <c r="E44" s="2">
        <v>491.40692330283872</v>
      </c>
    </row>
    <row r="45" spans="1:5" x14ac:dyDescent="0.25">
      <c r="A45" s="10">
        <v>43874</v>
      </c>
      <c r="B45" s="2">
        <v>13901.55079046358</v>
      </c>
      <c r="C45" s="2"/>
      <c r="D45" t="s">
        <v>356</v>
      </c>
      <c r="E45" s="2">
        <v>519.42929380457713</v>
      </c>
    </row>
    <row r="46" spans="1:5" x14ac:dyDescent="0.25">
      <c r="A46" s="10">
        <v>43875</v>
      </c>
      <c r="B46" s="2">
        <v>8980.6956364966936</v>
      </c>
      <c r="C46" s="2">
        <v>4690.9870309528778</v>
      </c>
      <c r="D46" t="s">
        <v>355</v>
      </c>
      <c r="E46" s="2">
        <v>587.58327615873304</v>
      </c>
    </row>
    <row r="47" spans="1:5" x14ac:dyDescent="0.25">
      <c r="A47" s="10">
        <v>43876</v>
      </c>
      <c r="B47" s="2">
        <v>9123.8513967776271</v>
      </c>
      <c r="C47" s="2">
        <v>3323.9961936700229</v>
      </c>
      <c r="D47" t="s">
        <v>355</v>
      </c>
      <c r="E47" s="2">
        <v>488.48925315127741</v>
      </c>
    </row>
    <row r="48" spans="1:5" x14ac:dyDescent="0.25">
      <c r="A48" s="10">
        <v>43877</v>
      </c>
      <c r="B48" s="2">
        <v>7494.4092799001482</v>
      </c>
      <c r="C48" s="2"/>
      <c r="D48" t="s">
        <v>356</v>
      </c>
      <c r="E48" s="2">
        <v>545.74156062209909</v>
      </c>
    </row>
    <row r="49" spans="1:5" x14ac:dyDescent="0.25">
      <c r="A49" s="10">
        <v>43878</v>
      </c>
      <c r="B49" s="2">
        <v>11554.98071166382</v>
      </c>
      <c r="C49" s="2">
        <v>6079.6185920368207</v>
      </c>
      <c r="D49" t="s">
        <v>356</v>
      </c>
      <c r="E49" s="2">
        <v>403.53879862662723</v>
      </c>
    </row>
    <row r="50" spans="1:5" x14ac:dyDescent="0.25">
      <c r="A50" s="10">
        <v>43879</v>
      </c>
      <c r="B50" s="2">
        <v>6772.2043048840969</v>
      </c>
      <c r="C50" s="2">
        <v>4186.6357407957967</v>
      </c>
      <c r="D50" t="s">
        <v>354</v>
      </c>
      <c r="E50" s="2">
        <v>421.7370844172475</v>
      </c>
    </row>
    <row r="51" spans="1:5" x14ac:dyDescent="0.25">
      <c r="A51" s="10">
        <v>43880</v>
      </c>
      <c r="B51" s="2">
        <v>9574.5194395720628</v>
      </c>
      <c r="C51" s="2">
        <v>3533.5756721974858</v>
      </c>
      <c r="D51" t="s">
        <v>356</v>
      </c>
      <c r="E51" s="2">
        <v>488.96107009731122</v>
      </c>
    </row>
    <row r="52" spans="1:5" x14ac:dyDescent="0.25">
      <c r="A52" s="10">
        <v>43881</v>
      </c>
      <c r="B52" s="2">
        <v>8209.0668776126495</v>
      </c>
      <c r="C52" s="2"/>
      <c r="D52" t="s">
        <v>357</v>
      </c>
      <c r="E52" s="2">
        <v>394.53715360149857</v>
      </c>
    </row>
    <row r="53" spans="1:5" x14ac:dyDescent="0.25">
      <c r="A53" s="10">
        <v>43882</v>
      </c>
      <c r="B53" s="2">
        <v>10773.804995718519</v>
      </c>
      <c r="C53" s="2">
        <v>4424.2120301869336</v>
      </c>
      <c r="D53" t="s">
        <v>356</v>
      </c>
      <c r="E53" s="2">
        <v>582.02478373246811</v>
      </c>
    </row>
    <row r="54" spans="1:5" x14ac:dyDescent="0.25">
      <c r="A54" s="10">
        <v>43883</v>
      </c>
      <c r="B54" s="2">
        <v>8978.3897248622543</v>
      </c>
      <c r="C54" s="2">
        <v>5141.9531633207798</v>
      </c>
      <c r="D54" t="s">
        <v>355</v>
      </c>
      <c r="E54" s="2">
        <v>546.31303293186068</v>
      </c>
    </row>
    <row r="55" spans="1:5" x14ac:dyDescent="0.25">
      <c r="A55" s="10">
        <v>43884</v>
      </c>
      <c r="B55" s="2">
        <v>7638.7356317551757</v>
      </c>
      <c r="C55" s="2">
        <v>4680.671582854905</v>
      </c>
      <c r="D55" t="s">
        <v>357</v>
      </c>
      <c r="E55" s="2">
        <v>527.90957643924537</v>
      </c>
    </row>
    <row r="56" spans="1:5" x14ac:dyDescent="0.25">
      <c r="A56" s="10">
        <v>43885</v>
      </c>
      <c r="B56" s="2">
        <v>9943.6355433226909</v>
      </c>
      <c r="C56" s="2">
        <v>5691.5387510701867</v>
      </c>
      <c r="D56" t="s">
        <v>356</v>
      </c>
      <c r="E56" s="2">
        <v>533.8904125215945</v>
      </c>
    </row>
    <row r="57" spans="1:5" x14ac:dyDescent="0.25">
      <c r="A57" s="10">
        <v>43886</v>
      </c>
      <c r="B57" s="2">
        <v>10856.663741060829</v>
      </c>
      <c r="C57" s="2">
        <v>5694.7491436560058</v>
      </c>
      <c r="D57" t="s">
        <v>354</v>
      </c>
      <c r="E57" s="2">
        <v>702.10435614847972</v>
      </c>
    </row>
    <row r="58" spans="1:5" x14ac:dyDescent="0.25">
      <c r="A58" s="10">
        <v>43887</v>
      </c>
      <c r="B58" s="2">
        <v>10133.034444766339</v>
      </c>
      <c r="C58" s="2">
        <v>4274.4026215364156</v>
      </c>
      <c r="D58" t="s">
        <v>356</v>
      </c>
      <c r="E58" s="2">
        <v>453.11358120332051</v>
      </c>
    </row>
    <row r="59" spans="1:5" x14ac:dyDescent="0.25">
      <c r="A59" s="10">
        <v>43888</v>
      </c>
      <c r="B59" s="2">
        <v>10604.943795479559</v>
      </c>
      <c r="C59" s="2">
        <v>3616.6360446049448</v>
      </c>
      <c r="D59" t="s">
        <v>355</v>
      </c>
      <c r="E59" s="2">
        <v>279.85587144994417</v>
      </c>
    </row>
    <row r="60" spans="1:5" x14ac:dyDescent="0.25">
      <c r="A60" s="10">
        <v>43889</v>
      </c>
      <c r="B60" s="2">
        <v>8731.3558126380722</v>
      </c>
      <c r="C60" s="2">
        <v>3417.0616026649182</v>
      </c>
      <c r="D60" t="s">
        <v>355</v>
      </c>
      <c r="E60" s="2">
        <v>519.93001968964654</v>
      </c>
    </row>
    <row r="61" spans="1:5" x14ac:dyDescent="0.25">
      <c r="A61" s="10">
        <v>43890</v>
      </c>
      <c r="B61" s="2">
        <v>9274.5176680257246</v>
      </c>
      <c r="C61" s="2">
        <v>5610.3793791072048</v>
      </c>
      <c r="D61" t="s">
        <v>355</v>
      </c>
      <c r="E61" s="2">
        <v>494.93964590383342</v>
      </c>
    </row>
    <row r="62" spans="1:5" x14ac:dyDescent="0.25">
      <c r="A62" s="10">
        <v>43891</v>
      </c>
      <c r="B62" s="2">
        <v>8655.0791044480975</v>
      </c>
      <c r="C62" s="2">
        <v>3811.1407422159709</v>
      </c>
      <c r="D62" t="s">
        <v>355</v>
      </c>
      <c r="E62" s="2">
        <v>448.24809574895971</v>
      </c>
    </row>
    <row r="63" spans="1:5" x14ac:dyDescent="0.25">
      <c r="A63" s="10">
        <v>43892</v>
      </c>
      <c r="B63" s="2">
        <v>9280.8936769189168</v>
      </c>
      <c r="C63" s="2">
        <v>4493.1836457013123</v>
      </c>
      <c r="D63" t="s">
        <v>356</v>
      </c>
      <c r="E63" s="2">
        <v>402.117014064123</v>
      </c>
    </row>
    <row r="64" spans="1:5" x14ac:dyDescent="0.25">
      <c r="A64" s="10">
        <v>43893</v>
      </c>
      <c r="B64" s="2">
        <v>8373.707435911092</v>
      </c>
      <c r="C64" s="2">
        <v>4403.6859615494923</v>
      </c>
      <c r="D64" t="s">
        <v>355</v>
      </c>
      <c r="E64" s="2">
        <v>456.08104781978523</v>
      </c>
    </row>
    <row r="65" spans="1:5" x14ac:dyDescent="0.25">
      <c r="A65" s="10">
        <v>43894</v>
      </c>
      <c r="B65" s="2">
        <v>6547.4347953366469</v>
      </c>
      <c r="C65" s="2">
        <v>4947.4327037304538</v>
      </c>
      <c r="D65" t="s">
        <v>355</v>
      </c>
      <c r="E65" s="2">
        <v>518.13384292178216</v>
      </c>
    </row>
    <row r="66" spans="1:5" x14ac:dyDescent="0.25">
      <c r="A66" s="10">
        <v>43895</v>
      </c>
      <c r="B66" s="2">
        <v>10354.852284507509</v>
      </c>
      <c r="C66" s="2">
        <v>3063.7201941534931</v>
      </c>
      <c r="D66" t="s">
        <v>354</v>
      </c>
      <c r="E66" s="2">
        <v>449.71832993574623</v>
      </c>
    </row>
    <row r="67" spans="1:5" x14ac:dyDescent="0.25">
      <c r="A67" s="10">
        <v>43896</v>
      </c>
      <c r="B67" s="2">
        <v>9196.4381275834767</v>
      </c>
      <c r="C67" s="2">
        <v>5188.7785967938289</v>
      </c>
      <c r="D67" t="s">
        <v>356</v>
      </c>
      <c r="E67" s="2">
        <v>741.24536795437484</v>
      </c>
    </row>
    <row r="68" spans="1:5" x14ac:dyDescent="0.25">
      <c r="A68" s="10">
        <v>43897</v>
      </c>
      <c r="B68" s="2">
        <v>6739.603306067911</v>
      </c>
      <c r="C68" s="2">
        <v>5523.891023834206</v>
      </c>
      <c r="D68" t="s">
        <v>355</v>
      </c>
      <c r="E68" s="2">
        <v>403.94956183668518</v>
      </c>
    </row>
    <row r="69" spans="1:5" x14ac:dyDescent="0.25">
      <c r="A69" s="10">
        <v>43898</v>
      </c>
      <c r="B69" s="2">
        <v>10925.564511051551</v>
      </c>
      <c r="C69" s="2">
        <v>5088.4220870446616</v>
      </c>
      <c r="D69" t="s">
        <v>355</v>
      </c>
      <c r="E69" s="2">
        <v>420.68826372923292</v>
      </c>
    </row>
    <row r="70" spans="1:5" x14ac:dyDescent="0.25">
      <c r="A70" s="10">
        <v>43899</v>
      </c>
      <c r="B70" s="2">
        <v>8185.4032712335156</v>
      </c>
      <c r="C70" s="2">
        <v>4689.113828301528</v>
      </c>
      <c r="D70" t="s">
        <v>354</v>
      </c>
      <c r="E70" s="2">
        <v>271.13799599854713</v>
      </c>
    </row>
    <row r="71" spans="1:5" x14ac:dyDescent="0.25">
      <c r="A71" s="10">
        <v>43900</v>
      </c>
      <c r="B71" s="2">
        <v>10103.890791592279</v>
      </c>
      <c r="C71" s="2">
        <v>5097.4001662687833</v>
      </c>
      <c r="D71" t="s">
        <v>355</v>
      </c>
      <c r="E71" s="2">
        <v>525.14844150215367</v>
      </c>
    </row>
    <row r="72" spans="1:5" x14ac:dyDescent="0.25">
      <c r="A72" s="10">
        <v>43901</v>
      </c>
      <c r="B72" s="2">
        <v>11458.181124355069</v>
      </c>
      <c r="C72" s="2">
        <v>5399.0463456401303</v>
      </c>
      <c r="D72" t="s">
        <v>355</v>
      </c>
      <c r="E72" s="2">
        <v>298.35933722002397</v>
      </c>
    </row>
    <row r="73" spans="1:5" x14ac:dyDescent="0.25">
      <c r="A73" s="10">
        <v>43902</v>
      </c>
      <c r="B73" s="2">
        <v>10257.965821514819</v>
      </c>
      <c r="C73" s="2">
        <v>2227.4072435733501</v>
      </c>
      <c r="D73" t="s">
        <v>354</v>
      </c>
      <c r="E73" s="2">
        <v>446.05453666254988</v>
      </c>
    </row>
    <row r="74" spans="1:5" x14ac:dyDescent="0.25">
      <c r="A74" s="10">
        <v>43903</v>
      </c>
      <c r="B74" s="2">
        <v>12278.801369086599</v>
      </c>
      <c r="C74" s="2">
        <v>6955.912308250694</v>
      </c>
      <c r="D74" t="s">
        <v>355</v>
      </c>
      <c r="E74" s="2">
        <v>472.4329465439443</v>
      </c>
    </row>
    <row r="75" spans="1:5" x14ac:dyDescent="0.25">
      <c r="A75" s="10">
        <v>43904</v>
      </c>
      <c r="B75" s="2">
        <v>7530.348359292695</v>
      </c>
      <c r="C75" s="2">
        <v>5390.093322687926</v>
      </c>
      <c r="D75" t="s">
        <v>355</v>
      </c>
      <c r="E75" s="2">
        <v>429.02720341531119</v>
      </c>
    </row>
    <row r="76" spans="1:5" x14ac:dyDescent="0.25">
      <c r="A76" s="10">
        <v>43905</v>
      </c>
      <c r="B76" s="2">
        <v>10804.683282355099</v>
      </c>
      <c r="C76" s="2">
        <v>4347.59141761298</v>
      </c>
      <c r="D76" t="s">
        <v>354</v>
      </c>
      <c r="E76" s="2">
        <v>673.88726774545103</v>
      </c>
    </row>
    <row r="77" spans="1:5" x14ac:dyDescent="0.25">
      <c r="A77" s="10">
        <v>43906</v>
      </c>
      <c r="B77" s="2">
        <v>8630.3798181193742</v>
      </c>
      <c r="C77" s="2">
        <v>4609.0466248123994</v>
      </c>
      <c r="D77" t="s">
        <v>355</v>
      </c>
      <c r="E77" s="2">
        <v>599.43943913154988</v>
      </c>
    </row>
    <row r="78" spans="1:5" x14ac:dyDescent="0.25">
      <c r="A78" s="10">
        <v>43907</v>
      </c>
      <c r="B78" s="2">
        <v>8258.4057016362367</v>
      </c>
      <c r="C78" s="2">
        <v>5493.7417773491889</v>
      </c>
      <c r="D78" t="s">
        <v>354</v>
      </c>
      <c r="E78" s="2">
        <v>631.9136876301576</v>
      </c>
    </row>
    <row r="79" spans="1:5" x14ac:dyDescent="0.25">
      <c r="A79" s="10">
        <v>43908</v>
      </c>
      <c r="B79" s="2">
        <v>8842.3006704711697</v>
      </c>
      <c r="C79" s="2">
        <v>4883.8960609656333</v>
      </c>
      <c r="D79" t="s">
        <v>355</v>
      </c>
      <c r="E79" s="2">
        <v>411.75811814500821</v>
      </c>
    </row>
    <row r="80" spans="1:5" x14ac:dyDescent="0.25">
      <c r="A80" s="10">
        <v>43909</v>
      </c>
      <c r="B80" s="2">
        <v>9376.8949357452548</v>
      </c>
      <c r="C80" s="2">
        <v>2969.3155322185062</v>
      </c>
      <c r="D80" t="s">
        <v>356</v>
      </c>
      <c r="E80" s="2">
        <v>612.85940645145683</v>
      </c>
    </row>
    <row r="81" spans="1:5" x14ac:dyDescent="0.25">
      <c r="A81" s="10">
        <v>43910</v>
      </c>
      <c r="B81" s="2">
        <v>10112.33068445949</v>
      </c>
      <c r="C81" s="2">
        <v>7064.4928613593192</v>
      </c>
      <c r="D81" t="s">
        <v>356</v>
      </c>
      <c r="E81" s="2">
        <v>549.60009463439621</v>
      </c>
    </row>
    <row r="82" spans="1:5" x14ac:dyDescent="0.25">
      <c r="A82" s="10">
        <v>43911</v>
      </c>
      <c r="B82" s="2">
        <v>7669.7003184332871</v>
      </c>
      <c r="C82" s="2">
        <v>4889.4593427675272</v>
      </c>
      <c r="D82" t="s">
        <v>355</v>
      </c>
      <c r="E82" s="2">
        <v>577.14059486768451</v>
      </c>
    </row>
    <row r="83" spans="1:5" x14ac:dyDescent="0.25">
      <c r="A83" s="10">
        <v>43912</v>
      </c>
      <c r="B83" s="2">
        <v>11801.652973908371</v>
      </c>
      <c r="C83" s="2">
        <v>6020.1727117157998</v>
      </c>
      <c r="D83" t="s">
        <v>356</v>
      </c>
      <c r="E83" s="2">
        <v>602.94388287827667</v>
      </c>
    </row>
    <row r="84" spans="1:5" x14ac:dyDescent="0.25">
      <c r="A84" s="10">
        <v>43913</v>
      </c>
      <c r="B84" s="2">
        <v>10931.324879460921</v>
      </c>
      <c r="C84" s="2">
        <v>4307.9501522156088</v>
      </c>
      <c r="D84" t="s">
        <v>356</v>
      </c>
      <c r="E84" s="2">
        <v>409.12367540409468</v>
      </c>
    </row>
    <row r="85" spans="1:5" x14ac:dyDescent="0.25">
      <c r="A85" s="10">
        <v>43914</v>
      </c>
      <c r="B85" s="2">
        <v>6927.5126274455524</v>
      </c>
      <c r="C85" s="2">
        <v>6536.3770542457978</v>
      </c>
      <c r="D85" t="s">
        <v>356</v>
      </c>
      <c r="E85" s="2">
        <v>457.56823790220977</v>
      </c>
    </row>
    <row r="86" spans="1:5" x14ac:dyDescent="0.25">
      <c r="A86" s="10">
        <v>43915</v>
      </c>
      <c r="B86" s="2">
        <v>12976.5043875912</v>
      </c>
      <c r="C86" s="2">
        <v>5286.3436888922797</v>
      </c>
      <c r="D86" t="s">
        <v>354</v>
      </c>
      <c r="E86" s="2">
        <v>586.25960113284509</v>
      </c>
    </row>
    <row r="87" spans="1:5" x14ac:dyDescent="0.25">
      <c r="A87" s="10">
        <v>43916</v>
      </c>
      <c r="B87" s="2">
        <v>13791.77835206117</v>
      </c>
      <c r="C87" s="2">
        <v>5608.8438344754504</v>
      </c>
      <c r="D87" t="s">
        <v>356</v>
      </c>
      <c r="E87" s="2">
        <v>234.43809070250671</v>
      </c>
    </row>
    <row r="88" spans="1:5" x14ac:dyDescent="0.25">
      <c r="A88" s="10">
        <v>43917</v>
      </c>
      <c r="B88" s="2">
        <v>12357.5591423193</v>
      </c>
      <c r="C88" s="2">
        <v>3954.7466338530448</v>
      </c>
      <c r="D88" t="s">
        <v>357</v>
      </c>
      <c r="E88" s="2">
        <v>651.33280825732049</v>
      </c>
    </row>
    <row r="89" spans="1:5" x14ac:dyDescent="0.25">
      <c r="A89" s="10">
        <v>43918</v>
      </c>
      <c r="B89" s="2">
        <v>9640.1503283752972</v>
      </c>
      <c r="C89" s="2">
        <v>6211.1452896827013</v>
      </c>
      <c r="D89" t="s">
        <v>354</v>
      </c>
      <c r="E89" s="2">
        <v>555.31320642075843</v>
      </c>
    </row>
    <row r="90" spans="1:5" x14ac:dyDescent="0.25">
      <c r="A90" s="10">
        <v>43919</v>
      </c>
      <c r="B90" s="2">
        <v>7858.4947569789147</v>
      </c>
      <c r="C90" s="2">
        <v>5689.8181645347886</v>
      </c>
      <c r="D90" t="s">
        <v>357</v>
      </c>
      <c r="E90" s="2">
        <v>495.42960393397652</v>
      </c>
    </row>
    <row r="91" spans="1:5" x14ac:dyDescent="0.25">
      <c r="A91" s="10">
        <v>43920</v>
      </c>
      <c r="B91" s="2">
        <v>12108.903453862271</v>
      </c>
      <c r="C91" s="2">
        <v>6301.8462295649988</v>
      </c>
      <c r="D91" t="s">
        <v>356</v>
      </c>
      <c r="E91" s="2">
        <v>522.05076557571738</v>
      </c>
    </row>
    <row r="92" spans="1:5" x14ac:dyDescent="0.25">
      <c r="A92" s="10">
        <v>43921</v>
      </c>
      <c r="B92" s="2">
        <v>9193.6461060536403</v>
      </c>
      <c r="C92" s="2">
        <v>4371.912440358421</v>
      </c>
      <c r="D92" t="s">
        <v>356</v>
      </c>
      <c r="E92" s="2">
        <v>397.00647166910232</v>
      </c>
    </row>
    <row r="93" spans="1:5" x14ac:dyDescent="0.25">
      <c r="A93" s="10">
        <v>43922</v>
      </c>
      <c r="B93" s="2">
        <v>12444.890140764859</v>
      </c>
      <c r="C93" s="2">
        <v>4518.9728815392118</v>
      </c>
      <c r="D93" t="s">
        <v>357</v>
      </c>
      <c r="E93" s="2">
        <v>465.00566354108952</v>
      </c>
    </row>
    <row r="94" spans="1:5" x14ac:dyDescent="0.25">
      <c r="A94" s="10">
        <v>43923</v>
      </c>
      <c r="B94" s="2">
        <v>10416.54995615372</v>
      </c>
      <c r="C94" s="2">
        <v>7303.9166976839424</v>
      </c>
      <c r="D94" t="s">
        <v>355</v>
      </c>
      <c r="E94" s="2">
        <v>610.02843382203741</v>
      </c>
    </row>
    <row r="95" spans="1:5" x14ac:dyDescent="0.25">
      <c r="A95" s="10">
        <v>43924</v>
      </c>
      <c r="B95" s="2">
        <v>11953.27807296743</v>
      </c>
      <c r="C95" s="2">
        <v>3939.984177278453</v>
      </c>
      <c r="D95" t="s">
        <v>356</v>
      </c>
      <c r="E95" s="2">
        <v>629.80219723262212</v>
      </c>
    </row>
    <row r="96" spans="1:5" x14ac:dyDescent="0.25">
      <c r="A96" s="10">
        <v>43925</v>
      </c>
      <c r="B96" s="2">
        <v>10712.7327943488</v>
      </c>
      <c r="C96" s="2">
        <v>4864.0502993216796</v>
      </c>
      <c r="D96" t="s">
        <v>354</v>
      </c>
      <c r="E96" s="2">
        <v>769.62240525635798</v>
      </c>
    </row>
    <row r="97" spans="1:5" x14ac:dyDescent="0.25">
      <c r="A97" s="10">
        <v>43926</v>
      </c>
      <c r="B97" s="2">
        <v>11413.146336383899</v>
      </c>
      <c r="C97" s="2">
        <v>6136.8913626026952</v>
      </c>
      <c r="D97" t="s">
        <v>357</v>
      </c>
      <c r="E97" s="2">
        <v>492.60753337195848</v>
      </c>
    </row>
    <row r="98" spans="1:5" x14ac:dyDescent="0.25">
      <c r="A98" s="10">
        <v>43927</v>
      </c>
      <c r="B98" s="2">
        <v>10021.000041441641</v>
      </c>
      <c r="C98" s="2">
        <v>5097.7249677148557</v>
      </c>
      <c r="D98" t="s">
        <v>357</v>
      </c>
      <c r="E98" s="2">
        <v>434.14470331949963</v>
      </c>
    </row>
    <row r="99" spans="1:5" x14ac:dyDescent="0.25">
      <c r="A99" s="10">
        <v>43928</v>
      </c>
      <c r="B99" s="2">
        <v>13571.74098781167</v>
      </c>
      <c r="C99" s="2">
        <v>5582.9536797532937</v>
      </c>
      <c r="D99" t="s">
        <v>356</v>
      </c>
      <c r="E99" s="2">
        <v>448.57660340600108</v>
      </c>
    </row>
    <row r="100" spans="1:5" x14ac:dyDescent="0.25">
      <c r="A100" s="10">
        <v>43929</v>
      </c>
      <c r="B100" s="2">
        <v>10253.82418540724</v>
      </c>
      <c r="C100" s="2">
        <v>4600.5509707371248</v>
      </c>
      <c r="D100" t="s">
        <v>357</v>
      </c>
      <c r="E100" s="2">
        <v>398.19581247126348</v>
      </c>
    </row>
    <row r="101" spans="1:5" x14ac:dyDescent="0.25">
      <c r="A101" s="10">
        <v>43930</v>
      </c>
      <c r="B101" s="2">
        <v>10803.9787268894</v>
      </c>
      <c r="C101" s="2">
        <v>5370.0558878475194</v>
      </c>
      <c r="D101" t="s">
        <v>357</v>
      </c>
      <c r="E101" s="2">
        <v>492.21452440591491</v>
      </c>
    </row>
    <row r="102" spans="1:5" x14ac:dyDescent="0.25">
      <c r="A102" s="10">
        <v>43931</v>
      </c>
      <c r="B102" s="2">
        <v>13766.30139411251</v>
      </c>
      <c r="C102" s="2">
        <v>3693.473148264683</v>
      </c>
      <c r="D102" t="s">
        <v>354</v>
      </c>
      <c r="E102" s="2">
        <v>538.27324300122677</v>
      </c>
    </row>
    <row r="103" spans="1:5" x14ac:dyDescent="0.25">
      <c r="A103" s="10">
        <v>43932</v>
      </c>
      <c r="B103" s="2">
        <v>7304.4818777151067</v>
      </c>
      <c r="C103" s="2">
        <v>6658.130679618188</v>
      </c>
      <c r="D103" t="s">
        <v>355</v>
      </c>
      <c r="E103" s="2">
        <v>496.57577194680459</v>
      </c>
    </row>
    <row r="104" spans="1:5" x14ac:dyDescent="0.25">
      <c r="A104" s="10">
        <v>43933</v>
      </c>
      <c r="B104" s="2">
        <v>7459.0300030285334</v>
      </c>
      <c r="C104" s="2">
        <v>4881.8359548714307</v>
      </c>
      <c r="D104" t="s">
        <v>355</v>
      </c>
      <c r="E104" s="2">
        <v>609.63468456657984</v>
      </c>
    </row>
    <row r="105" spans="1:5" x14ac:dyDescent="0.25">
      <c r="A105" s="10">
        <v>43934</v>
      </c>
      <c r="B105" s="2">
        <v>11938.793416316021</v>
      </c>
      <c r="C105" s="2">
        <v>4319.8217960031498</v>
      </c>
      <c r="D105" t="s">
        <v>357</v>
      </c>
      <c r="E105" s="2">
        <v>476.57841986554632</v>
      </c>
    </row>
    <row r="106" spans="1:5" x14ac:dyDescent="0.25">
      <c r="A106" s="10">
        <v>43935</v>
      </c>
      <c r="B106" s="2">
        <v>7653.7531897716799</v>
      </c>
      <c r="C106" s="2">
        <v>5666.3830820319135</v>
      </c>
      <c r="D106" t="s">
        <v>355</v>
      </c>
      <c r="E106" s="2">
        <v>465.25493475014372</v>
      </c>
    </row>
    <row r="107" spans="1:5" x14ac:dyDescent="0.25">
      <c r="A107" s="10">
        <v>43936</v>
      </c>
      <c r="B107" s="2">
        <v>13887.242371298589</v>
      </c>
      <c r="C107" s="2">
        <v>4539.2802126114466</v>
      </c>
      <c r="D107" t="s">
        <v>357</v>
      </c>
      <c r="E107" s="2">
        <v>441.87315231396752</v>
      </c>
    </row>
    <row r="108" spans="1:5" x14ac:dyDescent="0.25">
      <c r="A108" s="10">
        <v>43937</v>
      </c>
      <c r="B108" s="2">
        <v>9172.762038480505</v>
      </c>
      <c r="C108" s="2">
        <v>3665.741528597247</v>
      </c>
      <c r="D108" t="s">
        <v>355</v>
      </c>
      <c r="E108" s="2">
        <v>336.73654737655039</v>
      </c>
    </row>
    <row r="109" spans="1:5" x14ac:dyDescent="0.25">
      <c r="A109" s="10">
        <v>43938</v>
      </c>
      <c r="B109" s="2">
        <v>8505.090377118484</v>
      </c>
      <c r="C109" s="2">
        <v>3653.282494202444</v>
      </c>
      <c r="D109" t="s">
        <v>355</v>
      </c>
      <c r="E109" s="2">
        <v>343.22322756915457</v>
      </c>
    </row>
    <row r="110" spans="1:5" x14ac:dyDescent="0.25">
      <c r="A110" s="10">
        <v>43939</v>
      </c>
      <c r="B110" s="2">
        <v>13845.88405296077</v>
      </c>
      <c r="C110" s="2">
        <v>5693.7731526901334</v>
      </c>
      <c r="D110" t="s">
        <v>354</v>
      </c>
      <c r="E110" s="2">
        <v>382.08420693623123</v>
      </c>
    </row>
    <row r="111" spans="1:5" x14ac:dyDescent="0.25">
      <c r="A111" s="10">
        <v>43940</v>
      </c>
      <c r="B111" s="2">
        <v>12961.02958286885</v>
      </c>
      <c r="C111" s="2">
        <v>4840.4265618537329</v>
      </c>
      <c r="D111" t="s">
        <v>357</v>
      </c>
      <c r="E111" s="2">
        <v>630.14280716647613</v>
      </c>
    </row>
    <row r="112" spans="1:5" x14ac:dyDescent="0.25">
      <c r="A112" s="10">
        <v>43941</v>
      </c>
      <c r="B112" s="2">
        <v>13735.117920853139</v>
      </c>
      <c r="C112" s="2">
        <v>4866.2984403315604</v>
      </c>
      <c r="D112" t="s">
        <v>354</v>
      </c>
      <c r="E112" s="2">
        <v>589.52602728899296</v>
      </c>
    </row>
    <row r="113" spans="1:5" x14ac:dyDescent="0.25">
      <c r="A113" s="10">
        <v>43942</v>
      </c>
      <c r="B113" s="2">
        <v>11812.08931655077</v>
      </c>
      <c r="C113" s="2">
        <v>6077.7438059762626</v>
      </c>
      <c r="D113" t="s">
        <v>356</v>
      </c>
      <c r="E113" s="2">
        <v>637.49640663929904</v>
      </c>
    </row>
    <row r="114" spans="1:5" x14ac:dyDescent="0.25">
      <c r="A114" s="10">
        <v>43943</v>
      </c>
      <c r="B114" s="2">
        <v>8277.5486298905944</v>
      </c>
      <c r="C114" s="2">
        <v>3873.1741912432558</v>
      </c>
      <c r="D114" t="s">
        <v>355</v>
      </c>
      <c r="E114" s="2">
        <v>366.77883454054978</v>
      </c>
    </row>
    <row r="115" spans="1:5" x14ac:dyDescent="0.25">
      <c r="A115" s="10">
        <v>43944</v>
      </c>
      <c r="B115" s="2">
        <v>13820.12990619807</v>
      </c>
      <c r="C115" s="2">
        <v>4269.3222471351764</v>
      </c>
      <c r="D115" t="s">
        <v>356</v>
      </c>
      <c r="E115" s="2">
        <v>303.13753102139799</v>
      </c>
    </row>
    <row r="116" spans="1:5" x14ac:dyDescent="0.25">
      <c r="A116" s="10">
        <v>43945</v>
      </c>
      <c r="B116" s="2">
        <v>9463.99325809724</v>
      </c>
      <c r="C116" s="2">
        <v>4615.120190818725</v>
      </c>
      <c r="D116" t="s">
        <v>357</v>
      </c>
      <c r="E116" s="2">
        <v>433.99436798659173</v>
      </c>
    </row>
    <row r="117" spans="1:5" x14ac:dyDescent="0.25">
      <c r="A117" s="10">
        <v>43946</v>
      </c>
      <c r="B117" s="2">
        <v>11604.912791592789</v>
      </c>
      <c r="C117" s="2">
        <v>5094.3515893170743</v>
      </c>
      <c r="D117" t="s">
        <v>357</v>
      </c>
      <c r="E117" s="2">
        <v>517.58189532960284</v>
      </c>
    </row>
    <row r="118" spans="1:5" x14ac:dyDescent="0.25">
      <c r="A118" s="10">
        <v>43947</v>
      </c>
      <c r="B118" s="2">
        <v>11894.5039355475</v>
      </c>
      <c r="C118" s="2">
        <v>4957.8285487094208</v>
      </c>
      <c r="D118" t="s">
        <v>357</v>
      </c>
      <c r="E118" s="2">
        <v>549.86902749098272</v>
      </c>
    </row>
    <row r="119" spans="1:5" x14ac:dyDescent="0.25">
      <c r="A119" s="10">
        <v>43948</v>
      </c>
      <c r="B119" s="2">
        <v>9689.9798138183323</v>
      </c>
      <c r="C119" s="2">
        <v>4713.1128076100922</v>
      </c>
      <c r="D119" t="s">
        <v>356</v>
      </c>
      <c r="E119" s="2">
        <v>604.79721559680524</v>
      </c>
    </row>
    <row r="120" spans="1:5" x14ac:dyDescent="0.25">
      <c r="A120" s="10">
        <v>43949</v>
      </c>
      <c r="B120" s="2">
        <v>11228.158740692161</v>
      </c>
      <c r="C120" s="2">
        <v>4938.3735979043522</v>
      </c>
      <c r="D120" t="s">
        <v>356</v>
      </c>
      <c r="E120" s="2">
        <v>528.42796708072149</v>
      </c>
    </row>
    <row r="121" spans="1:5" x14ac:dyDescent="0.25">
      <c r="A121" s="10">
        <v>43950</v>
      </c>
      <c r="B121" s="2">
        <v>11844.41334313305</v>
      </c>
      <c r="C121" s="2">
        <v>4892.6947237088252</v>
      </c>
      <c r="D121" t="s">
        <v>357</v>
      </c>
      <c r="E121" s="2">
        <v>674.26687806556311</v>
      </c>
    </row>
    <row r="122" spans="1:5" x14ac:dyDescent="0.25">
      <c r="A122" s="10">
        <v>43951</v>
      </c>
      <c r="B122" s="2">
        <v>10752.85106231126</v>
      </c>
      <c r="C122" s="2">
        <v>4280.3956114482071</v>
      </c>
      <c r="D122" t="s">
        <v>357</v>
      </c>
      <c r="E122" s="2">
        <v>477.73943190516798</v>
      </c>
    </row>
    <row r="123" spans="1:5" x14ac:dyDescent="0.25">
      <c r="A123" s="10">
        <v>43952</v>
      </c>
      <c r="B123" s="2">
        <v>7801.198418831611</v>
      </c>
      <c r="C123" s="2">
        <v>4187.0070114459231</v>
      </c>
      <c r="D123" t="s">
        <v>356</v>
      </c>
      <c r="E123" s="2">
        <v>408.69207819582039</v>
      </c>
    </row>
    <row r="124" spans="1:5" x14ac:dyDescent="0.25">
      <c r="A124" s="10">
        <v>43953</v>
      </c>
      <c r="B124" s="2">
        <v>10596.47634841211</v>
      </c>
      <c r="C124" s="2">
        <v>5274.5163577239391</v>
      </c>
      <c r="D124" t="s">
        <v>357</v>
      </c>
      <c r="E124" s="2">
        <v>331.87817845055667</v>
      </c>
    </row>
    <row r="125" spans="1:5" x14ac:dyDescent="0.25">
      <c r="A125" s="10">
        <v>43954</v>
      </c>
      <c r="B125" s="2">
        <v>12652.771793374061</v>
      </c>
      <c r="C125" s="2">
        <v>4109.0849170044721</v>
      </c>
      <c r="D125" t="s">
        <v>355</v>
      </c>
      <c r="E125" s="2">
        <v>411.10286419045502</v>
      </c>
    </row>
    <row r="126" spans="1:5" x14ac:dyDescent="0.25">
      <c r="A126" s="10">
        <v>43955</v>
      </c>
      <c r="B126" s="2">
        <v>8610.8642805372692</v>
      </c>
      <c r="C126" s="2">
        <v>3842.6447408091458</v>
      </c>
      <c r="D126" t="s">
        <v>357</v>
      </c>
      <c r="E126" s="2">
        <v>524.21179609851231</v>
      </c>
    </row>
    <row r="127" spans="1:5" x14ac:dyDescent="0.25">
      <c r="A127" s="10">
        <v>43956</v>
      </c>
      <c r="B127" s="2">
        <v>9700.7309193446581</v>
      </c>
      <c r="C127" s="2">
        <v>4687.7077488743071</v>
      </c>
      <c r="D127" t="s">
        <v>355</v>
      </c>
      <c r="E127" s="2">
        <v>411.12797426463692</v>
      </c>
    </row>
    <row r="128" spans="1:5" x14ac:dyDescent="0.25">
      <c r="A128" s="10">
        <v>43957</v>
      </c>
      <c r="B128" s="2">
        <v>9129.6928965567258</v>
      </c>
      <c r="C128" s="2">
        <v>4842.3329838361842</v>
      </c>
      <c r="D128" t="s">
        <v>354</v>
      </c>
      <c r="E128" s="2">
        <v>593.67424635352575</v>
      </c>
    </row>
    <row r="129" spans="1:5" x14ac:dyDescent="0.25">
      <c r="A129" s="10">
        <v>43958</v>
      </c>
      <c r="B129" s="2">
        <v>13698.52745695868</v>
      </c>
      <c r="C129" s="2">
        <v>7256.7234972982096</v>
      </c>
      <c r="D129" t="s">
        <v>356</v>
      </c>
      <c r="E129" s="2">
        <v>641.23277060374426</v>
      </c>
    </row>
    <row r="130" spans="1:5" x14ac:dyDescent="0.25">
      <c r="A130" s="10">
        <v>43959</v>
      </c>
      <c r="B130" s="2">
        <v>11344.58951402487</v>
      </c>
      <c r="C130" s="2">
        <v>4295.2997241437661</v>
      </c>
      <c r="D130" t="s">
        <v>355</v>
      </c>
      <c r="E130" s="2">
        <v>263.04130947733972</v>
      </c>
    </row>
    <row r="131" spans="1:5" x14ac:dyDescent="0.25">
      <c r="A131" s="10">
        <v>43960</v>
      </c>
      <c r="B131" s="2">
        <v>10814.92367248222</v>
      </c>
      <c r="C131" s="2">
        <v>5943.2607249694947</v>
      </c>
      <c r="D131" t="s">
        <v>356</v>
      </c>
      <c r="E131" s="2">
        <v>586.40523004976478</v>
      </c>
    </row>
    <row r="132" spans="1:5" x14ac:dyDescent="0.25">
      <c r="A132" s="10">
        <v>43961</v>
      </c>
      <c r="B132" s="2">
        <v>8460.1678511093669</v>
      </c>
      <c r="C132" s="2">
        <v>5747.1883342046322</v>
      </c>
      <c r="D132" t="s">
        <v>356</v>
      </c>
      <c r="E132" s="2">
        <v>276.03959413382631</v>
      </c>
    </row>
    <row r="133" spans="1:5" x14ac:dyDescent="0.25">
      <c r="A133" s="10">
        <v>43962</v>
      </c>
      <c r="B133" s="2">
        <v>11078.498382583641</v>
      </c>
      <c r="C133" s="2">
        <v>3811.0550447962642</v>
      </c>
      <c r="D133" t="s">
        <v>354</v>
      </c>
      <c r="E133" s="2">
        <v>540.14990550902871</v>
      </c>
    </row>
    <row r="134" spans="1:5" x14ac:dyDescent="0.25">
      <c r="A134" s="10">
        <v>43963</v>
      </c>
      <c r="B134" s="2">
        <v>8651.3346786852471</v>
      </c>
      <c r="C134" s="2">
        <v>5773.2529774025998</v>
      </c>
      <c r="D134" t="s">
        <v>357</v>
      </c>
      <c r="E134" s="2">
        <v>622.48705641936601</v>
      </c>
    </row>
    <row r="135" spans="1:5" x14ac:dyDescent="0.25">
      <c r="A135" s="10">
        <v>43964</v>
      </c>
      <c r="B135" s="2">
        <v>10063.661116548699</v>
      </c>
      <c r="C135" s="2">
        <v>3816.119359806682</v>
      </c>
      <c r="D135" t="s">
        <v>355</v>
      </c>
      <c r="E135" s="2">
        <v>506.48561063435761</v>
      </c>
    </row>
    <row r="136" spans="1:5" x14ac:dyDescent="0.25">
      <c r="A136" s="10">
        <v>43965</v>
      </c>
      <c r="B136" s="2">
        <v>8728.3078432422371</v>
      </c>
      <c r="C136" s="2">
        <v>2340.8277620032591</v>
      </c>
      <c r="D136" t="s">
        <v>355</v>
      </c>
      <c r="E136" s="2">
        <v>372.03108267957612</v>
      </c>
    </row>
    <row r="137" spans="1:5" x14ac:dyDescent="0.25">
      <c r="A137" s="10">
        <v>43966</v>
      </c>
      <c r="B137" s="2">
        <v>11352.866589892999</v>
      </c>
      <c r="C137" s="2">
        <v>5606.3195243593809</v>
      </c>
      <c r="D137" t="s">
        <v>355</v>
      </c>
      <c r="E137" s="2">
        <v>441.45687957222282</v>
      </c>
    </row>
    <row r="138" spans="1:5" x14ac:dyDescent="0.25">
      <c r="A138" s="10">
        <v>43967</v>
      </c>
      <c r="B138" s="2">
        <v>11153.18163322988</v>
      </c>
      <c r="C138" s="2">
        <v>3244.1094165622808</v>
      </c>
      <c r="D138" t="s">
        <v>354</v>
      </c>
      <c r="E138" s="2">
        <v>473.83545542890988</v>
      </c>
    </row>
    <row r="139" spans="1:5" x14ac:dyDescent="0.25">
      <c r="A139" s="10">
        <v>43968</v>
      </c>
      <c r="B139" s="2">
        <v>9583.4024888440108</v>
      </c>
      <c r="C139" s="2">
        <v>5450.9344618059149</v>
      </c>
      <c r="D139" t="s">
        <v>357</v>
      </c>
      <c r="E139" s="2">
        <v>481.77552162100568</v>
      </c>
    </row>
    <row r="140" spans="1:5" x14ac:dyDescent="0.25">
      <c r="A140" s="10">
        <v>43969</v>
      </c>
      <c r="B140" s="2">
        <v>10792.01342532329</v>
      </c>
      <c r="C140" s="2">
        <v>4315.9891022627826</v>
      </c>
      <c r="D140" t="s">
        <v>356</v>
      </c>
      <c r="E140" s="2">
        <v>479.71031592333333</v>
      </c>
    </row>
    <row r="141" spans="1:5" x14ac:dyDescent="0.25">
      <c r="A141" s="10">
        <v>43970</v>
      </c>
      <c r="B141" s="2">
        <v>7813.8769825389882</v>
      </c>
      <c r="C141" s="2">
        <v>6659.550796189872</v>
      </c>
      <c r="D141" t="s">
        <v>356</v>
      </c>
      <c r="E141" s="2">
        <v>489.01172206906858</v>
      </c>
    </row>
    <row r="142" spans="1:5" x14ac:dyDescent="0.25">
      <c r="A142" s="10">
        <v>43971</v>
      </c>
      <c r="B142" s="2">
        <v>7017.484814588789</v>
      </c>
      <c r="C142" s="2">
        <v>6068.509399316009</v>
      </c>
      <c r="D142" t="s">
        <v>355</v>
      </c>
      <c r="E142" s="2">
        <v>521.3480048910169</v>
      </c>
    </row>
    <row r="143" spans="1:5" x14ac:dyDescent="0.25">
      <c r="A143" s="10">
        <v>43972</v>
      </c>
      <c r="B143" s="2">
        <v>10878.78340252907</v>
      </c>
      <c r="C143" s="2">
        <v>4546.6141961486119</v>
      </c>
      <c r="D143" t="s">
        <v>356</v>
      </c>
      <c r="E143" s="2">
        <v>379.14263462667788</v>
      </c>
    </row>
    <row r="144" spans="1:5" x14ac:dyDescent="0.25">
      <c r="A144" s="10">
        <v>43973</v>
      </c>
      <c r="B144" s="2">
        <v>10333.34699074506</v>
      </c>
      <c r="C144" s="2">
        <v>4312.1623889713173</v>
      </c>
      <c r="D144" t="s">
        <v>354</v>
      </c>
      <c r="E144" s="2">
        <v>475.79801701297811</v>
      </c>
    </row>
    <row r="145" spans="1:5" x14ac:dyDescent="0.25">
      <c r="A145" s="10">
        <v>43974</v>
      </c>
      <c r="B145" s="2">
        <v>11270.062873784211</v>
      </c>
      <c r="C145" s="2">
        <v>3785.9225969058789</v>
      </c>
      <c r="D145" t="s">
        <v>355</v>
      </c>
      <c r="E145" s="2">
        <v>651.82611703557052</v>
      </c>
    </row>
    <row r="146" spans="1:5" x14ac:dyDescent="0.25">
      <c r="A146" s="10">
        <v>43975</v>
      </c>
      <c r="B146" s="2">
        <v>14766.289549727881</v>
      </c>
      <c r="C146" s="2">
        <v>4559.0773677074076</v>
      </c>
      <c r="D146" t="s">
        <v>355</v>
      </c>
      <c r="E146" s="2">
        <v>461.53545768574821</v>
      </c>
    </row>
    <row r="147" spans="1:5" x14ac:dyDescent="0.25">
      <c r="A147" s="10">
        <v>43976</v>
      </c>
      <c r="B147" s="2">
        <v>11888.958973980831</v>
      </c>
      <c r="C147" s="2">
        <v>4719.644504815491</v>
      </c>
      <c r="D147" t="s">
        <v>355</v>
      </c>
      <c r="E147" s="2">
        <v>455.61639068448022</v>
      </c>
    </row>
    <row r="148" spans="1:5" x14ac:dyDescent="0.25">
      <c r="A148" s="10">
        <v>43977</v>
      </c>
      <c r="B148" s="2">
        <v>8174.3555491116831</v>
      </c>
      <c r="C148" s="2">
        <v>4635.3064556083154</v>
      </c>
      <c r="D148" t="s">
        <v>355</v>
      </c>
      <c r="E148" s="2">
        <v>607.81973037142382</v>
      </c>
    </row>
    <row r="149" spans="1:5" x14ac:dyDescent="0.25">
      <c r="A149" s="10">
        <v>43978</v>
      </c>
      <c r="B149" s="2">
        <v>12234.03257619171</v>
      </c>
      <c r="C149" s="2">
        <v>5156.7038552723643</v>
      </c>
      <c r="D149" t="s">
        <v>354</v>
      </c>
      <c r="E149" s="2">
        <v>244.08153336559039</v>
      </c>
    </row>
    <row r="150" spans="1:5" x14ac:dyDescent="0.25">
      <c r="A150" s="10">
        <v>43979</v>
      </c>
      <c r="B150" s="2">
        <v>7368.1851789769571</v>
      </c>
      <c r="C150" s="2">
        <v>5578.5214977288788</v>
      </c>
      <c r="D150" t="s">
        <v>356</v>
      </c>
      <c r="E150" s="2">
        <v>618.13786012882861</v>
      </c>
    </row>
    <row r="151" spans="1:5" x14ac:dyDescent="0.25">
      <c r="A151" s="10">
        <v>43980</v>
      </c>
      <c r="B151" s="2">
        <v>9076.8307903705827</v>
      </c>
      <c r="C151" s="2">
        <v>5349.6544569931739</v>
      </c>
      <c r="D151" t="s">
        <v>357</v>
      </c>
      <c r="E151" s="2">
        <v>436.80962419948332</v>
      </c>
    </row>
    <row r="152" spans="1:5" x14ac:dyDescent="0.25">
      <c r="A152" s="10">
        <v>43981</v>
      </c>
      <c r="B152" s="2">
        <v>9863.5167893507369</v>
      </c>
      <c r="C152" s="2">
        <v>4235.856076093557</v>
      </c>
      <c r="D152" t="s">
        <v>357</v>
      </c>
      <c r="E152" s="2">
        <v>516.39285724525871</v>
      </c>
    </row>
    <row r="153" spans="1:5" x14ac:dyDescent="0.25">
      <c r="A153" s="10">
        <v>43982</v>
      </c>
      <c r="B153" s="2">
        <v>13426.685443298729</v>
      </c>
      <c r="C153" s="2">
        <v>3562.2085261984221</v>
      </c>
      <c r="D153" t="s">
        <v>355</v>
      </c>
      <c r="E153" s="2">
        <v>509.63213559211971</v>
      </c>
    </row>
    <row r="154" spans="1:5" x14ac:dyDescent="0.25">
      <c r="A154" s="10">
        <v>43983</v>
      </c>
      <c r="B154" s="2">
        <v>8510.4903559031209</v>
      </c>
      <c r="C154" s="2">
        <v>6364.5318481024706</v>
      </c>
      <c r="D154" t="s">
        <v>354</v>
      </c>
      <c r="E154" s="2">
        <v>594.24681192203934</v>
      </c>
    </row>
    <row r="155" spans="1:5" x14ac:dyDescent="0.25">
      <c r="A155" s="10">
        <v>43984</v>
      </c>
      <c r="B155" s="2">
        <v>8347.1229226819705</v>
      </c>
      <c r="C155" s="2">
        <v>4310.5508154500621</v>
      </c>
      <c r="D155" t="s">
        <v>357</v>
      </c>
      <c r="E155" s="2">
        <v>473.24052537646531</v>
      </c>
    </row>
    <row r="156" spans="1:5" x14ac:dyDescent="0.25">
      <c r="A156" s="10">
        <v>43985</v>
      </c>
      <c r="B156" s="2">
        <v>9803.0949511491363</v>
      </c>
      <c r="C156" s="2">
        <v>4347.7064000649807</v>
      </c>
      <c r="D156" t="s">
        <v>357</v>
      </c>
      <c r="E156" s="2">
        <v>432.19742184355488</v>
      </c>
    </row>
    <row r="157" spans="1:5" x14ac:dyDescent="0.25">
      <c r="A157" s="10">
        <v>43986</v>
      </c>
      <c r="B157" s="2">
        <v>8673.0434272757848</v>
      </c>
      <c r="C157" s="2">
        <v>4478.8106876988904</v>
      </c>
      <c r="D157" t="s">
        <v>356</v>
      </c>
      <c r="E157" s="2">
        <v>629.78457906510994</v>
      </c>
    </row>
    <row r="158" spans="1:5" x14ac:dyDescent="0.25">
      <c r="A158" s="10">
        <v>43987</v>
      </c>
      <c r="B158" s="2">
        <v>12253.27184421301</v>
      </c>
      <c r="C158" s="2">
        <v>3156.9304498433512</v>
      </c>
      <c r="D158" t="s">
        <v>355</v>
      </c>
      <c r="E158" s="2">
        <v>263.58261828588189</v>
      </c>
    </row>
    <row r="159" spans="1:5" x14ac:dyDescent="0.25">
      <c r="A159" s="10">
        <v>43988</v>
      </c>
      <c r="B159" s="2">
        <v>7840.1369832731534</v>
      </c>
      <c r="C159" s="2">
        <v>4522.0259959595132</v>
      </c>
      <c r="D159" t="s">
        <v>356</v>
      </c>
      <c r="E159" s="2">
        <v>502.03341817052433</v>
      </c>
    </row>
    <row r="160" spans="1:5" x14ac:dyDescent="0.25">
      <c r="A160" s="10">
        <v>43989</v>
      </c>
      <c r="B160" s="2">
        <v>7705.0626951777958</v>
      </c>
      <c r="C160" s="2">
        <v>4520.3441859920522</v>
      </c>
      <c r="D160" t="s">
        <v>356</v>
      </c>
      <c r="E160" s="2">
        <v>365.20745773708802</v>
      </c>
    </row>
    <row r="161" spans="1:5" x14ac:dyDescent="0.25">
      <c r="A161" s="10">
        <v>43990</v>
      </c>
      <c r="B161" s="2">
        <v>9124.3599105111316</v>
      </c>
      <c r="C161" s="2">
        <v>5620.3582983435126</v>
      </c>
      <c r="D161" t="s">
        <v>355</v>
      </c>
      <c r="E161" s="2">
        <v>423.84266117434407</v>
      </c>
    </row>
    <row r="162" spans="1:5" x14ac:dyDescent="0.25">
      <c r="A162" s="10">
        <v>43991</v>
      </c>
      <c r="B162" s="2">
        <v>9003.9350986153895</v>
      </c>
      <c r="C162" s="2">
        <v>5698.4571491073357</v>
      </c>
      <c r="D162" t="s">
        <v>354</v>
      </c>
      <c r="E162" s="2">
        <v>701.12566814631373</v>
      </c>
    </row>
    <row r="163" spans="1:5" x14ac:dyDescent="0.25">
      <c r="A163" s="10">
        <v>43992</v>
      </c>
      <c r="B163" s="2">
        <v>13859.064107633971</v>
      </c>
      <c r="C163" s="2">
        <v>5003.7708890862696</v>
      </c>
      <c r="D163" t="s">
        <v>356</v>
      </c>
      <c r="E163" s="2">
        <v>495.54045735441429</v>
      </c>
    </row>
    <row r="164" spans="1:5" x14ac:dyDescent="0.25">
      <c r="A164" s="10">
        <v>43993</v>
      </c>
      <c r="B164" s="2">
        <v>11898.84161385152</v>
      </c>
      <c r="C164" s="2">
        <v>5931.8483741143036</v>
      </c>
      <c r="D164" t="s">
        <v>357</v>
      </c>
      <c r="E164" s="2">
        <v>519.5069697151381</v>
      </c>
    </row>
    <row r="165" spans="1:5" x14ac:dyDescent="0.25">
      <c r="A165" s="10">
        <v>43994</v>
      </c>
      <c r="B165" s="2">
        <v>10175.10248277038</v>
      </c>
      <c r="C165" s="2">
        <v>5339.964983801262</v>
      </c>
      <c r="D165" t="s">
        <v>355</v>
      </c>
      <c r="E165" s="2">
        <v>321.84371442944092</v>
      </c>
    </row>
    <row r="166" spans="1:5" x14ac:dyDescent="0.25">
      <c r="A166" s="10">
        <v>43995</v>
      </c>
      <c r="B166" s="2">
        <v>7549.1289623396642</v>
      </c>
      <c r="C166" s="2">
        <v>4984.3178883974451</v>
      </c>
      <c r="D166" t="s">
        <v>354</v>
      </c>
      <c r="E166" s="2">
        <v>427.09553412053037</v>
      </c>
    </row>
    <row r="167" spans="1:5" x14ac:dyDescent="0.25">
      <c r="A167" s="10">
        <v>43996</v>
      </c>
      <c r="B167" s="2">
        <v>11688.72595280309</v>
      </c>
      <c r="C167" s="2">
        <v>5160.9281682982228</v>
      </c>
      <c r="D167" t="s">
        <v>354</v>
      </c>
      <c r="E167" s="2">
        <v>519.65574007287853</v>
      </c>
    </row>
    <row r="168" spans="1:5" x14ac:dyDescent="0.25">
      <c r="A168" s="10">
        <v>43997</v>
      </c>
      <c r="B168" s="2">
        <v>7999.5693052208708</v>
      </c>
      <c r="C168" s="2">
        <v>4809.3465064186003</v>
      </c>
      <c r="D168" t="s">
        <v>354</v>
      </c>
      <c r="E168" s="2">
        <v>535.47576931132176</v>
      </c>
    </row>
    <row r="169" spans="1:5" x14ac:dyDescent="0.25">
      <c r="A169" s="10">
        <v>43998</v>
      </c>
      <c r="B169" s="2">
        <v>6910.4578064447769</v>
      </c>
      <c r="C169" s="2">
        <v>4605.1504859665492</v>
      </c>
      <c r="D169" t="s">
        <v>357</v>
      </c>
      <c r="E169" s="2">
        <v>561.68865543932793</v>
      </c>
    </row>
    <row r="170" spans="1:5" x14ac:dyDescent="0.25">
      <c r="A170" s="10">
        <v>43999</v>
      </c>
      <c r="B170" s="2">
        <v>12376.059584704601</v>
      </c>
      <c r="C170" s="2">
        <v>4732.2664631060334</v>
      </c>
      <c r="D170" t="s">
        <v>356</v>
      </c>
      <c r="E170" s="2">
        <v>500.86278989175759</v>
      </c>
    </row>
    <row r="171" spans="1:5" x14ac:dyDescent="0.25">
      <c r="A171" s="10">
        <v>44000</v>
      </c>
      <c r="B171" s="2">
        <v>10633.8852238497</v>
      </c>
      <c r="C171" s="2">
        <v>3871.988668529993</v>
      </c>
      <c r="D171" t="s">
        <v>356</v>
      </c>
      <c r="E171" s="2">
        <v>552.70042084546594</v>
      </c>
    </row>
    <row r="172" spans="1:5" x14ac:dyDescent="0.25">
      <c r="A172" s="10">
        <v>44001</v>
      </c>
      <c r="B172" s="2">
        <v>11841.71764756164</v>
      </c>
      <c r="C172" s="2">
        <v>5280.4417053162961</v>
      </c>
      <c r="D172" t="s">
        <v>357</v>
      </c>
      <c r="E172" s="2">
        <v>545.3781912635684</v>
      </c>
    </row>
    <row r="173" spans="1:5" x14ac:dyDescent="0.25">
      <c r="A173" s="10">
        <v>44002</v>
      </c>
      <c r="B173" s="2">
        <v>10637.45530588604</v>
      </c>
      <c r="C173" s="2">
        <v>4006.876389070419</v>
      </c>
      <c r="D173" t="s">
        <v>357</v>
      </c>
      <c r="E173" s="2">
        <v>317.02595889954682</v>
      </c>
    </row>
    <row r="174" spans="1:5" x14ac:dyDescent="0.25">
      <c r="A174" s="10">
        <v>44003</v>
      </c>
      <c r="B174" s="2">
        <v>11713.66122380538</v>
      </c>
      <c r="C174" s="2">
        <v>5841.631264073636</v>
      </c>
      <c r="D174" t="s">
        <v>354</v>
      </c>
      <c r="E174" s="2">
        <v>503.70057219101488</v>
      </c>
    </row>
    <row r="175" spans="1:5" x14ac:dyDescent="0.25">
      <c r="A175" s="10">
        <v>44004</v>
      </c>
      <c r="B175" s="2">
        <v>8697.9488133997056</v>
      </c>
      <c r="C175" s="2">
        <v>4750.5414198390508</v>
      </c>
      <c r="D175" t="s">
        <v>354</v>
      </c>
      <c r="E175" s="2">
        <v>576.7902407732704</v>
      </c>
    </row>
    <row r="176" spans="1:5" x14ac:dyDescent="0.25">
      <c r="A176" s="10">
        <v>44005</v>
      </c>
      <c r="B176" s="2">
        <v>7931.5143164310703</v>
      </c>
      <c r="C176" s="2">
        <v>5049.4949816500912</v>
      </c>
      <c r="D176" t="s">
        <v>356</v>
      </c>
      <c r="E176" s="2">
        <v>558.98798207345192</v>
      </c>
    </row>
    <row r="177" spans="1:5" x14ac:dyDescent="0.25">
      <c r="A177" s="10">
        <v>44006</v>
      </c>
      <c r="B177" s="2">
        <v>11363.18903656325</v>
      </c>
      <c r="C177" s="2">
        <v>5493.8367762809567</v>
      </c>
      <c r="D177" t="s">
        <v>355</v>
      </c>
      <c r="E177" s="2">
        <v>463.61411900292097</v>
      </c>
    </row>
    <row r="178" spans="1:5" x14ac:dyDescent="0.25">
      <c r="A178" s="10">
        <v>44007</v>
      </c>
      <c r="B178" s="2">
        <v>8393.180671652317</v>
      </c>
      <c r="C178" s="2">
        <v>5643.3144650629274</v>
      </c>
      <c r="D178" t="s">
        <v>356</v>
      </c>
      <c r="E178" s="2">
        <v>419.43734924606321</v>
      </c>
    </row>
    <row r="179" spans="1:5" x14ac:dyDescent="0.25">
      <c r="A179" s="10">
        <v>44008</v>
      </c>
      <c r="B179" s="2">
        <v>8620.900444499599</v>
      </c>
      <c r="C179" s="2">
        <v>3429.376591366547</v>
      </c>
      <c r="D179" t="s">
        <v>356</v>
      </c>
      <c r="E179" s="2">
        <v>388.16880756783678</v>
      </c>
    </row>
    <row r="180" spans="1:5" x14ac:dyDescent="0.25">
      <c r="A180" s="10">
        <v>44009</v>
      </c>
      <c r="B180" s="2">
        <v>9088.9349929653144</v>
      </c>
      <c r="C180" s="2">
        <v>4793.0963238360282</v>
      </c>
      <c r="D180" t="s">
        <v>356</v>
      </c>
      <c r="E180" s="2">
        <v>486.89459884585881</v>
      </c>
    </row>
    <row r="181" spans="1:5" x14ac:dyDescent="0.25">
      <c r="A181" s="10">
        <v>44010</v>
      </c>
      <c r="B181" s="2">
        <v>10034.95831805011</v>
      </c>
      <c r="C181" s="2">
        <v>5880.1789120807834</v>
      </c>
      <c r="D181" t="s">
        <v>356</v>
      </c>
      <c r="E181" s="2">
        <v>613.30798795597218</v>
      </c>
    </row>
    <row r="182" spans="1:5" x14ac:dyDescent="0.25">
      <c r="A182" s="10">
        <v>44011</v>
      </c>
      <c r="B182" s="2">
        <v>9292.0121774930321</v>
      </c>
      <c r="C182" s="2">
        <v>3301.894180567745</v>
      </c>
      <c r="D182" t="s">
        <v>355</v>
      </c>
      <c r="E182" s="2">
        <v>304.81958985183979</v>
      </c>
    </row>
    <row r="183" spans="1:5" x14ac:dyDescent="0.25">
      <c r="A183" s="10">
        <v>44012</v>
      </c>
      <c r="B183" s="2">
        <v>7250.0974131639623</v>
      </c>
      <c r="C183" s="2">
        <v>5387.2804753950631</v>
      </c>
      <c r="D183" t="s">
        <v>357</v>
      </c>
      <c r="E183" s="2">
        <v>434.0108270270502</v>
      </c>
    </row>
    <row r="184" spans="1:5" x14ac:dyDescent="0.25">
      <c r="A184" s="10">
        <v>44013</v>
      </c>
      <c r="B184" s="2">
        <v>8712.7631943342185</v>
      </c>
      <c r="C184" s="2">
        <v>2744.43577059781</v>
      </c>
      <c r="D184" t="s">
        <v>356</v>
      </c>
      <c r="E184" s="2">
        <v>386.01975445732262</v>
      </c>
    </row>
    <row r="185" spans="1:5" x14ac:dyDescent="0.25">
      <c r="A185" s="10">
        <v>44014</v>
      </c>
      <c r="B185" s="2">
        <v>5553.1936955511464</v>
      </c>
      <c r="C185" s="2">
        <v>3977.4931563643959</v>
      </c>
      <c r="D185" t="s">
        <v>357</v>
      </c>
      <c r="E185" s="2">
        <v>578.49575212405</v>
      </c>
    </row>
    <row r="186" spans="1:5" x14ac:dyDescent="0.25">
      <c r="A186" s="10">
        <v>44015</v>
      </c>
      <c r="B186" s="2">
        <v>11250.462902054371</v>
      </c>
      <c r="C186" s="2">
        <v>5038.6305518401878</v>
      </c>
      <c r="D186" t="s">
        <v>355</v>
      </c>
      <c r="E186" s="2">
        <v>444.56903734286988</v>
      </c>
    </row>
    <row r="187" spans="1:5" x14ac:dyDescent="0.25">
      <c r="A187" s="10">
        <v>44016</v>
      </c>
      <c r="B187" s="2">
        <v>6795.8846887865047</v>
      </c>
      <c r="C187" s="2">
        <v>3343.284897678046</v>
      </c>
      <c r="D187" t="s">
        <v>357</v>
      </c>
      <c r="E187" s="2">
        <v>452.93623418452091</v>
      </c>
    </row>
    <row r="188" spans="1:5" x14ac:dyDescent="0.25">
      <c r="A188" s="10">
        <v>44017</v>
      </c>
      <c r="B188" s="2">
        <v>7791.2333211430987</v>
      </c>
      <c r="C188" s="2">
        <v>4014.4892623158489</v>
      </c>
      <c r="D188" t="s">
        <v>355</v>
      </c>
      <c r="E188" s="2">
        <v>478.3050430063351</v>
      </c>
    </row>
    <row r="189" spans="1:5" x14ac:dyDescent="0.25">
      <c r="A189" s="10">
        <v>44018</v>
      </c>
      <c r="B189" s="2">
        <v>10104.330158521951</v>
      </c>
      <c r="C189" s="2">
        <v>3528.1649925364131</v>
      </c>
      <c r="D189" t="s">
        <v>355</v>
      </c>
      <c r="E189" s="2">
        <v>544.53932508947969</v>
      </c>
    </row>
    <row r="190" spans="1:5" x14ac:dyDescent="0.25">
      <c r="A190" s="10">
        <v>44019</v>
      </c>
      <c r="B190" s="2">
        <v>8520.8740072173732</v>
      </c>
      <c r="C190" s="2">
        <v>6648.1349322075594</v>
      </c>
      <c r="D190" t="s">
        <v>356</v>
      </c>
      <c r="E190" s="2">
        <v>460.7611001850363</v>
      </c>
    </row>
    <row r="191" spans="1:5" x14ac:dyDescent="0.25">
      <c r="A191" s="10">
        <v>44020</v>
      </c>
      <c r="B191" s="2">
        <v>13086.02919081347</v>
      </c>
      <c r="C191" s="2">
        <v>5164.2277554873344</v>
      </c>
      <c r="D191" t="s">
        <v>355</v>
      </c>
      <c r="E191" s="2">
        <v>195.38569452000729</v>
      </c>
    </row>
    <row r="192" spans="1:5" x14ac:dyDescent="0.25">
      <c r="A192" s="10">
        <v>44021</v>
      </c>
      <c r="B192" s="2">
        <v>7414.2861805531029</v>
      </c>
      <c r="C192" s="2">
        <v>5567.2902778526704</v>
      </c>
      <c r="D192" t="s">
        <v>354</v>
      </c>
      <c r="E192" s="2">
        <v>554.33118913875194</v>
      </c>
    </row>
    <row r="193" spans="1:5" x14ac:dyDescent="0.25">
      <c r="A193" s="10">
        <v>44022</v>
      </c>
      <c r="B193" s="2">
        <v>10534.101738698369</v>
      </c>
      <c r="C193" s="2">
        <v>4777.3248994848454</v>
      </c>
      <c r="D193" t="s">
        <v>357</v>
      </c>
      <c r="E193" s="2">
        <v>543.9042957672043</v>
      </c>
    </row>
    <row r="194" spans="1:5" x14ac:dyDescent="0.25">
      <c r="A194" s="10">
        <v>44023</v>
      </c>
      <c r="B194" s="2">
        <v>9921.4343635450095</v>
      </c>
      <c r="C194" s="2">
        <v>4646.5682512428011</v>
      </c>
      <c r="D194" t="s">
        <v>356</v>
      </c>
      <c r="E194" s="2">
        <v>478.04589716687872</v>
      </c>
    </row>
    <row r="195" spans="1:5" x14ac:dyDescent="0.25">
      <c r="A195" s="10">
        <v>44024</v>
      </c>
      <c r="B195" s="2">
        <v>7663.8130045176058</v>
      </c>
      <c r="C195" s="2">
        <v>3383.5258113489672</v>
      </c>
      <c r="D195" t="s">
        <v>354</v>
      </c>
      <c r="E195" s="2">
        <v>391.59633793280648</v>
      </c>
    </row>
    <row r="196" spans="1:5" x14ac:dyDescent="0.25">
      <c r="A196" s="10">
        <v>44025</v>
      </c>
      <c r="B196" s="2">
        <v>11046.553321063509</v>
      </c>
      <c r="C196" s="2">
        <v>4708.1626372521368</v>
      </c>
      <c r="D196" t="s">
        <v>357</v>
      </c>
      <c r="E196" s="2">
        <v>535.17801106813579</v>
      </c>
    </row>
    <row r="197" spans="1:5" x14ac:dyDescent="0.25">
      <c r="A197" s="10">
        <v>44026</v>
      </c>
      <c r="B197" s="2">
        <v>9656.9073375555035</v>
      </c>
      <c r="C197" s="2">
        <v>4238.5077881883772</v>
      </c>
      <c r="D197" t="s">
        <v>354</v>
      </c>
      <c r="E197" s="2">
        <v>537.92355335355865</v>
      </c>
    </row>
    <row r="198" spans="1:5" x14ac:dyDescent="0.25">
      <c r="A198" s="10">
        <v>44027</v>
      </c>
      <c r="B198" s="2">
        <v>11543.581102427341</v>
      </c>
      <c r="C198" s="2">
        <v>5857.9239242923359</v>
      </c>
      <c r="D198" t="s">
        <v>356</v>
      </c>
      <c r="E198" s="2">
        <v>452.99671172991248</v>
      </c>
    </row>
    <row r="199" spans="1:5" x14ac:dyDescent="0.25">
      <c r="A199" s="10">
        <v>44028</v>
      </c>
      <c r="B199" s="2">
        <v>11647.008307927459</v>
      </c>
      <c r="C199" s="2">
        <v>6141.1018666575737</v>
      </c>
      <c r="D199" t="s">
        <v>357</v>
      </c>
      <c r="E199" s="2">
        <v>478.32685294244612</v>
      </c>
    </row>
    <row r="200" spans="1:5" x14ac:dyDescent="0.25">
      <c r="A200" s="10">
        <v>44029</v>
      </c>
      <c r="B200" s="2">
        <v>14326.47189856138</v>
      </c>
      <c r="C200" s="2">
        <v>6466.5787155741773</v>
      </c>
      <c r="D200" t="s">
        <v>357</v>
      </c>
      <c r="E200" s="2">
        <v>406.98434974756788</v>
      </c>
    </row>
    <row r="201" spans="1:5" x14ac:dyDescent="0.25">
      <c r="A201" s="10">
        <v>44030</v>
      </c>
      <c r="B201" s="2">
        <v>12673.055898872781</v>
      </c>
      <c r="C201" s="2">
        <v>5852.551939461232</v>
      </c>
      <c r="D201" t="s">
        <v>355</v>
      </c>
      <c r="E201" s="2">
        <v>482.14109079126712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1"/>
  <sheetViews>
    <sheetView workbookViewId="0">
      <selection sqref="A1:XFD1048576"/>
    </sheetView>
  </sheetViews>
  <sheetFormatPr defaultRowHeight="15" x14ac:dyDescent="0.25"/>
  <cols>
    <col min="1" max="1" width="20.140625" customWidth="1"/>
    <col min="2" max="2" width="16.140625" customWidth="1"/>
    <col min="3" max="3" width="19" customWidth="1"/>
    <col min="4" max="4" width="14" customWidth="1"/>
    <col min="5" max="5" width="19.28515625" customWidth="1"/>
    <col min="6" max="6" width="14" customWidth="1"/>
    <col min="10" max="10" width="14.7109375" bestFit="1" customWidth="1"/>
    <col min="11" max="11" width="15.28515625" customWidth="1"/>
    <col min="13" max="13" width="40.85546875" customWidth="1"/>
  </cols>
  <sheetData>
    <row r="1" spans="1:13" x14ac:dyDescent="0.25">
      <c r="A1" s="4" t="s">
        <v>358</v>
      </c>
      <c r="B1" s="4" t="s">
        <v>359</v>
      </c>
      <c r="C1" s="4" t="s">
        <v>212</v>
      </c>
      <c r="D1" s="4" t="s">
        <v>211</v>
      </c>
      <c r="E1" s="4" t="s">
        <v>353</v>
      </c>
      <c r="F1" s="4" t="s">
        <v>360</v>
      </c>
      <c r="G1" s="4"/>
      <c r="H1" s="4"/>
      <c r="I1" s="4"/>
      <c r="J1" s="4"/>
      <c r="K1" s="4"/>
      <c r="L1" s="4"/>
      <c r="M1" s="4"/>
    </row>
    <row r="2" spans="1:13" x14ac:dyDescent="0.25">
      <c r="A2" t="s">
        <v>361</v>
      </c>
      <c r="B2" s="7">
        <v>43831</v>
      </c>
      <c r="C2">
        <v>13528.1</v>
      </c>
      <c r="D2">
        <v>4630.82</v>
      </c>
      <c r="E2" t="s">
        <v>355</v>
      </c>
      <c r="F2">
        <v>440.13</v>
      </c>
    </row>
    <row r="3" spans="1:13" x14ac:dyDescent="0.25">
      <c r="A3" t="s">
        <v>362</v>
      </c>
      <c r="B3" s="7">
        <v>43832</v>
      </c>
      <c r="C3">
        <v>10800.31</v>
      </c>
      <c r="D3">
        <v>4760.62</v>
      </c>
      <c r="E3" t="s">
        <v>356</v>
      </c>
      <c r="F3">
        <v>388.41</v>
      </c>
    </row>
    <row r="4" spans="1:13" x14ac:dyDescent="0.25">
      <c r="A4" t="s">
        <v>363</v>
      </c>
      <c r="B4" s="7">
        <v>43833</v>
      </c>
      <c r="C4">
        <v>11957.48</v>
      </c>
      <c r="D4">
        <v>6099.66</v>
      </c>
      <c r="E4" t="s">
        <v>357</v>
      </c>
      <c r="F4">
        <v>576.66999999999996</v>
      </c>
    </row>
    <row r="5" spans="1:13" x14ac:dyDescent="0.25">
      <c r="A5" t="s">
        <v>362</v>
      </c>
      <c r="B5" s="7">
        <v>43834</v>
      </c>
      <c r="C5">
        <v>14481.79</v>
      </c>
      <c r="D5">
        <v>5655.26</v>
      </c>
      <c r="E5" t="s">
        <v>354</v>
      </c>
      <c r="F5">
        <v>535.63</v>
      </c>
    </row>
    <row r="6" spans="1:13" x14ac:dyDescent="0.25">
      <c r="A6" t="s">
        <v>364</v>
      </c>
      <c r="B6" s="7">
        <v>43835</v>
      </c>
      <c r="C6">
        <v>13735.12</v>
      </c>
      <c r="D6">
        <v>5640.13</v>
      </c>
      <c r="E6" t="s">
        <v>357</v>
      </c>
      <c r="F6">
        <v>323.14999999999998</v>
      </c>
    </row>
    <row r="7" spans="1:13" x14ac:dyDescent="0.25">
      <c r="A7" t="s">
        <v>363</v>
      </c>
      <c r="B7" s="7">
        <v>43836</v>
      </c>
      <c r="C7">
        <v>8045.44</v>
      </c>
      <c r="D7">
        <v>3383.04</v>
      </c>
      <c r="E7" t="s">
        <v>356</v>
      </c>
      <c r="F7">
        <v>535.54999999999995</v>
      </c>
    </row>
    <row r="8" spans="1:13" x14ac:dyDescent="0.25">
      <c r="A8" t="s">
        <v>362</v>
      </c>
      <c r="B8" s="7">
        <v>43837</v>
      </c>
      <c r="C8">
        <v>11900.18</v>
      </c>
      <c r="D8">
        <v>4975.67</v>
      </c>
      <c r="E8" t="s">
        <v>354</v>
      </c>
      <c r="F8">
        <v>581.45000000000005</v>
      </c>
    </row>
    <row r="9" spans="1:13" x14ac:dyDescent="0.25">
      <c r="A9" t="s">
        <v>364</v>
      </c>
      <c r="B9" s="7">
        <v>43838</v>
      </c>
      <c r="C9">
        <v>9697.2900000000009</v>
      </c>
      <c r="D9">
        <v>4261.97</v>
      </c>
      <c r="E9" t="s">
        <v>357</v>
      </c>
      <c r="F9">
        <v>505.89</v>
      </c>
    </row>
    <row r="10" spans="1:13" x14ac:dyDescent="0.25">
      <c r="A10" t="s">
        <v>363</v>
      </c>
      <c r="B10" s="7">
        <v>43839</v>
      </c>
      <c r="C10">
        <v>9793.56</v>
      </c>
      <c r="D10">
        <v>5279.92</v>
      </c>
      <c r="E10" t="s">
        <v>357</v>
      </c>
      <c r="F10">
        <v>481.49</v>
      </c>
    </row>
    <row r="11" spans="1:13" x14ac:dyDescent="0.25">
      <c r="A11" t="s">
        <v>364</v>
      </c>
      <c r="B11" s="7">
        <v>43840</v>
      </c>
      <c r="C11">
        <v>10821.2</v>
      </c>
      <c r="D11">
        <v>4901.8500000000004</v>
      </c>
      <c r="E11" t="s">
        <v>355</v>
      </c>
      <c r="F11">
        <v>419.24</v>
      </c>
    </row>
    <row r="12" spans="1:13" x14ac:dyDescent="0.25">
      <c r="A12" t="s">
        <v>363</v>
      </c>
      <c r="B12" s="7">
        <v>43841</v>
      </c>
      <c r="C12">
        <v>10288.09</v>
      </c>
      <c r="D12">
        <v>5910.18</v>
      </c>
      <c r="E12" t="s">
        <v>354</v>
      </c>
      <c r="F12">
        <v>355.35</v>
      </c>
    </row>
    <row r="13" spans="1:13" x14ac:dyDescent="0.25">
      <c r="A13" t="s">
        <v>364</v>
      </c>
      <c r="B13" s="7">
        <v>43842</v>
      </c>
      <c r="C13">
        <v>12908.55</v>
      </c>
      <c r="D13">
        <v>5317.22</v>
      </c>
      <c r="E13" t="s">
        <v>354</v>
      </c>
      <c r="F13">
        <v>580.03</v>
      </c>
    </row>
    <row r="14" spans="1:13" x14ac:dyDescent="0.25">
      <c r="A14" t="s">
        <v>362</v>
      </c>
      <c r="B14" s="7">
        <v>43843</v>
      </c>
      <c r="C14">
        <v>11522.08</v>
      </c>
      <c r="D14">
        <v>5786.33</v>
      </c>
      <c r="E14" t="s">
        <v>354</v>
      </c>
      <c r="F14">
        <v>469.09</v>
      </c>
    </row>
    <row r="15" spans="1:13" x14ac:dyDescent="0.25">
      <c r="A15" t="s">
        <v>361</v>
      </c>
      <c r="B15" s="7">
        <v>43844</v>
      </c>
      <c r="C15">
        <v>10243.35</v>
      </c>
      <c r="D15">
        <v>4533.58</v>
      </c>
      <c r="E15" t="s">
        <v>357</v>
      </c>
      <c r="F15">
        <v>476.65</v>
      </c>
    </row>
    <row r="16" spans="1:13" x14ac:dyDescent="0.25">
      <c r="A16" t="s">
        <v>363</v>
      </c>
      <c r="B16" s="7">
        <v>43845</v>
      </c>
      <c r="C16">
        <v>10887.73</v>
      </c>
      <c r="D16">
        <v>4055.55</v>
      </c>
      <c r="E16" t="s">
        <v>357</v>
      </c>
      <c r="F16">
        <v>673.27</v>
      </c>
    </row>
    <row r="17" spans="1:6" x14ac:dyDescent="0.25">
      <c r="A17" t="s">
        <v>363</v>
      </c>
      <c r="B17" s="7">
        <v>43846</v>
      </c>
      <c r="C17">
        <v>10667.35</v>
      </c>
      <c r="D17">
        <v>4589.95</v>
      </c>
      <c r="E17" t="s">
        <v>356</v>
      </c>
      <c r="F17">
        <v>568.45000000000005</v>
      </c>
    </row>
    <row r="18" spans="1:6" x14ac:dyDescent="0.25">
      <c r="A18" t="s">
        <v>361</v>
      </c>
      <c r="B18" s="7">
        <v>43847</v>
      </c>
      <c r="C18">
        <v>12988.16</v>
      </c>
      <c r="D18">
        <v>4982.9799999999996</v>
      </c>
      <c r="E18" t="s">
        <v>355</v>
      </c>
      <c r="F18">
        <v>537.08000000000004</v>
      </c>
    </row>
    <row r="19" spans="1:6" x14ac:dyDescent="0.25">
      <c r="A19" t="s">
        <v>362</v>
      </c>
      <c r="B19" s="7">
        <v>43848</v>
      </c>
      <c r="C19">
        <v>9589.68</v>
      </c>
      <c r="D19">
        <v>5379.15</v>
      </c>
      <c r="E19" t="s">
        <v>356</v>
      </c>
      <c r="F19">
        <v>514.21</v>
      </c>
    </row>
    <row r="20" spans="1:6" x14ac:dyDescent="0.25">
      <c r="A20" t="s">
        <v>363</v>
      </c>
      <c r="B20" s="7">
        <v>43849</v>
      </c>
      <c r="C20">
        <v>10626.14</v>
      </c>
      <c r="D20">
        <v>7259.31</v>
      </c>
      <c r="E20" t="s">
        <v>355</v>
      </c>
      <c r="F20">
        <v>652</v>
      </c>
    </row>
    <row r="21" spans="1:6" x14ac:dyDescent="0.25">
      <c r="A21" t="s">
        <v>361</v>
      </c>
      <c r="B21" s="7">
        <v>43850</v>
      </c>
      <c r="C21">
        <v>8291.81</v>
      </c>
      <c r="D21">
        <v>4957.74</v>
      </c>
      <c r="E21" t="s">
        <v>356</v>
      </c>
      <c r="F21">
        <v>671.96</v>
      </c>
    </row>
    <row r="22" spans="1:6" x14ac:dyDescent="0.25">
      <c r="A22" t="s">
        <v>361</v>
      </c>
      <c r="B22" s="7">
        <v>43851</v>
      </c>
      <c r="C22">
        <v>4894.0200000000004</v>
      </c>
      <c r="D22">
        <v>4044.05</v>
      </c>
      <c r="E22" t="s">
        <v>355</v>
      </c>
      <c r="F22">
        <v>592.95000000000005</v>
      </c>
    </row>
    <row r="23" spans="1:6" x14ac:dyDescent="0.25">
      <c r="A23" t="s">
        <v>362</v>
      </c>
      <c r="B23" s="7">
        <v>43852</v>
      </c>
      <c r="C23">
        <v>11307.24</v>
      </c>
      <c r="D23">
        <v>4654.0200000000004</v>
      </c>
      <c r="E23" t="s">
        <v>356</v>
      </c>
      <c r="F23">
        <v>558.22</v>
      </c>
    </row>
    <row r="24" spans="1:6" x14ac:dyDescent="0.25">
      <c r="A24" t="s">
        <v>361</v>
      </c>
      <c r="B24" s="7">
        <v>43853</v>
      </c>
      <c r="C24">
        <v>11728.87</v>
      </c>
      <c r="D24">
        <v>4536.3999999999996</v>
      </c>
      <c r="E24" t="s">
        <v>357</v>
      </c>
      <c r="F24">
        <v>290.54000000000002</v>
      </c>
    </row>
    <row r="25" spans="1:6" x14ac:dyDescent="0.25">
      <c r="A25" t="s">
        <v>363</v>
      </c>
      <c r="B25" s="7">
        <v>43854</v>
      </c>
      <c r="C25">
        <v>8515.67</v>
      </c>
      <c r="D25">
        <v>5481.48</v>
      </c>
      <c r="E25" t="s">
        <v>355</v>
      </c>
      <c r="F25">
        <v>512.37</v>
      </c>
    </row>
    <row r="26" spans="1:6" x14ac:dyDescent="0.25">
      <c r="A26" t="s">
        <v>362</v>
      </c>
      <c r="B26" s="7">
        <v>43855</v>
      </c>
      <c r="C26">
        <v>14539.51</v>
      </c>
      <c r="D26">
        <v>3459.2</v>
      </c>
      <c r="E26" t="s">
        <v>354</v>
      </c>
      <c r="F26">
        <v>486.99</v>
      </c>
    </row>
    <row r="27" spans="1:6" x14ac:dyDescent="0.25">
      <c r="A27" t="s">
        <v>364</v>
      </c>
      <c r="B27" s="7">
        <v>43856</v>
      </c>
      <c r="C27">
        <v>7091.27</v>
      </c>
      <c r="D27">
        <v>5063.26</v>
      </c>
      <c r="E27" t="s">
        <v>355</v>
      </c>
      <c r="F27">
        <v>509.4</v>
      </c>
    </row>
    <row r="28" spans="1:6" x14ac:dyDescent="0.25">
      <c r="A28" t="s">
        <v>364</v>
      </c>
      <c r="B28" s="7">
        <v>43857</v>
      </c>
      <c r="C28">
        <v>10091.52</v>
      </c>
      <c r="D28">
        <v>5156.51</v>
      </c>
      <c r="E28" t="s">
        <v>356</v>
      </c>
      <c r="F28">
        <v>594.29999999999995</v>
      </c>
    </row>
    <row r="29" spans="1:6" x14ac:dyDescent="0.25">
      <c r="A29" t="s">
        <v>363</v>
      </c>
      <c r="B29" s="7">
        <v>43858</v>
      </c>
      <c r="C29">
        <v>9625.6299999999992</v>
      </c>
      <c r="D29">
        <v>5232.18</v>
      </c>
      <c r="E29" t="s">
        <v>357</v>
      </c>
      <c r="F29">
        <v>226.03</v>
      </c>
    </row>
    <row r="30" spans="1:6" x14ac:dyDescent="0.25">
      <c r="A30" t="s">
        <v>361</v>
      </c>
      <c r="B30" s="7">
        <v>43859</v>
      </c>
      <c r="C30">
        <v>13065.56</v>
      </c>
      <c r="D30">
        <v>4402.68</v>
      </c>
      <c r="E30" t="s">
        <v>355</v>
      </c>
      <c r="F30">
        <v>443.07</v>
      </c>
    </row>
    <row r="31" spans="1:6" x14ac:dyDescent="0.25">
      <c r="A31" t="s">
        <v>362</v>
      </c>
      <c r="B31" s="7">
        <v>43860</v>
      </c>
      <c r="C31">
        <v>12938.72</v>
      </c>
      <c r="D31">
        <v>4762.08</v>
      </c>
      <c r="E31" t="s">
        <v>354</v>
      </c>
      <c r="F31">
        <v>526.99</v>
      </c>
    </row>
    <row r="32" spans="1:6" x14ac:dyDescent="0.25">
      <c r="A32" t="s">
        <v>364</v>
      </c>
      <c r="B32" s="7">
        <v>43861</v>
      </c>
      <c r="C32">
        <v>10309.89</v>
      </c>
      <c r="D32">
        <v>3575.94</v>
      </c>
      <c r="E32" t="s">
        <v>354</v>
      </c>
      <c r="F32">
        <v>453.32</v>
      </c>
    </row>
    <row r="33" spans="1:6" x14ac:dyDescent="0.25">
      <c r="A33" t="s">
        <v>362</v>
      </c>
      <c r="B33" s="7">
        <v>43862</v>
      </c>
      <c r="C33">
        <v>10756.33</v>
      </c>
      <c r="D33">
        <v>4506.68</v>
      </c>
      <c r="E33" t="s">
        <v>354</v>
      </c>
      <c r="F33">
        <v>358.31</v>
      </c>
    </row>
    <row r="34" spans="1:6" x14ac:dyDescent="0.25">
      <c r="A34" t="s">
        <v>363</v>
      </c>
      <c r="B34" s="7">
        <v>43863</v>
      </c>
      <c r="C34">
        <v>8224.43</v>
      </c>
      <c r="D34">
        <v>4457.1400000000003</v>
      </c>
      <c r="E34" t="s">
        <v>357</v>
      </c>
      <c r="F34">
        <v>586.9</v>
      </c>
    </row>
    <row r="35" spans="1:6" x14ac:dyDescent="0.25">
      <c r="A35" t="s">
        <v>363</v>
      </c>
      <c r="B35" s="7">
        <v>43864</v>
      </c>
      <c r="C35">
        <v>6038.41</v>
      </c>
      <c r="D35">
        <v>5416.05</v>
      </c>
      <c r="E35" t="s">
        <v>354</v>
      </c>
      <c r="F35">
        <v>527.69000000000005</v>
      </c>
    </row>
    <row r="36" spans="1:6" x14ac:dyDescent="0.25">
      <c r="A36" t="s">
        <v>362</v>
      </c>
      <c r="B36" s="7">
        <v>43865</v>
      </c>
      <c r="C36">
        <v>9304.18</v>
      </c>
      <c r="D36">
        <v>3843.82</v>
      </c>
      <c r="E36" t="s">
        <v>355</v>
      </c>
      <c r="F36">
        <v>402.89</v>
      </c>
    </row>
    <row r="37" spans="1:6" x14ac:dyDescent="0.25">
      <c r="A37" t="s">
        <v>362</v>
      </c>
      <c r="B37" s="7">
        <v>43866</v>
      </c>
      <c r="C37">
        <v>10312.700000000001</v>
      </c>
      <c r="D37">
        <v>5781.2</v>
      </c>
      <c r="E37" t="s">
        <v>356</v>
      </c>
      <c r="F37">
        <v>531.48</v>
      </c>
    </row>
    <row r="38" spans="1:6" x14ac:dyDescent="0.25">
      <c r="A38" t="s">
        <v>363</v>
      </c>
      <c r="B38" s="7">
        <v>43867</v>
      </c>
      <c r="C38">
        <v>12460.58</v>
      </c>
      <c r="D38">
        <v>6494.48</v>
      </c>
      <c r="E38" t="s">
        <v>356</v>
      </c>
      <c r="F38">
        <v>582.16</v>
      </c>
    </row>
    <row r="39" spans="1:6" x14ac:dyDescent="0.25">
      <c r="A39" t="s">
        <v>363</v>
      </c>
      <c r="B39" s="7">
        <v>43868</v>
      </c>
      <c r="C39">
        <v>12404.76</v>
      </c>
      <c r="D39">
        <v>2930.01</v>
      </c>
      <c r="E39" t="s">
        <v>355</v>
      </c>
      <c r="F39">
        <v>500.53</v>
      </c>
    </row>
    <row r="40" spans="1:6" x14ac:dyDescent="0.25">
      <c r="A40" t="s">
        <v>361</v>
      </c>
      <c r="B40" s="7">
        <v>43869</v>
      </c>
      <c r="C40">
        <v>9225.35</v>
      </c>
      <c r="D40">
        <v>5426.26</v>
      </c>
      <c r="E40" t="s">
        <v>356</v>
      </c>
      <c r="F40">
        <v>580.05999999999995</v>
      </c>
    </row>
    <row r="41" spans="1:6" x14ac:dyDescent="0.25">
      <c r="A41" t="s">
        <v>364</v>
      </c>
      <c r="B41" s="7">
        <v>43870</v>
      </c>
      <c r="C41">
        <v>9395.39</v>
      </c>
      <c r="D41">
        <v>5676.91</v>
      </c>
      <c r="E41" t="s">
        <v>354</v>
      </c>
      <c r="F41">
        <v>507.83</v>
      </c>
    </row>
    <row r="42" spans="1:6" x14ac:dyDescent="0.25">
      <c r="A42" t="s">
        <v>361</v>
      </c>
      <c r="B42" s="7">
        <v>43871</v>
      </c>
      <c r="C42">
        <v>7902.89</v>
      </c>
      <c r="D42">
        <v>4362.5600000000004</v>
      </c>
      <c r="E42" t="s">
        <v>357</v>
      </c>
      <c r="F42">
        <v>460.48</v>
      </c>
    </row>
    <row r="43" spans="1:6" x14ac:dyDescent="0.25">
      <c r="A43" t="s">
        <v>362</v>
      </c>
      <c r="B43" s="7">
        <v>43872</v>
      </c>
      <c r="C43">
        <v>7159.96</v>
      </c>
      <c r="D43">
        <v>4602.7299999999996</v>
      </c>
      <c r="E43" t="s">
        <v>356</v>
      </c>
      <c r="F43">
        <v>384.06</v>
      </c>
    </row>
    <row r="44" spans="1:6" x14ac:dyDescent="0.25">
      <c r="A44" t="s">
        <v>364</v>
      </c>
      <c r="B44" s="7">
        <v>43873</v>
      </c>
      <c r="C44">
        <v>6587.46</v>
      </c>
      <c r="D44">
        <v>4867.12</v>
      </c>
      <c r="E44" t="s">
        <v>354</v>
      </c>
      <c r="F44">
        <v>491.41</v>
      </c>
    </row>
    <row r="45" spans="1:6" x14ac:dyDescent="0.25">
      <c r="A45" t="s">
        <v>361</v>
      </c>
      <c r="B45" s="7">
        <v>43874</v>
      </c>
      <c r="C45">
        <v>13901.55</v>
      </c>
      <c r="D45">
        <v>4702.21</v>
      </c>
      <c r="E45" t="s">
        <v>356</v>
      </c>
      <c r="F45">
        <v>519.42999999999995</v>
      </c>
    </row>
    <row r="46" spans="1:6" x14ac:dyDescent="0.25">
      <c r="A46" t="s">
        <v>364</v>
      </c>
      <c r="B46" s="7">
        <v>43875</v>
      </c>
      <c r="C46">
        <v>8980.7000000000007</v>
      </c>
      <c r="D46">
        <v>4690.99</v>
      </c>
      <c r="E46" t="s">
        <v>355</v>
      </c>
      <c r="F46">
        <v>587.58000000000004</v>
      </c>
    </row>
    <row r="47" spans="1:6" x14ac:dyDescent="0.25">
      <c r="A47" t="s">
        <v>361</v>
      </c>
      <c r="B47" s="7">
        <v>43876</v>
      </c>
      <c r="C47">
        <v>9123.85</v>
      </c>
      <c r="D47">
        <v>3324</v>
      </c>
      <c r="E47" t="s">
        <v>355</v>
      </c>
      <c r="F47">
        <v>488.49</v>
      </c>
    </row>
    <row r="48" spans="1:6" x14ac:dyDescent="0.25">
      <c r="A48" t="s">
        <v>362</v>
      </c>
      <c r="B48" s="7">
        <v>43877</v>
      </c>
      <c r="C48">
        <v>7494.41</v>
      </c>
      <c r="D48">
        <v>6152.33</v>
      </c>
      <c r="E48" t="s">
        <v>356</v>
      </c>
      <c r="F48">
        <v>545.74</v>
      </c>
    </row>
    <row r="49" spans="1:6" x14ac:dyDescent="0.25">
      <c r="A49" t="s">
        <v>363</v>
      </c>
      <c r="B49" s="7">
        <v>43878</v>
      </c>
      <c r="C49">
        <v>11554.98</v>
      </c>
      <c r="D49">
        <v>6079.62</v>
      </c>
      <c r="E49" t="s">
        <v>356</v>
      </c>
      <c r="F49">
        <v>403.54</v>
      </c>
    </row>
    <row r="50" spans="1:6" x14ac:dyDescent="0.25">
      <c r="A50" t="s">
        <v>364</v>
      </c>
      <c r="B50" s="7">
        <v>43879</v>
      </c>
      <c r="C50">
        <v>6772.2</v>
      </c>
      <c r="D50">
        <v>4186.6400000000003</v>
      </c>
      <c r="E50" t="s">
        <v>354</v>
      </c>
      <c r="F50">
        <v>421.74</v>
      </c>
    </row>
    <row r="51" spans="1:6" x14ac:dyDescent="0.25">
      <c r="A51" t="s">
        <v>362</v>
      </c>
      <c r="B51" s="7">
        <v>43880</v>
      </c>
      <c r="C51">
        <v>9574.52</v>
      </c>
      <c r="D51">
        <v>3533.58</v>
      </c>
      <c r="E51" t="s">
        <v>356</v>
      </c>
      <c r="F51">
        <v>488.96</v>
      </c>
    </row>
    <row r="52" spans="1:6" x14ac:dyDescent="0.25">
      <c r="A52" t="s">
        <v>362</v>
      </c>
      <c r="B52" s="7">
        <v>43881</v>
      </c>
      <c r="C52">
        <v>8209.07</v>
      </c>
      <c r="D52">
        <v>5521.06</v>
      </c>
      <c r="E52" t="s">
        <v>357</v>
      </c>
      <c r="F52">
        <v>394.54</v>
      </c>
    </row>
    <row r="53" spans="1:6" x14ac:dyDescent="0.25">
      <c r="A53" t="s">
        <v>363</v>
      </c>
      <c r="B53" s="7">
        <v>43882</v>
      </c>
      <c r="C53">
        <v>10773.8</v>
      </c>
      <c r="D53">
        <v>4424.21</v>
      </c>
      <c r="E53" t="s">
        <v>356</v>
      </c>
      <c r="F53">
        <v>582.02</v>
      </c>
    </row>
    <row r="54" spans="1:6" x14ac:dyDescent="0.25">
      <c r="A54" t="s">
        <v>363</v>
      </c>
      <c r="B54" s="7">
        <v>43883</v>
      </c>
      <c r="C54">
        <v>8978.39</v>
      </c>
      <c r="D54">
        <v>5141.95</v>
      </c>
      <c r="E54" t="s">
        <v>355</v>
      </c>
      <c r="F54">
        <v>546.30999999999995</v>
      </c>
    </row>
    <row r="55" spans="1:6" x14ac:dyDescent="0.25">
      <c r="A55" t="s">
        <v>363</v>
      </c>
      <c r="B55" s="7">
        <v>43884</v>
      </c>
      <c r="C55">
        <v>7638.74</v>
      </c>
      <c r="D55">
        <v>4680.67</v>
      </c>
      <c r="E55" t="s">
        <v>357</v>
      </c>
      <c r="F55">
        <v>527.91</v>
      </c>
    </row>
    <row r="56" spans="1:6" x14ac:dyDescent="0.25">
      <c r="A56" t="s">
        <v>364</v>
      </c>
      <c r="B56" s="7">
        <v>43885</v>
      </c>
      <c r="C56">
        <v>9943.64</v>
      </c>
      <c r="D56">
        <v>5691.54</v>
      </c>
      <c r="E56" t="s">
        <v>356</v>
      </c>
      <c r="F56">
        <v>533.89</v>
      </c>
    </row>
    <row r="57" spans="1:6" x14ac:dyDescent="0.25">
      <c r="A57" t="s">
        <v>363</v>
      </c>
      <c r="B57" s="7">
        <v>43886</v>
      </c>
      <c r="C57">
        <v>10856.66</v>
      </c>
      <c r="D57">
        <v>5694.75</v>
      </c>
      <c r="E57" t="s">
        <v>354</v>
      </c>
      <c r="F57">
        <v>702.1</v>
      </c>
    </row>
    <row r="58" spans="1:6" x14ac:dyDescent="0.25">
      <c r="A58" t="s">
        <v>364</v>
      </c>
      <c r="B58" s="7">
        <v>43887</v>
      </c>
      <c r="C58">
        <v>10133.030000000001</v>
      </c>
      <c r="D58">
        <v>4274.3999999999996</v>
      </c>
      <c r="E58" t="s">
        <v>356</v>
      </c>
      <c r="F58">
        <v>453.11</v>
      </c>
    </row>
    <row r="59" spans="1:6" x14ac:dyDescent="0.25">
      <c r="A59" t="s">
        <v>363</v>
      </c>
      <c r="B59" s="7">
        <v>43888</v>
      </c>
      <c r="C59">
        <v>10604.94</v>
      </c>
      <c r="D59">
        <v>3616.64</v>
      </c>
      <c r="E59" t="s">
        <v>355</v>
      </c>
      <c r="F59">
        <v>279.86</v>
      </c>
    </row>
    <row r="60" spans="1:6" x14ac:dyDescent="0.25">
      <c r="A60" t="s">
        <v>361</v>
      </c>
      <c r="B60" s="7">
        <v>43889</v>
      </c>
      <c r="C60">
        <v>8731.36</v>
      </c>
      <c r="D60">
        <v>3417.06</v>
      </c>
      <c r="E60" t="s">
        <v>355</v>
      </c>
      <c r="F60">
        <v>519.92999999999995</v>
      </c>
    </row>
    <row r="61" spans="1:6" x14ac:dyDescent="0.25">
      <c r="A61" t="s">
        <v>361</v>
      </c>
      <c r="B61" s="7">
        <v>43890</v>
      </c>
      <c r="C61">
        <v>9274.52</v>
      </c>
      <c r="D61">
        <v>5610.38</v>
      </c>
      <c r="E61" t="s">
        <v>355</v>
      </c>
      <c r="F61">
        <v>494.94</v>
      </c>
    </row>
    <row r="62" spans="1:6" x14ac:dyDescent="0.25">
      <c r="A62" t="s">
        <v>362</v>
      </c>
      <c r="B62" s="7">
        <v>43891</v>
      </c>
      <c r="C62">
        <v>8655.08</v>
      </c>
      <c r="D62">
        <v>3811.14</v>
      </c>
      <c r="E62" t="s">
        <v>355</v>
      </c>
      <c r="F62">
        <v>448.25</v>
      </c>
    </row>
    <row r="63" spans="1:6" x14ac:dyDescent="0.25">
      <c r="A63" t="s">
        <v>361</v>
      </c>
      <c r="B63" s="7">
        <v>43892</v>
      </c>
      <c r="C63">
        <v>9280.89</v>
      </c>
      <c r="D63">
        <v>4493.18</v>
      </c>
      <c r="E63" t="s">
        <v>356</v>
      </c>
      <c r="F63">
        <v>402.12</v>
      </c>
    </row>
    <row r="64" spans="1:6" x14ac:dyDescent="0.25">
      <c r="A64" t="s">
        <v>363</v>
      </c>
      <c r="B64" s="7">
        <v>43893</v>
      </c>
      <c r="C64">
        <v>8373.7099999999991</v>
      </c>
      <c r="D64">
        <v>4403.6899999999996</v>
      </c>
      <c r="E64" t="s">
        <v>355</v>
      </c>
      <c r="F64">
        <v>456.08</v>
      </c>
    </row>
    <row r="65" spans="1:6" x14ac:dyDescent="0.25">
      <c r="A65" t="s">
        <v>364</v>
      </c>
      <c r="B65" s="7">
        <v>43894</v>
      </c>
      <c r="C65">
        <v>6547.43</v>
      </c>
      <c r="D65">
        <v>4947.43</v>
      </c>
      <c r="E65" t="s">
        <v>355</v>
      </c>
      <c r="F65">
        <v>518.13</v>
      </c>
    </row>
    <row r="66" spans="1:6" x14ac:dyDescent="0.25">
      <c r="A66" t="s">
        <v>364</v>
      </c>
      <c r="B66" s="7">
        <v>43895</v>
      </c>
      <c r="C66">
        <v>10354.85</v>
      </c>
      <c r="D66">
        <v>3063.72</v>
      </c>
      <c r="E66" t="s">
        <v>354</v>
      </c>
      <c r="F66">
        <v>449.72</v>
      </c>
    </row>
    <row r="67" spans="1:6" x14ac:dyDescent="0.25">
      <c r="A67" t="s">
        <v>363</v>
      </c>
      <c r="B67" s="7">
        <v>43896</v>
      </c>
      <c r="C67">
        <v>9196.44</v>
      </c>
      <c r="D67">
        <v>5188.78</v>
      </c>
      <c r="E67" t="s">
        <v>356</v>
      </c>
      <c r="F67">
        <v>741.25</v>
      </c>
    </row>
    <row r="68" spans="1:6" x14ac:dyDescent="0.25">
      <c r="A68" t="s">
        <v>364</v>
      </c>
      <c r="B68" s="7">
        <v>43897</v>
      </c>
      <c r="C68">
        <v>6739.6</v>
      </c>
      <c r="D68">
        <v>5523.89</v>
      </c>
      <c r="E68" t="s">
        <v>355</v>
      </c>
      <c r="F68">
        <v>403.95</v>
      </c>
    </row>
    <row r="69" spans="1:6" x14ac:dyDescent="0.25">
      <c r="A69" t="s">
        <v>362</v>
      </c>
      <c r="B69" s="7">
        <v>43898</v>
      </c>
      <c r="C69">
        <v>10925.56</v>
      </c>
      <c r="D69">
        <v>5088.42</v>
      </c>
      <c r="E69" t="s">
        <v>355</v>
      </c>
      <c r="F69">
        <v>420.69</v>
      </c>
    </row>
    <row r="70" spans="1:6" x14ac:dyDescent="0.25">
      <c r="A70" t="s">
        <v>361</v>
      </c>
      <c r="B70" s="7">
        <v>43899</v>
      </c>
      <c r="C70">
        <v>8185.4</v>
      </c>
      <c r="D70">
        <v>4689.1099999999997</v>
      </c>
      <c r="E70" t="s">
        <v>354</v>
      </c>
      <c r="F70">
        <v>271.14</v>
      </c>
    </row>
    <row r="71" spans="1:6" x14ac:dyDescent="0.25">
      <c r="A71" t="s">
        <v>363</v>
      </c>
      <c r="B71" s="7">
        <v>43900</v>
      </c>
      <c r="C71">
        <v>10103.89</v>
      </c>
      <c r="D71">
        <v>5097.3999999999996</v>
      </c>
      <c r="E71" t="s">
        <v>355</v>
      </c>
      <c r="F71">
        <v>525.15</v>
      </c>
    </row>
    <row r="72" spans="1:6" x14ac:dyDescent="0.25">
      <c r="A72" t="s">
        <v>361</v>
      </c>
      <c r="B72" s="7">
        <v>43901</v>
      </c>
      <c r="C72">
        <v>11458.18</v>
      </c>
      <c r="D72">
        <v>5399.05</v>
      </c>
      <c r="E72" t="s">
        <v>355</v>
      </c>
      <c r="F72">
        <v>298.36</v>
      </c>
    </row>
    <row r="73" spans="1:6" x14ac:dyDescent="0.25">
      <c r="A73" t="s">
        <v>361</v>
      </c>
      <c r="B73" s="7">
        <v>43902</v>
      </c>
      <c r="C73">
        <v>10257.969999999999</v>
      </c>
      <c r="D73">
        <v>2227.41</v>
      </c>
      <c r="E73" t="s">
        <v>354</v>
      </c>
      <c r="F73">
        <v>446.05</v>
      </c>
    </row>
    <row r="74" spans="1:6" x14ac:dyDescent="0.25">
      <c r="A74" t="s">
        <v>363</v>
      </c>
      <c r="B74" s="7">
        <v>43903</v>
      </c>
      <c r="C74">
        <v>12278.8</v>
      </c>
      <c r="D74">
        <v>6955.91</v>
      </c>
      <c r="E74" t="s">
        <v>355</v>
      </c>
      <c r="F74">
        <v>472.43</v>
      </c>
    </row>
    <row r="75" spans="1:6" x14ac:dyDescent="0.25">
      <c r="A75" t="s">
        <v>363</v>
      </c>
      <c r="B75" s="7">
        <v>43904</v>
      </c>
      <c r="C75">
        <v>7530.35</v>
      </c>
      <c r="D75">
        <v>5390.09</v>
      </c>
      <c r="E75" t="s">
        <v>355</v>
      </c>
      <c r="F75">
        <v>429.03</v>
      </c>
    </row>
    <row r="76" spans="1:6" x14ac:dyDescent="0.25">
      <c r="A76" t="s">
        <v>361</v>
      </c>
      <c r="B76" s="7">
        <v>43905</v>
      </c>
      <c r="C76">
        <v>10804.68</v>
      </c>
      <c r="D76">
        <v>4347.59</v>
      </c>
      <c r="E76" t="s">
        <v>354</v>
      </c>
      <c r="F76">
        <v>673.89</v>
      </c>
    </row>
    <row r="77" spans="1:6" x14ac:dyDescent="0.25">
      <c r="A77" t="s">
        <v>363</v>
      </c>
      <c r="B77" s="7">
        <v>43906</v>
      </c>
      <c r="C77">
        <v>8630.3799999999992</v>
      </c>
      <c r="D77">
        <v>4609.05</v>
      </c>
      <c r="E77" t="s">
        <v>355</v>
      </c>
      <c r="F77">
        <v>599.44000000000005</v>
      </c>
    </row>
    <row r="78" spans="1:6" x14ac:dyDescent="0.25">
      <c r="A78" t="s">
        <v>361</v>
      </c>
      <c r="B78" s="7">
        <v>43907</v>
      </c>
      <c r="C78">
        <v>8258.41</v>
      </c>
      <c r="D78">
        <v>5493.74</v>
      </c>
      <c r="E78" t="s">
        <v>354</v>
      </c>
      <c r="F78">
        <v>631.91</v>
      </c>
    </row>
    <row r="79" spans="1:6" x14ac:dyDescent="0.25">
      <c r="A79" t="s">
        <v>361</v>
      </c>
      <c r="B79" s="7">
        <v>43908</v>
      </c>
      <c r="C79">
        <v>8842.2999999999993</v>
      </c>
      <c r="D79">
        <v>4883.8999999999996</v>
      </c>
      <c r="E79" t="s">
        <v>355</v>
      </c>
      <c r="F79">
        <v>411.76</v>
      </c>
    </row>
    <row r="80" spans="1:6" x14ac:dyDescent="0.25">
      <c r="A80" t="s">
        <v>361</v>
      </c>
      <c r="B80" s="7">
        <v>43909</v>
      </c>
      <c r="C80">
        <v>9376.89</v>
      </c>
      <c r="D80">
        <v>2969.32</v>
      </c>
      <c r="E80" t="s">
        <v>356</v>
      </c>
      <c r="F80">
        <v>612.86</v>
      </c>
    </row>
    <row r="81" spans="1:6" x14ac:dyDescent="0.25">
      <c r="A81" t="s">
        <v>363</v>
      </c>
      <c r="B81" s="7">
        <v>43910</v>
      </c>
      <c r="C81">
        <v>10112.33</v>
      </c>
      <c r="D81">
        <v>7064.49</v>
      </c>
      <c r="E81" t="s">
        <v>356</v>
      </c>
      <c r="F81">
        <v>549.6</v>
      </c>
    </row>
    <row r="82" spans="1:6" x14ac:dyDescent="0.25">
      <c r="A82" t="s">
        <v>363</v>
      </c>
      <c r="B82" s="7">
        <v>43911</v>
      </c>
      <c r="C82">
        <v>7669.7</v>
      </c>
      <c r="D82">
        <v>4889.46</v>
      </c>
      <c r="E82" t="s">
        <v>355</v>
      </c>
      <c r="F82">
        <v>577.14</v>
      </c>
    </row>
    <row r="83" spans="1:6" x14ac:dyDescent="0.25">
      <c r="A83" t="s">
        <v>362</v>
      </c>
      <c r="B83" s="7">
        <v>43912</v>
      </c>
      <c r="C83">
        <v>11801.65</v>
      </c>
      <c r="D83">
        <v>6020.17</v>
      </c>
      <c r="E83" t="s">
        <v>356</v>
      </c>
      <c r="F83">
        <v>602.94000000000005</v>
      </c>
    </row>
    <row r="84" spans="1:6" x14ac:dyDescent="0.25">
      <c r="A84" t="s">
        <v>361</v>
      </c>
      <c r="B84" s="7">
        <v>43913</v>
      </c>
      <c r="C84">
        <v>10931.32</v>
      </c>
      <c r="D84">
        <v>4307.95</v>
      </c>
      <c r="E84" t="s">
        <v>356</v>
      </c>
      <c r="F84">
        <v>409.12</v>
      </c>
    </row>
    <row r="85" spans="1:6" x14ac:dyDescent="0.25">
      <c r="A85" t="s">
        <v>361</v>
      </c>
      <c r="B85" s="7">
        <v>43914</v>
      </c>
      <c r="C85">
        <v>6927.51</v>
      </c>
      <c r="D85">
        <v>6536.38</v>
      </c>
      <c r="E85" t="s">
        <v>356</v>
      </c>
      <c r="F85">
        <v>457.57</v>
      </c>
    </row>
    <row r="86" spans="1:6" x14ac:dyDescent="0.25">
      <c r="A86" t="s">
        <v>361</v>
      </c>
      <c r="B86" s="7">
        <v>43915</v>
      </c>
      <c r="C86">
        <v>12976.5</v>
      </c>
      <c r="D86">
        <v>5286.34</v>
      </c>
      <c r="E86" t="s">
        <v>354</v>
      </c>
      <c r="F86">
        <v>586.26</v>
      </c>
    </row>
    <row r="87" spans="1:6" x14ac:dyDescent="0.25">
      <c r="A87" t="s">
        <v>362</v>
      </c>
      <c r="B87" s="7">
        <v>43916</v>
      </c>
      <c r="C87">
        <v>13791.78</v>
      </c>
      <c r="D87">
        <v>5608.84</v>
      </c>
      <c r="E87" t="s">
        <v>356</v>
      </c>
      <c r="F87">
        <v>234.44</v>
      </c>
    </row>
    <row r="88" spans="1:6" x14ac:dyDescent="0.25">
      <c r="A88" t="s">
        <v>361</v>
      </c>
      <c r="B88" s="7">
        <v>43917</v>
      </c>
      <c r="C88">
        <v>12357.56</v>
      </c>
      <c r="D88">
        <v>3954.75</v>
      </c>
      <c r="E88" t="s">
        <v>357</v>
      </c>
      <c r="F88">
        <v>651.33000000000004</v>
      </c>
    </row>
    <row r="89" spans="1:6" x14ac:dyDescent="0.25">
      <c r="A89" t="s">
        <v>362</v>
      </c>
      <c r="B89" s="7">
        <v>43918</v>
      </c>
      <c r="C89">
        <v>9640.15</v>
      </c>
      <c r="D89">
        <v>6211.15</v>
      </c>
      <c r="E89" t="s">
        <v>354</v>
      </c>
      <c r="F89">
        <v>555.30999999999995</v>
      </c>
    </row>
    <row r="90" spans="1:6" x14ac:dyDescent="0.25">
      <c r="A90" t="s">
        <v>362</v>
      </c>
      <c r="B90" s="7">
        <v>43919</v>
      </c>
      <c r="C90">
        <v>7858.49</v>
      </c>
      <c r="D90">
        <v>5689.82</v>
      </c>
      <c r="E90" t="s">
        <v>357</v>
      </c>
      <c r="F90">
        <v>495.43</v>
      </c>
    </row>
    <row r="91" spans="1:6" x14ac:dyDescent="0.25">
      <c r="A91" t="s">
        <v>363</v>
      </c>
      <c r="B91" s="7">
        <v>43920</v>
      </c>
      <c r="C91">
        <v>12108.9</v>
      </c>
      <c r="D91">
        <v>6301.85</v>
      </c>
      <c r="E91" t="s">
        <v>356</v>
      </c>
      <c r="F91">
        <v>522.04999999999995</v>
      </c>
    </row>
    <row r="92" spans="1:6" x14ac:dyDescent="0.25">
      <c r="A92" t="s">
        <v>362</v>
      </c>
      <c r="B92" s="7">
        <v>43921</v>
      </c>
      <c r="C92">
        <v>9193.65</v>
      </c>
      <c r="D92">
        <v>4371.91</v>
      </c>
      <c r="E92" t="s">
        <v>356</v>
      </c>
      <c r="F92">
        <v>397.01</v>
      </c>
    </row>
    <row r="93" spans="1:6" x14ac:dyDescent="0.25">
      <c r="A93" t="s">
        <v>363</v>
      </c>
      <c r="B93" s="7">
        <v>43922</v>
      </c>
      <c r="C93">
        <v>12444.89</v>
      </c>
      <c r="D93">
        <v>4518.97</v>
      </c>
      <c r="E93" t="s">
        <v>357</v>
      </c>
      <c r="F93">
        <v>465.01</v>
      </c>
    </row>
    <row r="94" spans="1:6" x14ac:dyDescent="0.25">
      <c r="A94" t="s">
        <v>364</v>
      </c>
      <c r="B94" s="7">
        <v>43923</v>
      </c>
      <c r="C94">
        <v>10416.549999999999</v>
      </c>
      <c r="D94">
        <v>7303.92</v>
      </c>
      <c r="E94" t="s">
        <v>355</v>
      </c>
      <c r="F94">
        <v>610.03</v>
      </c>
    </row>
    <row r="95" spans="1:6" x14ac:dyDescent="0.25">
      <c r="A95" t="s">
        <v>361</v>
      </c>
      <c r="B95" s="7">
        <v>43924</v>
      </c>
      <c r="C95">
        <v>11953.28</v>
      </c>
      <c r="D95">
        <v>3939.98</v>
      </c>
      <c r="E95" t="s">
        <v>356</v>
      </c>
      <c r="F95">
        <v>629.79999999999995</v>
      </c>
    </row>
    <row r="96" spans="1:6" x14ac:dyDescent="0.25">
      <c r="A96" t="s">
        <v>364</v>
      </c>
      <c r="B96" s="7">
        <v>43925</v>
      </c>
      <c r="C96">
        <v>10712.73</v>
      </c>
      <c r="D96">
        <v>4864.05</v>
      </c>
      <c r="E96" t="s">
        <v>354</v>
      </c>
      <c r="F96">
        <v>769.62</v>
      </c>
    </row>
    <row r="97" spans="1:6" x14ac:dyDescent="0.25">
      <c r="A97" t="s">
        <v>361</v>
      </c>
      <c r="B97" s="7">
        <v>43926</v>
      </c>
      <c r="C97">
        <v>11413.15</v>
      </c>
      <c r="D97">
        <v>6136.89</v>
      </c>
      <c r="E97" t="s">
        <v>357</v>
      </c>
      <c r="F97">
        <v>492.61</v>
      </c>
    </row>
    <row r="98" spans="1:6" x14ac:dyDescent="0.25">
      <c r="A98" t="s">
        <v>362</v>
      </c>
      <c r="B98" s="7">
        <v>43927</v>
      </c>
      <c r="C98">
        <v>10021</v>
      </c>
      <c r="D98">
        <v>5097.72</v>
      </c>
      <c r="E98" t="s">
        <v>357</v>
      </c>
      <c r="F98">
        <v>434.14</v>
      </c>
    </row>
    <row r="99" spans="1:6" x14ac:dyDescent="0.25">
      <c r="A99" t="s">
        <v>363</v>
      </c>
      <c r="B99" s="7">
        <v>43928</v>
      </c>
      <c r="C99">
        <v>13571.74</v>
      </c>
      <c r="D99">
        <v>5582.95</v>
      </c>
      <c r="E99" t="s">
        <v>356</v>
      </c>
      <c r="F99">
        <v>448.58</v>
      </c>
    </row>
    <row r="100" spans="1:6" x14ac:dyDescent="0.25">
      <c r="A100" t="s">
        <v>362</v>
      </c>
      <c r="B100" s="7">
        <v>43929</v>
      </c>
      <c r="C100">
        <v>10253.82</v>
      </c>
      <c r="D100">
        <v>4600.55</v>
      </c>
      <c r="E100" t="s">
        <v>357</v>
      </c>
      <c r="F100">
        <v>398.2</v>
      </c>
    </row>
    <row r="101" spans="1:6" x14ac:dyDescent="0.25">
      <c r="A101" t="s">
        <v>361</v>
      </c>
      <c r="B101" s="7">
        <v>43930</v>
      </c>
      <c r="C101">
        <v>10803.98</v>
      </c>
      <c r="D101">
        <v>5370.06</v>
      </c>
      <c r="E101" t="s">
        <v>357</v>
      </c>
      <c r="F101">
        <v>492.21</v>
      </c>
    </row>
    <row r="102" spans="1:6" x14ac:dyDescent="0.25">
      <c r="A102" t="s">
        <v>361</v>
      </c>
      <c r="B102" s="7">
        <v>43931</v>
      </c>
      <c r="C102">
        <v>13766.3</v>
      </c>
      <c r="D102">
        <v>3693.47</v>
      </c>
      <c r="E102" t="s">
        <v>354</v>
      </c>
      <c r="F102">
        <v>538.27</v>
      </c>
    </row>
    <row r="103" spans="1:6" x14ac:dyDescent="0.25">
      <c r="A103" t="s">
        <v>362</v>
      </c>
      <c r="B103" s="7">
        <v>43932</v>
      </c>
      <c r="C103">
        <v>7304.48</v>
      </c>
      <c r="D103">
        <v>6658.13</v>
      </c>
      <c r="E103" t="s">
        <v>355</v>
      </c>
      <c r="F103">
        <v>496.58</v>
      </c>
    </row>
    <row r="104" spans="1:6" x14ac:dyDescent="0.25">
      <c r="A104" t="s">
        <v>361</v>
      </c>
      <c r="B104" s="7">
        <v>43933</v>
      </c>
      <c r="C104">
        <v>7459.03</v>
      </c>
      <c r="D104">
        <v>4881.84</v>
      </c>
      <c r="E104" t="s">
        <v>355</v>
      </c>
      <c r="F104">
        <v>609.63</v>
      </c>
    </row>
    <row r="105" spans="1:6" x14ac:dyDescent="0.25">
      <c r="A105" t="s">
        <v>361</v>
      </c>
      <c r="B105" s="7">
        <v>43934</v>
      </c>
      <c r="C105">
        <v>11938.79</v>
      </c>
      <c r="D105">
        <v>4319.82</v>
      </c>
      <c r="E105" t="s">
        <v>357</v>
      </c>
      <c r="F105">
        <v>476.58</v>
      </c>
    </row>
    <row r="106" spans="1:6" x14ac:dyDescent="0.25">
      <c r="A106" t="s">
        <v>364</v>
      </c>
      <c r="B106" s="7">
        <v>43935</v>
      </c>
      <c r="C106">
        <v>7653.75</v>
      </c>
      <c r="D106">
        <v>5666.38</v>
      </c>
      <c r="E106" t="s">
        <v>355</v>
      </c>
      <c r="F106">
        <v>465.25</v>
      </c>
    </row>
    <row r="107" spans="1:6" x14ac:dyDescent="0.25">
      <c r="A107" t="s">
        <v>362</v>
      </c>
      <c r="B107" s="7">
        <v>43936</v>
      </c>
      <c r="C107">
        <v>13887.24</v>
      </c>
      <c r="D107">
        <v>4539.28</v>
      </c>
      <c r="E107" t="s">
        <v>357</v>
      </c>
      <c r="F107">
        <v>441.87</v>
      </c>
    </row>
    <row r="108" spans="1:6" x14ac:dyDescent="0.25">
      <c r="A108" t="s">
        <v>364</v>
      </c>
      <c r="B108" s="7">
        <v>43937</v>
      </c>
      <c r="C108">
        <v>9172.76</v>
      </c>
      <c r="D108">
        <v>3665.74</v>
      </c>
      <c r="E108" t="s">
        <v>355</v>
      </c>
      <c r="F108">
        <v>336.74</v>
      </c>
    </row>
    <row r="109" spans="1:6" x14ac:dyDescent="0.25">
      <c r="A109" t="s">
        <v>362</v>
      </c>
      <c r="B109" s="7">
        <v>43938</v>
      </c>
      <c r="C109">
        <v>8505.09</v>
      </c>
      <c r="D109">
        <v>3653.28</v>
      </c>
      <c r="E109" t="s">
        <v>355</v>
      </c>
      <c r="F109">
        <v>343.22</v>
      </c>
    </row>
    <row r="110" spans="1:6" x14ac:dyDescent="0.25">
      <c r="A110" t="s">
        <v>364</v>
      </c>
      <c r="B110" s="7">
        <v>43939</v>
      </c>
      <c r="C110">
        <v>13845.88</v>
      </c>
      <c r="D110">
        <v>5693.77</v>
      </c>
      <c r="E110" t="s">
        <v>354</v>
      </c>
      <c r="F110">
        <v>382.08</v>
      </c>
    </row>
    <row r="111" spans="1:6" x14ac:dyDescent="0.25">
      <c r="A111" t="s">
        <v>363</v>
      </c>
      <c r="B111" s="7">
        <v>43940</v>
      </c>
      <c r="C111">
        <v>12961.03</v>
      </c>
      <c r="D111">
        <v>4840.43</v>
      </c>
      <c r="E111" t="s">
        <v>357</v>
      </c>
      <c r="F111">
        <v>630.14</v>
      </c>
    </row>
    <row r="112" spans="1:6" x14ac:dyDescent="0.25">
      <c r="A112" t="s">
        <v>361</v>
      </c>
      <c r="B112" s="7">
        <v>43941</v>
      </c>
      <c r="C112">
        <v>13735.12</v>
      </c>
      <c r="D112">
        <v>4866.3</v>
      </c>
      <c r="E112" t="s">
        <v>354</v>
      </c>
      <c r="F112">
        <v>589.53</v>
      </c>
    </row>
    <row r="113" spans="1:6" x14ac:dyDescent="0.25">
      <c r="A113" t="s">
        <v>361</v>
      </c>
      <c r="B113" s="7">
        <v>43942</v>
      </c>
      <c r="C113">
        <v>11812.09</v>
      </c>
      <c r="D113">
        <v>6077.74</v>
      </c>
      <c r="E113" t="s">
        <v>356</v>
      </c>
      <c r="F113">
        <v>637.5</v>
      </c>
    </row>
    <row r="114" spans="1:6" x14ac:dyDescent="0.25">
      <c r="A114" t="s">
        <v>362</v>
      </c>
      <c r="B114" s="7">
        <v>43943</v>
      </c>
      <c r="C114">
        <v>8277.5499999999993</v>
      </c>
      <c r="D114">
        <v>3873.17</v>
      </c>
      <c r="E114" t="s">
        <v>355</v>
      </c>
      <c r="F114">
        <v>366.78</v>
      </c>
    </row>
    <row r="115" spans="1:6" x14ac:dyDescent="0.25">
      <c r="A115" t="s">
        <v>362</v>
      </c>
      <c r="B115" s="7">
        <v>43944</v>
      </c>
      <c r="C115">
        <v>13820.13</v>
      </c>
      <c r="D115">
        <v>4269.32</v>
      </c>
      <c r="E115" t="s">
        <v>356</v>
      </c>
      <c r="F115">
        <v>303.14</v>
      </c>
    </row>
    <row r="116" spans="1:6" x14ac:dyDescent="0.25">
      <c r="A116" t="s">
        <v>362</v>
      </c>
      <c r="B116" s="7">
        <v>43945</v>
      </c>
      <c r="C116">
        <v>9463.99</v>
      </c>
      <c r="D116">
        <v>4615.12</v>
      </c>
      <c r="E116" t="s">
        <v>357</v>
      </c>
      <c r="F116">
        <v>433.99</v>
      </c>
    </row>
    <row r="117" spans="1:6" x14ac:dyDescent="0.25">
      <c r="A117" t="s">
        <v>364</v>
      </c>
      <c r="B117" s="7">
        <v>43946</v>
      </c>
      <c r="C117">
        <v>11604.91</v>
      </c>
      <c r="D117">
        <v>5094.3500000000004</v>
      </c>
      <c r="E117" t="s">
        <v>357</v>
      </c>
      <c r="F117">
        <v>517.58000000000004</v>
      </c>
    </row>
    <row r="118" spans="1:6" x14ac:dyDescent="0.25">
      <c r="A118" t="s">
        <v>362</v>
      </c>
      <c r="B118" s="7">
        <v>43947</v>
      </c>
      <c r="C118">
        <v>11894.5</v>
      </c>
      <c r="D118">
        <v>4957.83</v>
      </c>
      <c r="E118" t="s">
        <v>357</v>
      </c>
      <c r="F118">
        <v>549.87</v>
      </c>
    </row>
    <row r="119" spans="1:6" x14ac:dyDescent="0.25">
      <c r="A119" t="s">
        <v>361</v>
      </c>
      <c r="B119" s="7">
        <v>43948</v>
      </c>
      <c r="C119">
        <v>9689.98</v>
      </c>
      <c r="D119">
        <v>4713.1099999999997</v>
      </c>
      <c r="E119" t="s">
        <v>356</v>
      </c>
      <c r="F119">
        <v>604.79999999999995</v>
      </c>
    </row>
    <row r="120" spans="1:6" x14ac:dyDescent="0.25">
      <c r="A120" t="s">
        <v>362</v>
      </c>
      <c r="B120" s="7">
        <v>43949</v>
      </c>
      <c r="C120">
        <v>11228.16</v>
      </c>
      <c r="D120">
        <v>4938.37</v>
      </c>
      <c r="E120" t="s">
        <v>356</v>
      </c>
      <c r="F120">
        <v>528.42999999999995</v>
      </c>
    </row>
    <row r="121" spans="1:6" x14ac:dyDescent="0.25">
      <c r="A121" t="s">
        <v>361</v>
      </c>
      <c r="B121" s="7">
        <v>43950</v>
      </c>
      <c r="C121">
        <v>11844.41</v>
      </c>
      <c r="D121">
        <v>4892.6899999999996</v>
      </c>
      <c r="E121" t="s">
        <v>357</v>
      </c>
      <c r="F121">
        <v>674.27</v>
      </c>
    </row>
    <row r="122" spans="1:6" x14ac:dyDescent="0.25">
      <c r="A122" t="s">
        <v>364</v>
      </c>
      <c r="B122" s="7">
        <v>43951</v>
      </c>
      <c r="C122">
        <v>10752.85</v>
      </c>
      <c r="D122">
        <v>4280.3999999999996</v>
      </c>
      <c r="E122" t="s">
        <v>357</v>
      </c>
      <c r="F122">
        <v>477.74</v>
      </c>
    </row>
    <row r="123" spans="1:6" x14ac:dyDescent="0.25">
      <c r="A123" t="s">
        <v>361</v>
      </c>
      <c r="B123" s="7">
        <v>43952</v>
      </c>
      <c r="C123">
        <v>7801.2</v>
      </c>
      <c r="D123">
        <v>4187.01</v>
      </c>
      <c r="E123" t="s">
        <v>356</v>
      </c>
      <c r="F123">
        <v>408.69</v>
      </c>
    </row>
    <row r="124" spans="1:6" x14ac:dyDescent="0.25">
      <c r="A124" t="s">
        <v>363</v>
      </c>
      <c r="B124" s="7">
        <v>43953</v>
      </c>
      <c r="C124">
        <v>10596.48</v>
      </c>
      <c r="D124">
        <v>5274.52</v>
      </c>
      <c r="E124" t="s">
        <v>357</v>
      </c>
      <c r="F124">
        <v>331.88</v>
      </c>
    </row>
    <row r="125" spans="1:6" x14ac:dyDescent="0.25">
      <c r="A125" t="s">
        <v>361</v>
      </c>
      <c r="B125" s="7">
        <v>43954</v>
      </c>
      <c r="C125">
        <v>12652.77</v>
      </c>
      <c r="D125">
        <v>4109.08</v>
      </c>
      <c r="E125" t="s">
        <v>355</v>
      </c>
      <c r="F125">
        <v>411.1</v>
      </c>
    </row>
    <row r="126" spans="1:6" x14ac:dyDescent="0.25">
      <c r="A126" t="s">
        <v>363</v>
      </c>
      <c r="B126" s="7">
        <v>43955</v>
      </c>
      <c r="C126">
        <v>8610.86</v>
      </c>
      <c r="D126">
        <v>3842.64</v>
      </c>
      <c r="E126" t="s">
        <v>357</v>
      </c>
      <c r="F126">
        <v>524.21</v>
      </c>
    </row>
    <row r="127" spans="1:6" x14ac:dyDescent="0.25">
      <c r="A127" t="s">
        <v>364</v>
      </c>
      <c r="B127" s="7">
        <v>43956</v>
      </c>
      <c r="C127">
        <v>9700.73</v>
      </c>
      <c r="D127">
        <v>4687.71</v>
      </c>
      <c r="E127" t="s">
        <v>355</v>
      </c>
      <c r="F127">
        <v>411.13</v>
      </c>
    </row>
    <row r="128" spans="1:6" x14ac:dyDescent="0.25">
      <c r="A128" t="s">
        <v>361</v>
      </c>
      <c r="B128" s="7">
        <v>43957</v>
      </c>
      <c r="C128">
        <v>9129.69</v>
      </c>
      <c r="D128">
        <v>4842.33</v>
      </c>
      <c r="E128" t="s">
        <v>354</v>
      </c>
      <c r="F128">
        <v>593.66999999999996</v>
      </c>
    </row>
    <row r="129" spans="1:6" x14ac:dyDescent="0.25">
      <c r="A129" t="s">
        <v>364</v>
      </c>
      <c r="B129" s="7">
        <v>43958</v>
      </c>
      <c r="C129">
        <v>13698.53</v>
      </c>
      <c r="D129">
        <v>7256.72</v>
      </c>
      <c r="E129" t="s">
        <v>356</v>
      </c>
      <c r="F129">
        <v>641.23</v>
      </c>
    </row>
    <row r="130" spans="1:6" x14ac:dyDescent="0.25">
      <c r="A130" t="s">
        <v>364</v>
      </c>
      <c r="B130" s="7">
        <v>43959</v>
      </c>
      <c r="C130">
        <v>11344.59</v>
      </c>
      <c r="D130">
        <v>4295.3</v>
      </c>
      <c r="E130" t="s">
        <v>355</v>
      </c>
      <c r="F130">
        <v>263.04000000000002</v>
      </c>
    </row>
    <row r="131" spans="1:6" x14ac:dyDescent="0.25">
      <c r="A131" t="s">
        <v>363</v>
      </c>
      <c r="B131" s="7">
        <v>43960</v>
      </c>
      <c r="C131">
        <v>10814.92</v>
      </c>
      <c r="D131">
        <v>5943.26</v>
      </c>
      <c r="E131" t="s">
        <v>356</v>
      </c>
      <c r="F131">
        <v>586.41</v>
      </c>
    </row>
    <row r="132" spans="1:6" x14ac:dyDescent="0.25">
      <c r="A132" t="s">
        <v>364</v>
      </c>
      <c r="B132" s="7">
        <v>43961</v>
      </c>
      <c r="C132">
        <v>8460.17</v>
      </c>
      <c r="D132">
        <v>5747.19</v>
      </c>
      <c r="E132" t="s">
        <v>356</v>
      </c>
      <c r="F132">
        <v>276.04000000000002</v>
      </c>
    </row>
    <row r="133" spans="1:6" x14ac:dyDescent="0.25">
      <c r="A133" t="s">
        <v>361</v>
      </c>
      <c r="B133" s="7">
        <v>43962</v>
      </c>
      <c r="C133">
        <v>11078.5</v>
      </c>
      <c r="D133">
        <v>3811.06</v>
      </c>
      <c r="E133" t="s">
        <v>354</v>
      </c>
      <c r="F133">
        <v>540.15</v>
      </c>
    </row>
    <row r="134" spans="1:6" x14ac:dyDescent="0.25">
      <c r="A134" t="s">
        <v>363</v>
      </c>
      <c r="B134" s="7">
        <v>43963</v>
      </c>
      <c r="C134">
        <v>8651.33</v>
      </c>
      <c r="D134">
        <v>5773.25</v>
      </c>
      <c r="E134" t="s">
        <v>357</v>
      </c>
      <c r="F134">
        <v>622.49</v>
      </c>
    </row>
    <row r="135" spans="1:6" x14ac:dyDescent="0.25">
      <c r="A135" t="s">
        <v>364</v>
      </c>
      <c r="B135" s="7">
        <v>43964</v>
      </c>
      <c r="C135">
        <v>10063.66</v>
      </c>
      <c r="D135">
        <v>3816.12</v>
      </c>
      <c r="E135" t="s">
        <v>355</v>
      </c>
      <c r="F135">
        <v>506.49</v>
      </c>
    </row>
    <row r="136" spans="1:6" x14ac:dyDescent="0.25">
      <c r="A136" t="s">
        <v>362</v>
      </c>
      <c r="B136" s="7">
        <v>43965</v>
      </c>
      <c r="C136">
        <v>8728.31</v>
      </c>
      <c r="D136">
        <v>2340.83</v>
      </c>
      <c r="E136" t="s">
        <v>355</v>
      </c>
      <c r="F136">
        <v>372.03</v>
      </c>
    </row>
    <row r="137" spans="1:6" x14ac:dyDescent="0.25">
      <c r="A137" t="s">
        <v>363</v>
      </c>
      <c r="B137" s="7">
        <v>43966</v>
      </c>
      <c r="C137">
        <v>11352.87</v>
      </c>
      <c r="D137">
        <v>5606.32</v>
      </c>
      <c r="E137" t="s">
        <v>355</v>
      </c>
      <c r="F137">
        <v>441.46</v>
      </c>
    </row>
    <row r="138" spans="1:6" x14ac:dyDescent="0.25">
      <c r="A138" t="s">
        <v>361</v>
      </c>
      <c r="B138" s="7">
        <v>43967</v>
      </c>
      <c r="C138">
        <v>11153.18</v>
      </c>
      <c r="D138">
        <v>3244.11</v>
      </c>
      <c r="E138" t="s">
        <v>354</v>
      </c>
      <c r="F138">
        <v>473.84</v>
      </c>
    </row>
    <row r="139" spans="1:6" x14ac:dyDescent="0.25">
      <c r="A139" t="s">
        <v>361</v>
      </c>
      <c r="B139" s="7">
        <v>43968</v>
      </c>
      <c r="C139">
        <v>9583.4</v>
      </c>
      <c r="D139">
        <v>5450.93</v>
      </c>
      <c r="E139" t="s">
        <v>357</v>
      </c>
      <c r="F139">
        <v>481.78</v>
      </c>
    </row>
    <row r="140" spans="1:6" x14ac:dyDescent="0.25">
      <c r="A140" t="s">
        <v>362</v>
      </c>
      <c r="B140" s="7">
        <v>43969</v>
      </c>
      <c r="C140">
        <v>10792.01</v>
      </c>
      <c r="D140">
        <v>4315.99</v>
      </c>
      <c r="E140" t="s">
        <v>356</v>
      </c>
      <c r="F140">
        <v>479.71</v>
      </c>
    </row>
    <row r="141" spans="1:6" x14ac:dyDescent="0.25">
      <c r="A141" t="s">
        <v>363</v>
      </c>
      <c r="B141" s="7">
        <v>43970</v>
      </c>
      <c r="C141">
        <v>7813.88</v>
      </c>
      <c r="D141">
        <v>6659.55</v>
      </c>
      <c r="E141" t="s">
        <v>356</v>
      </c>
      <c r="F141">
        <v>489.01</v>
      </c>
    </row>
    <row r="142" spans="1:6" x14ac:dyDescent="0.25">
      <c r="A142" t="s">
        <v>362</v>
      </c>
      <c r="B142" s="7">
        <v>43971</v>
      </c>
      <c r="C142">
        <v>7017.48</v>
      </c>
      <c r="D142">
        <v>6068.51</v>
      </c>
      <c r="E142" t="s">
        <v>355</v>
      </c>
      <c r="F142">
        <v>521.35</v>
      </c>
    </row>
    <row r="143" spans="1:6" x14ac:dyDescent="0.25">
      <c r="A143" t="s">
        <v>363</v>
      </c>
      <c r="B143" s="7">
        <v>43972</v>
      </c>
      <c r="C143">
        <v>10878.78</v>
      </c>
      <c r="D143">
        <v>4546.6099999999997</v>
      </c>
      <c r="E143" t="s">
        <v>356</v>
      </c>
      <c r="F143">
        <v>379.14</v>
      </c>
    </row>
    <row r="144" spans="1:6" x14ac:dyDescent="0.25">
      <c r="A144" t="s">
        <v>363</v>
      </c>
      <c r="B144" s="7">
        <v>43973</v>
      </c>
      <c r="C144">
        <v>10333.35</v>
      </c>
      <c r="D144">
        <v>4312.16</v>
      </c>
      <c r="E144" t="s">
        <v>354</v>
      </c>
      <c r="F144">
        <v>475.8</v>
      </c>
    </row>
    <row r="145" spans="1:6" x14ac:dyDescent="0.25">
      <c r="A145" t="s">
        <v>362</v>
      </c>
      <c r="B145" s="7">
        <v>43974</v>
      </c>
      <c r="C145">
        <v>11270.06</v>
      </c>
      <c r="D145">
        <v>3785.92</v>
      </c>
      <c r="E145" t="s">
        <v>355</v>
      </c>
      <c r="F145">
        <v>651.83000000000004</v>
      </c>
    </row>
    <row r="146" spans="1:6" x14ac:dyDescent="0.25">
      <c r="A146" t="s">
        <v>362</v>
      </c>
      <c r="B146" s="7">
        <v>43975</v>
      </c>
      <c r="C146">
        <v>14766.29</v>
      </c>
      <c r="D146">
        <v>4559.08</v>
      </c>
      <c r="E146" t="s">
        <v>355</v>
      </c>
      <c r="F146">
        <v>461.54</v>
      </c>
    </row>
    <row r="147" spans="1:6" x14ac:dyDescent="0.25">
      <c r="A147" t="s">
        <v>363</v>
      </c>
      <c r="B147" s="7">
        <v>43976</v>
      </c>
      <c r="C147">
        <v>11888.96</v>
      </c>
      <c r="D147">
        <v>4719.6400000000003</v>
      </c>
      <c r="E147" t="s">
        <v>355</v>
      </c>
      <c r="F147">
        <v>455.62</v>
      </c>
    </row>
    <row r="148" spans="1:6" x14ac:dyDescent="0.25">
      <c r="A148" t="s">
        <v>364</v>
      </c>
      <c r="B148" s="7">
        <v>43977</v>
      </c>
      <c r="C148">
        <v>8174.36</v>
      </c>
      <c r="D148">
        <v>4635.3100000000004</v>
      </c>
      <c r="E148" t="s">
        <v>355</v>
      </c>
      <c r="F148">
        <v>607.82000000000005</v>
      </c>
    </row>
    <row r="149" spans="1:6" x14ac:dyDescent="0.25">
      <c r="A149" t="s">
        <v>363</v>
      </c>
      <c r="B149" s="7">
        <v>43978</v>
      </c>
      <c r="C149">
        <v>12234.03</v>
      </c>
      <c r="D149">
        <v>5156.7</v>
      </c>
      <c r="E149" t="s">
        <v>354</v>
      </c>
      <c r="F149">
        <v>244.08</v>
      </c>
    </row>
    <row r="150" spans="1:6" x14ac:dyDescent="0.25">
      <c r="A150" t="s">
        <v>361</v>
      </c>
      <c r="B150" s="7">
        <v>43979</v>
      </c>
      <c r="C150">
        <v>7368.19</v>
      </c>
      <c r="D150">
        <v>5578.52</v>
      </c>
      <c r="E150" t="s">
        <v>356</v>
      </c>
      <c r="F150">
        <v>618.14</v>
      </c>
    </row>
    <row r="151" spans="1:6" x14ac:dyDescent="0.25">
      <c r="A151" t="s">
        <v>361</v>
      </c>
      <c r="B151" s="7">
        <v>43980</v>
      </c>
      <c r="C151">
        <v>9076.83</v>
      </c>
      <c r="D151">
        <v>5349.65</v>
      </c>
      <c r="E151" t="s">
        <v>357</v>
      </c>
      <c r="F151">
        <v>436.81</v>
      </c>
    </row>
    <row r="152" spans="1:6" x14ac:dyDescent="0.25">
      <c r="A152" t="s">
        <v>362</v>
      </c>
      <c r="B152" s="7">
        <v>43981</v>
      </c>
      <c r="C152">
        <v>9863.52</v>
      </c>
      <c r="D152">
        <v>4235.8599999999997</v>
      </c>
      <c r="E152" t="s">
        <v>357</v>
      </c>
      <c r="F152">
        <v>516.39</v>
      </c>
    </row>
    <row r="153" spans="1:6" x14ac:dyDescent="0.25">
      <c r="A153" t="s">
        <v>363</v>
      </c>
      <c r="B153" s="7">
        <v>43982</v>
      </c>
      <c r="C153">
        <v>13426.69</v>
      </c>
      <c r="D153">
        <v>3562.21</v>
      </c>
      <c r="E153" t="s">
        <v>355</v>
      </c>
      <c r="F153">
        <v>509.63</v>
      </c>
    </row>
    <row r="154" spans="1:6" x14ac:dyDescent="0.25">
      <c r="A154" t="s">
        <v>364</v>
      </c>
      <c r="B154" s="7">
        <v>43983</v>
      </c>
      <c r="C154">
        <v>8510.49</v>
      </c>
      <c r="D154">
        <v>6364.53</v>
      </c>
      <c r="E154" t="s">
        <v>354</v>
      </c>
      <c r="F154">
        <v>594.25</v>
      </c>
    </row>
    <row r="155" spans="1:6" x14ac:dyDescent="0.25">
      <c r="A155" t="s">
        <v>364</v>
      </c>
      <c r="B155" s="7">
        <v>43984</v>
      </c>
      <c r="C155">
        <v>8347.1200000000008</v>
      </c>
      <c r="D155">
        <v>4310.55</v>
      </c>
      <c r="E155" t="s">
        <v>357</v>
      </c>
      <c r="F155">
        <v>473.24</v>
      </c>
    </row>
    <row r="156" spans="1:6" x14ac:dyDescent="0.25">
      <c r="A156" t="s">
        <v>362</v>
      </c>
      <c r="B156" s="7">
        <v>43985</v>
      </c>
      <c r="C156">
        <v>9803.09</v>
      </c>
      <c r="D156">
        <v>4347.71</v>
      </c>
      <c r="E156" t="s">
        <v>357</v>
      </c>
      <c r="F156">
        <v>432.2</v>
      </c>
    </row>
    <row r="157" spans="1:6" x14ac:dyDescent="0.25">
      <c r="A157" t="s">
        <v>362</v>
      </c>
      <c r="B157" s="7">
        <v>43986</v>
      </c>
      <c r="C157">
        <v>8673.0400000000009</v>
      </c>
      <c r="D157">
        <v>4478.8100000000004</v>
      </c>
      <c r="E157" t="s">
        <v>356</v>
      </c>
      <c r="F157">
        <v>629.78</v>
      </c>
    </row>
    <row r="158" spans="1:6" x14ac:dyDescent="0.25">
      <c r="A158" t="s">
        <v>362</v>
      </c>
      <c r="B158" s="7">
        <v>43987</v>
      </c>
      <c r="C158">
        <v>12253.27</v>
      </c>
      <c r="D158">
        <v>3156.93</v>
      </c>
      <c r="E158" t="s">
        <v>355</v>
      </c>
      <c r="F158">
        <v>263.58</v>
      </c>
    </row>
    <row r="159" spans="1:6" x14ac:dyDescent="0.25">
      <c r="A159" t="s">
        <v>362</v>
      </c>
      <c r="B159" s="7">
        <v>43988</v>
      </c>
      <c r="C159">
        <v>7840.14</v>
      </c>
      <c r="D159">
        <v>4522.03</v>
      </c>
      <c r="E159" t="s">
        <v>356</v>
      </c>
      <c r="F159">
        <v>502.03</v>
      </c>
    </row>
    <row r="160" spans="1:6" x14ac:dyDescent="0.25">
      <c r="A160" t="s">
        <v>364</v>
      </c>
      <c r="B160" s="7">
        <v>43989</v>
      </c>
      <c r="C160">
        <v>7705.06</v>
      </c>
      <c r="D160">
        <v>4520.34</v>
      </c>
      <c r="E160" t="s">
        <v>356</v>
      </c>
      <c r="F160">
        <v>365.21</v>
      </c>
    </row>
    <row r="161" spans="1:6" x14ac:dyDescent="0.25">
      <c r="A161" t="s">
        <v>361</v>
      </c>
      <c r="B161" s="7">
        <v>43990</v>
      </c>
      <c r="C161">
        <v>9124.36</v>
      </c>
      <c r="D161">
        <v>5620.36</v>
      </c>
      <c r="E161" t="s">
        <v>355</v>
      </c>
      <c r="F161">
        <v>423.84</v>
      </c>
    </row>
    <row r="162" spans="1:6" x14ac:dyDescent="0.25">
      <c r="A162" t="s">
        <v>364</v>
      </c>
      <c r="B162" s="7">
        <v>43991</v>
      </c>
      <c r="C162">
        <v>9003.94</v>
      </c>
      <c r="D162">
        <v>5698.46</v>
      </c>
      <c r="E162" t="s">
        <v>354</v>
      </c>
      <c r="F162">
        <v>701.13</v>
      </c>
    </row>
    <row r="163" spans="1:6" x14ac:dyDescent="0.25">
      <c r="A163" t="s">
        <v>361</v>
      </c>
      <c r="B163" s="7">
        <v>43992</v>
      </c>
      <c r="C163">
        <v>13859.06</v>
      </c>
      <c r="D163">
        <v>5003.7700000000004</v>
      </c>
      <c r="E163" t="s">
        <v>356</v>
      </c>
      <c r="F163">
        <v>495.54</v>
      </c>
    </row>
    <row r="164" spans="1:6" x14ac:dyDescent="0.25">
      <c r="A164" t="s">
        <v>361</v>
      </c>
      <c r="B164" s="7">
        <v>43993</v>
      </c>
      <c r="C164">
        <v>11898.84</v>
      </c>
      <c r="D164">
        <v>5931.85</v>
      </c>
      <c r="E164" t="s">
        <v>357</v>
      </c>
      <c r="F164">
        <v>519.51</v>
      </c>
    </row>
    <row r="165" spans="1:6" x14ac:dyDescent="0.25">
      <c r="A165" t="s">
        <v>361</v>
      </c>
      <c r="B165" s="7">
        <v>43994</v>
      </c>
      <c r="C165">
        <v>10175.1</v>
      </c>
      <c r="D165">
        <v>5339.96</v>
      </c>
      <c r="E165" t="s">
        <v>355</v>
      </c>
      <c r="F165">
        <v>321.83999999999997</v>
      </c>
    </row>
    <row r="166" spans="1:6" x14ac:dyDescent="0.25">
      <c r="A166" t="s">
        <v>364</v>
      </c>
      <c r="B166" s="7">
        <v>43995</v>
      </c>
      <c r="C166">
        <v>7549.13</v>
      </c>
      <c r="D166">
        <v>4984.32</v>
      </c>
      <c r="E166" t="s">
        <v>354</v>
      </c>
      <c r="F166">
        <v>427.1</v>
      </c>
    </row>
    <row r="167" spans="1:6" x14ac:dyDescent="0.25">
      <c r="A167" t="s">
        <v>363</v>
      </c>
      <c r="B167" s="7">
        <v>43996</v>
      </c>
      <c r="C167">
        <v>11688.73</v>
      </c>
      <c r="D167">
        <v>5160.93</v>
      </c>
      <c r="E167" t="s">
        <v>354</v>
      </c>
      <c r="F167">
        <v>519.66</v>
      </c>
    </row>
    <row r="168" spans="1:6" x14ac:dyDescent="0.25">
      <c r="A168" t="s">
        <v>362</v>
      </c>
      <c r="B168" s="7">
        <v>43997</v>
      </c>
      <c r="C168">
        <v>7999.57</v>
      </c>
      <c r="D168">
        <v>4809.3500000000004</v>
      </c>
      <c r="E168" t="s">
        <v>354</v>
      </c>
      <c r="F168">
        <v>535.48</v>
      </c>
    </row>
    <row r="169" spans="1:6" x14ac:dyDescent="0.25">
      <c r="A169" t="s">
        <v>362</v>
      </c>
      <c r="B169" s="7">
        <v>43998</v>
      </c>
      <c r="C169">
        <v>6910.46</v>
      </c>
      <c r="D169">
        <v>4605.1499999999996</v>
      </c>
      <c r="E169" t="s">
        <v>357</v>
      </c>
      <c r="F169">
        <v>561.69000000000005</v>
      </c>
    </row>
    <row r="170" spans="1:6" x14ac:dyDescent="0.25">
      <c r="A170" t="s">
        <v>363</v>
      </c>
      <c r="B170" s="7">
        <v>43999</v>
      </c>
      <c r="C170">
        <v>12376.06</v>
      </c>
      <c r="D170">
        <v>4732.2700000000004</v>
      </c>
      <c r="E170" t="s">
        <v>356</v>
      </c>
      <c r="F170">
        <v>500.86</v>
      </c>
    </row>
    <row r="171" spans="1:6" x14ac:dyDescent="0.25">
      <c r="A171" t="s">
        <v>364</v>
      </c>
      <c r="B171" s="7">
        <v>44000</v>
      </c>
      <c r="C171">
        <v>10633.89</v>
      </c>
      <c r="D171">
        <v>3871.99</v>
      </c>
      <c r="E171" t="s">
        <v>356</v>
      </c>
      <c r="F171">
        <v>552.70000000000005</v>
      </c>
    </row>
    <row r="172" spans="1:6" x14ac:dyDescent="0.25">
      <c r="A172" t="s">
        <v>364</v>
      </c>
      <c r="B172" s="7">
        <v>44001</v>
      </c>
      <c r="C172">
        <v>11841.72</v>
      </c>
      <c r="D172">
        <v>5280.44</v>
      </c>
      <c r="E172" t="s">
        <v>357</v>
      </c>
      <c r="F172">
        <v>545.38</v>
      </c>
    </row>
    <row r="173" spans="1:6" x14ac:dyDescent="0.25">
      <c r="A173" t="s">
        <v>363</v>
      </c>
      <c r="B173" s="7">
        <v>44002</v>
      </c>
      <c r="C173">
        <v>10637.46</v>
      </c>
      <c r="D173">
        <v>4006.88</v>
      </c>
      <c r="E173" t="s">
        <v>357</v>
      </c>
      <c r="F173">
        <v>317.02999999999997</v>
      </c>
    </row>
    <row r="174" spans="1:6" x14ac:dyDescent="0.25">
      <c r="A174" t="s">
        <v>361</v>
      </c>
      <c r="B174" s="7">
        <v>44003</v>
      </c>
      <c r="C174">
        <v>11713.66</v>
      </c>
      <c r="D174">
        <v>5841.63</v>
      </c>
      <c r="E174" t="s">
        <v>354</v>
      </c>
      <c r="F174">
        <v>503.7</v>
      </c>
    </row>
    <row r="175" spans="1:6" x14ac:dyDescent="0.25">
      <c r="A175" t="s">
        <v>364</v>
      </c>
      <c r="B175" s="7">
        <v>44004</v>
      </c>
      <c r="C175">
        <v>8697.9500000000007</v>
      </c>
      <c r="D175">
        <v>4750.54</v>
      </c>
      <c r="E175" t="s">
        <v>354</v>
      </c>
      <c r="F175">
        <v>576.79</v>
      </c>
    </row>
    <row r="176" spans="1:6" x14ac:dyDescent="0.25">
      <c r="A176" t="s">
        <v>361</v>
      </c>
      <c r="B176" s="7">
        <v>44005</v>
      </c>
      <c r="C176">
        <v>7931.51</v>
      </c>
      <c r="D176">
        <v>5049.49</v>
      </c>
      <c r="E176" t="s">
        <v>356</v>
      </c>
      <c r="F176">
        <v>558.99</v>
      </c>
    </row>
    <row r="177" spans="1:6" x14ac:dyDescent="0.25">
      <c r="A177" t="s">
        <v>364</v>
      </c>
      <c r="B177" s="7">
        <v>44006</v>
      </c>
      <c r="C177">
        <v>11363.19</v>
      </c>
      <c r="D177">
        <v>5493.84</v>
      </c>
      <c r="E177" t="s">
        <v>355</v>
      </c>
      <c r="F177">
        <v>463.61</v>
      </c>
    </row>
    <row r="178" spans="1:6" x14ac:dyDescent="0.25">
      <c r="A178" t="s">
        <v>363</v>
      </c>
      <c r="B178" s="7">
        <v>44007</v>
      </c>
      <c r="C178">
        <v>8393.18</v>
      </c>
      <c r="D178">
        <v>5643.31</v>
      </c>
      <c r="E178" t="s">
        <v>356</v>
      </c>
      <c r="F178">
        <v>419.44</v>
      </c>
    </row>
    <row r="179" spans="1:6" x14ac:dyDescent="0.25">
      <c r="A179" t="s">
        <v>362</v>
      </c>
      <c r="B179" s="7">
        <v>44008</v>
      </c>
      <c r="C179">
        <v>8620.9</v>
      </c>
      <c r="D179">
        <v>3429.38</v>
      </c>
      <c r="E179" t="s">
        <v>356</v>
      </c>
      <c r="F179">
        <v>388.17</v>
      </c>
    </row>
    <row r="180" spans="1:6" x14ac:dyDescent="0.25">
      <c r="A180" t="s">
        <v>362</v>
      </c>
      <c r="B180" s="7">
        <v>44009</v>
      </c>
      <c r="C180">
        <v>9088.93</v>
      </c>
      <c r="D180">
        <v>4793.1000000000004</v>
      </c>
      <c r="E180" t="s">
        <v>356</v>
      </c>
      <c r="F180">
        <v>486.89</v>
      </c>
    </row>
    <row r="181" spans="1:6" x14ac:dyDescent="0.25">
      <c r="A181" t="s">
        <v>362</v>
      </c>
      <c r="B181" s="7">
        <v>44010</v>
      </c>
      <c r="C181">
        <v>10034.959999999999</v>
      </c>
      <c r="D181">
        <v>5880.18</v>
      </c>
      <c r="E181" t="s">
        <v>356</v>
      </c>
      <c r="F181">
        <v>613.30999999999995</v>
      </c>
    </row>
    <row r="182" spans="1:6" x14ac:dyDescent="0.25">
      <c r="A182" t="s">
        <v>364</v>
      </c>
      <c r="B182" s="7">
        <v>44011</v>
      </c>
      <c r="C182">
        <v>9292.01</v>
      </c>
      <c r="D182">
        <v>3301.89</v>
      </c>
      <c r="E182" t="s">
        <v>355</v>
      </c>
      <c r="F182">
        <v>304.82</v>
      </c>
    </row>
    <row r="183" spans="1:6" x14ac:dyDescent="0.25">
      <c r="A183" t="s">
        <v>363</v>
      </c>
      <c r="B183" s="7">
        <v>44012</v>
      </c>
      <c r="C183">
        <v>7250.1</v>
      </c>
      <c r="D183">
        <v>5387.28</v>
      </c>
      <c r="E183" t="s">
        <v>357</v>
      </c>
      <c r="F183">
        <v>434.01</v>
      </c>
    </row>
    <row r="184" spans="1:6" x14ac:dyDescent="0.25">
      <c r="A184" t="s">
        <v>361</v>
      </c>
      <c r="B184" s="7">
        <v>44013</v>
      </c>
      <c r="C184">
        <v>8712.76</v>
      </c>
      <c r="D184">
        <v>2744.44</v>
      </c>
      <c r="E184" t="s">
        <v>356</v>
      </c>
      <c r="F184">
        <v>386.02</v>
      </c>
    </row>
    <row r="185" spans="1:6" x14ac:dyDescent="0.25">
      <c r="A185" t="s">
        <v>362</v>
      </c>
      <c r="B185" s="7">
        <v>44014</v>
      </c>
      <c r="C185">
        <v>5553.19</v>
      </c>
      <c r="D185">
        <v>3977.49</v>
      </c>
      <c r="E185" t="s">
        <v>357</v>
      </c>
      <c r="F185">
        <v>578.5</v>
      </c>
    </row>
    <row r="186" spans="1:6" x14ac:dyDescent="0.25">
      <c r="A186" t="s">
        <v>361</v>
      </c>
      <c r="B186" s="7">
        <v>44015</v>
      </c>
      <c r="C186">
        <v>11250.46</v>
      </c>
      <c r="D186">
        <v>5038.63</v>
      </c>
      <c r="E186" t="s">
        <v>355</v>
      </c>
      <c r="F186">
        <v>444.57</v>
      </c>
    </row>
    <row r="187" spans="1:6" x14ac:dyDescent="0.25">
      <c r="A187" t="s">
        <v>362</v>
      </c>
      <c r="B187" s="7">
        <v>44016</v>
      </c>
      <c r="C187">
        <v>6795.88</v>
      </c>
      <c r="D187">
        <v>3343.28</v>
      </c>
      <c r="E187" t="s">
        <v>357</v>
      </c>
      <c r="F187">
        <v>452.94</v>
      </c>
    </row>
    <row r="188" spans="1:6" x14ac:dyDescent="0.25">
      <c r="A188" t="s">
        <v>361</v>
      </c>
      <c r="B188" s="7">
        <v>44017</v>
      </c>
      <c r="C188">
        <v>7791.23</v>
      </c>
      <c r="D188">
        <v>4014.49</v>
      </c>
      <c r="E188" t="s">
        <v>355</v>
      </c>
      <c r="F188">
        <v>478.31</v>
      </c>
    </row>
    <row r="189" spans="1:6" x14ac:dyDescent="0.25">
      <c r="A189" t="s">
        <v>364</v>
      </c>
      <c r="B189" s="7">
        <v>44018</v>
      </c>
      <c r="C189">
        <v>10104.33</v>
      </c>
      <c r="D189">
        <v>3528.16</v>
      </c>
      <c r="E189" t="s">
        <v>355</v>
      </c>
      <c r="F189">
        <v>544.54</v>
      </c>
    </row>
    <row r="190" spans="1:6" x14ac:dyDescent="0.25">
      <c r="A190" t="s">
        <v>364</v>
      </c>
      <c r="B190" s="7">
        <v>44019</v>
      </c>
      <c r="C190">
        <v>8520.8700000000008</v>
      </c>
      <c r="D190">
        <v>6648.13</v>
      </c>
      <c r="E190" t="s">
        <v>356</v>
      </c>
      <c r="F190">
        <v>460.76</v>
      </c>
    </row>
    <row r="191" spans="1:6" x14ac:dyDescent="0.25">
      <c r="A191" t="s">
        <v>361</v>
      </c>
      <c r="B191" s="7">
        <v>44020</v>
      </c>
      <c r="C191">
        <v>13086.03</v>
      </c>
      <c r="D191">
        <v>5164.2299999999996</v>
      </c>
      <c r="E191" t="s">
        <v>355</v>
      </c>
      <c r="F191">
        <v>195.39</v>
      </c>
    </row>
    <row r="192" spans="1:6" x14ac:dyDescent="0.25">
      <c r="A192" t="s">
        <v>364</v>
      </c>
      <c r="B192" s="7">
        <v>44021</v>
      </c>
      <c r="C192">
        <v>7414.29</v>
      </c>
      <c r="D192">
        <v>5567.29</v>
      </c>
      <c r="E192" t="s">
        <v>354</v>
      </c>
      <c r="F192">
        <v>554.33000000000004</v>
      </c>
    </row>
    <row r="193" spans="1:6" x14ac:dyDescent="0.25">
      <c r="A193" t="s">
        <v>361</v>
      </c>
      <c r="B193" s="7">
        <v>44022</v>
      </c>
      <c r="C193">
        <v>10534.1</v>
      </c>
      <c r="D193">
        <v>4777.32</v>
      </c>
      <c r="E193" t="s">
        <v>357</v>
      </c>
      <c r="F193">
        <v>543.9</v>
      </c>
    </row>
    <row r="194" spans="1:6" x14ac:dyDescent="0.25">
      <c r="A194" t="s">
        <v>364</v>
      </c>
      <c r="B194" s="7">
        <v>44023</v>
      </c>
      <c r="C194">
        <v>9921.43</v>
      </c>
      <c r="D194">
        <v>4646.57</v>
      </c>
      <c r="E194" t="s">
        <v>356</v>
      </c>
      <c r="F194">
        <v>478.05</v>
      </c>
    </row>
    <row r="195" spans="1:6" x14ac:dyDescent="0.25">
      <c r="A195" t="s">
        <v>364</v>
      </c>
      <c r="B195" s="7">
        <v>44024</v>
      </c>
      <c r="C195">
        <v>7663.81</v>
      </c>
      <c r="D195">
        <v>3383.53</v>
      </c>
      <c r="E195" t="s">
        <v>354</v>
      </c>
      <c r="F195">
        <v>391.6</v>
      </c>
    </row>
    <row r="196" spans="1:6" x14ac:dyDescent="0.25">
      <c r="A196" t="s">
        <v>361</v>
      </c>
      <c r="B196" s="7">
        <v>44025</v>
      </c>
      <c r="C196">
        <v>11046.55</v>
      </c>
      <c r="D196">
        <v>4708.16</v>
      </c>
      <c r="E196" t="s">
        <v>357</v>
      </c>
      <c r="F196">
        <v>535.17999999999995</v>
      </c>
    </row>
    <row r="197" spans="1:6" x14ac:dyDescent="0.25">
      <c r="A197" t="s">
        <v>362</v>
      </c>
      <c r="B197" s="7">
        <v>44026</v>
      </c>
      <c r="C197">
        <v>9656.91</v>
      </c>
      <c r="D197">
        <v>4238.51</v>
      </c>
      <c r="E197" t="s">
        <v>354</v>
      </c>
      <c r="F197">
        <v>537.91999999999996</v>
      </c>
    </row>
    <row r="198" spans="1:6" x14ac:dyDescent="0.25">
      <c r="A198" t="s">
        <v>362</v>
      </c>
      <c r="B198" s="7">
        <v>44027</v>
      </c>
      <c r="C198">
        <v>11543.58</v>
      </c>
      <c r="D198">
        <v>5857.92</v>
      </c>
      <c r="E198" t="s">
        <v>356</v>
      </c>
      <c r="F198">
        <v>453</v>
      </c>
    </row>
    <row r="199" spans="1:6" x14ac:dyDescent="0.25">
      <c r="A199" t="s">
        <v>363</v>
      </c>
      <c r="B199" s="7">
        <v>44028</v>
      </c>
      <c r="C199">
        <v>11647.01</v>
      </c>
      <c r="D199">
        <v>6141.1</v>
      </c>
      <c r="E199" t="s">
        <v>357</v>
      </c>
      <c r="F199">
        <v>478.33</v>
      </c>
    </row>
    <row r="200" spans="1:6" x14ac:dyDescent="0.25">
      <c r="A200" t="s">
        <v>363</v>
      </c>
      <c r="B200" s="7">
        <v>44029</v>
      </c>
      <c r="C200">
        <v>14326.47</v>
      </c>
      <c r="D200">
        <v>6466.58</v>
      </c>
      <c r="E200" t="s">
        <v>357</v>
      </c>
      <c r="F200">
        <v>406.98</v>
      </c>
    </row>
    <row r="201" spans="1:6" x14ac:dyDescent="0.25">
      <c r="A201" t="s">
        <v>362</v>
      </c>
      <c r="B201" s="7">
        <v>44030</v>
      </c>
      <c r="C201">
        <v>12673.06</v>
      </c>
      <c r="D201">
        <v>5852.55</v>
      </c>
      <c r="E201" t="s">
        <v>355</v>
      </c>
      <c r="F201">
        <v>482.14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selection activeCell="F5" sqref="F5"/>
    </sheetView>
  </sheetViews>
  <sheetFormatPr defaultColWidth="12.5703125" defaultRowHeight="15" x14ac:dyDescent="0.25"/>
  <cols>
    <col min="1" max="1" width="13" bestFit="1" customWidth="1"/>
    <col min="2" max="2" width="26.42578125" bestFit="1" customWidth="1"/>
    <col min="3" max="3" width="19" bestFit="1" customWidth="1"/>
    <col min="5" max="5" width="15" customWidth="1"/>
    <col min="6" max="6" width="32.7109375" customWidth="1"/>
  </cols>
  <sheetData>
    <row r="1" spans="1:6" ht="15.75" x14ac:dyDescent="0.25">
      <c r="A1" s="11" t="s">
        <v>0</v>
      </c>
      <c r="B1" s="11" t="s">
        <v>1</v>
      </c>
      <c r="C1" s="11" t="s">
        <v>365</v>
      </c>
    </row>
    <row r="2" spans="1:6" x14ac:dyDescent="0.25">
      <c r="A2" t="s">
        <v>366</v>
      </c>
      <c r="B2" t="s">
        <v>367</v>
      </c>
      <c r="C2" t="s">
        <v>368</v>
      </c>
    </row>
    <row r="3" spans="1:6" x14ac:dyDescent="0.25">
      <c r="A3" t="s">
        <v>369</v>
      </c>
      <c r="B3" t="s">
        <v>370</v>
      </c>
      <c r="C3" t="s">
        <v>368</v>
      </c>
    </row>
    <row r="4" spans="1:6" ht="15.75" x14ac:dyDescent="0.25">
      <c r="A4" t="s">
        <v>371</v>
      </c>
      <c r="B4" t="s">
        <v>372</v>
      </c>
      <c r="C4" t="s">
        <v>373</v>
      </c>
      <c r="E4" s="12" t="s">
        <v>0</v>
      </c>
      <c r="F4" t="s">
        <v>366</v>
      </c>
    </row>
    <row r="5" spans="1:6" ht="15.75" x14ac:dyDescent="0.25">
      <c r="A5" t="s">
        <v>374</v>
      </c>
      <c r="B5" t="s">
        <v>375</v>
      </c>
      <c r="C5" t="s">
        <v>376</v>
      </c>
      <c r="E5" s="12" t="s">
        <v>1</v>
      </c>
      <c r="F5" s="14"/>
    </row>
    <row r="6" spans="1:6" ht="15.75" x14ac:dyDescent="0.25">
      <c r="A6" t="s">
        <v>377</v>
      </c>
      <c r="B6" t="s">
        <v>378</v>
      </c>
      <c r="C6" t="s">
        <v>376</v>
      </c>
      <c r="E6" s="12" t="s">
        <v>365</v>
      </c>
      <c r="F6" s="14"/>
    </row>
    <row r="7" spans="1:6" x14ac:dyDescent="0.25">
      <c r="A7" t="s">
        <v>379</v>
      </c>
      <c r="B7" t="s">
        <v>380</v>
      </c>
      <c r="C7" t="s">
        <v>376</v>
      </c>
    </row>
    <row r="8" spans="1:6" x14ac:dyDescent="0.25">
      <c r="A8" t="s">
        <v>381</v>
      </c>
      <c r="B8" t="s">
        <v>382</v>
      </c>
      <c r="C8" t="s">
        <v>368</v>
      </c>
    </row>
    <row r="9" spans="1:6" x14ac:dyDescent="0.25">
      <c r="A9" t="s">
        <v>383</v>
      </c>
      <c r="B9" t="s">
        <v>384</v>
      </c>
      <c r="C9" t="s">
        <v>385</v>
      </c>
    </row>
    <row r="10" spans="1:6" x14ac:dyDescent="0.25">
      <c r="A10" t="s">
        <v>386</v>
      </c>
      <c r="B10" t="s">
        <v>387</v>
      </c>
      <c r="C10" t="s">
        <v>368</v>
      </c>
    </row>
    <row r="11" spans="1:6" x14ac:dyDescent="0.25">
      <c r="A11" t="s">
        <v>388</v>
      </c>
      <c r="B11" t="s">
        <v>389</v>
      </c>
      <c r="C11" t="s">
        <v>385</v>
      </c>
    </row>
    <row r="12" spans="1:6" x14ac:dyDescent="0.25">
      <c r="A12" t="s">
        <v>390</v>
      </c>
      <c r="B12" t="s">
        <v>391</v>
      </c>
      <c r="C12" t="s">
        <v>392</v>
      </c>
    </row>
    <row r="13" spans="1:6" x14ac:dyDescent="0.25">
      <c r="A13" t="s">
        <v>393</v>
      </c>
      <c r="B13" t="s">
        <v>394</v>
      </c>
      <c r="C13" t="s">
        <v>368</v>
      </c>
    </row>
    <row r="14" spans="1:6" x14ac:dyDescent="0.25">
      <c r="A14" t="s">
        <v>395</v>
      </c>
      <c r="B14" t="s">
        <v>396</v>
      </c>
      <c r="C14" t="s">
        <v>368</v>
      </c>
    </row>
    <row r="15" spans="1:6" x14ac:dyDescent="0.25">
      <c r="A15" t="s">
        <v>397</v>
      </c>
      <c r="B15" t="s">
        <v>398</v>
      </c>
      <c r="C15" t="s">
        <v>368</v>
      </c>
    </row>
    <row r="16" spans="1:6" x14ac:dyDescent="0.25">
      <c r="A16" t="s">
        <v>399</v>
      </c>
      <c r="B16" t="s">
        <v>400</v>
      </c>
      <c r="C16" t="s">
        <v>376</v>
      </c>
    </row>
    <row r="17" spans="1:3" x14ac:dyDescent="0.25">
      <c r="A17" t="s">
        <v>401</v>
      </c>
      <c r="B17" t="s">
        <v>402</v>
      </c>
      <c r="C17" t="s">
        <v>376</v>
      </c>
    </row>
    <row r="18" spans="1:3" x14ac:dyDescent="0.25">
      <c r="A18" t="s">
        <v>403</v>
      </c>
      <c r="B18" t="s">
        <v>404</v>
      </c>
      <c r="C18" t="s">
        <v>385</v>
      </c>
    </row>
    <row r="19" spans="1:3" x14ac:dyDescent="0.25">
      <c r="A19" t="s">
        <v>405</v>
      </c>
      <c r="B19" t="s">
        <v>406</v>
      </c>
      <c r="C19" t="s">
        <v>385</v>
      </c>
    </row>
    <row r="20" spans="1:3" x14ac:dyDescent="0.25">
      <c r="A20" t="s">
        <v>407</v>
      </c>
      <c r="B20" t="s">
        <v>408</v>
      </c>
      <c r="C20" t="s">
        <v>368</v>
      </c>
    </row>
    <row r="21" spans="1:3" x14ac:dyDescent="0.25">
      <c r="A21" t="s">
        <v>409</v>
      </c>
      <c r="B21" t="s">
        <v>410</v>
      </c>
      <c r="C21" t="s">
        <v>385</v>
      </c>
    </row>
    <row r="22" spans="1:3" x14ac:dyDescent="0.25">
      <c r="A22" t="s">
        <v>411</v>
      </c>
      <c r="B22" t="s">
        <v>412</v>
      </c>
      <c r="C22" t="s">
        <v>376</v>
      </c>
    </row>
    <row r="23" spans="1:3" x14ac:dyDescent="0.25">
      <c r="A23" t="s">
        <v>413</v>
      </c>
      <c r="B23" t="s">
        <v>414</v>
      </c>
      <c r="C23" t="s">
        <v>385</v>
      </c>
    </row>
    <row r="24" spans="1:3" x14ac:dyDescent="0.25">
      <c r="A24" t="s">
        <v>415</v>
      </c>
      <c r="B24" t="s">
        <v>416</v>
      </c>
      <c r="C24" t="s">
        <v>392</v>
      </c>
    </row>
    <row r="25" spans="1:3" x14ac:dyDescent="0.25">
      <c r="A25" t="s">
        <v>417</v>
      </c>
      <c r="B25" t="s">
        <v>418</v>
      </c>
      <c r="C25" t="s">
        <v>376</v>
      </c>
    </row>
    <row r="26" spans="1:3" x14ac:dyDescent="0.25">
      <c r="A26" t="s">
        <v>419</v>
      </c>
      <c r="B26" t="s">
        <v>420</v>
      </c>
      <c r="C26" t="s">
        <v>392</v>
      </c>
    </row>
    <row r="27" spans="1:3" x14ac:dyDescent="0.25">
      <c r="A27" t="s">
        <v>421</v>
      </c>
      <c r="B27" t="s">
        <v>422</v>
      </c>
      <c r="C27" t="s">
        <v>385</v>
      </c>
    </row>
    <row r="28" spans="1:3" x14ac:dyDescent="0.25">
      <c r="A28" t="s">
        <v>423</v>
      </c>
      <c r="B28" t="s">
        <v>424</v>
      </c>
      <c r="C28" t="s">
        <v>373</v>
      </c>
    </row>
    <row r="29" spans="1:3" x14ac:dyDescent="0.25">
      <c r="A29" t="s">
        <v>425</v>
      </c>
      <c r="B29" t="s">
        <v>426</v>
      </c>
      <c r="C29" t="s">
        <v>368</v>
      </c>
    </row>
    <row r="30" spans="1:3" x14ac:dyDescent="0.25">
      <c r="A30" t="s">
        <v>427</v>
      </c>
      <c r="B30" t="s">
        <v>428</v>
      </c>
      <c r="C30" t="s">
        <v>376</v>
      </c>
    </row>
    <row r="31" spans="1:3" x14ac:dyDescent="0.25">
      <c r="A31" t="s">
        <v>429</v>
      </c>
      <c r="B31" t="s">
        <v>430</v>
      </c>
      <c r="C31" t="s">
        <v>392</v>
      </c>
    </row>
    <row r="32" spans="1:3" x14ac:dyDescent="0.25">
      <c r="A32" t="s">
        <v>431</v>
      </c>
      <c r="B32" t="s">
        <v>432</v>
      </c>
      <c r="C32" t="s">
        <v>373</v>
      </c>
    </row>
    <row r="33" spans="1:3" x14ac:dyDescent="0.25">
      <c r="A33" t="s">
        <v>433</v>
      </c>
      <c r="B33" t="s">
        <v>434</v>
      </c>
      <c r="C33" t="s">
        <v>373</v>
      </c>
    </row>
    <row r="34" spans="1:3" x14ac:dyDescent="0.25">
      <c r="A34" t="s">
        <v>435</v>
      </c>
      <c r="B34" t="s">
        <v>436</v>
      </c>
      <c r="C34" t="s">
        <v>376</v>
      </c>
    </row>
    <row r="35" spans="1:3" x14ac:dyDescent="0.25">
      <c r="A35" t="s">
        <v>437</v>
      </c>
      <c r="B35" t="s">
        <v>438</v>
      </c>
      <c r="C35" t="s">
        <v>376</v>
      </c>
    </row>
    <row r="36" spans="1:3" x14ac:dyDescent="0.25">
      <c r="A36" t="s">
        <v>439</v>
      </c>
      <c r="B36" t="s">
        <v>440</v>
      </c>
      <c r="C36" t="s">
        <v>373</v>
      </c>
    </row>
    <row r="37" spans="1:3" x14ac:dyDescent="0.25">
      <c r="A37" t="s">
        <v>441</v>
      </c>
      <c r="B37" t="s">
        <v>442</v>
      </c>
      <c r="C37" t="s">
        <v>368</v>
      </c>
    </row>
    <row r="38" spans="1:3" x14ac:dyDescent="0.25">
      <c r="A38" t="s">
        <v>443</v>
      </c>
      <c r="B38" t="s">
        <v>444</v>
      </c>
      <c r="C38" t="s">
        <v>368</v>
      </c>
    </row>
    <row r="39" spans="1:3" x14ac:dyDescent="0.25">
      <c r="A39" t="s">
        <v>445</v>
      </c>
      <c r="B39" t="s">
        <v>446</v>
      </c>
      <c r="C39" t="s">
        <v>392</v>
      </c>
    </row>
    <row r="40" spans="1:3" x14ac:dyDescent="0.25">
      <c r="A40" t="s">
        <v>447</v>
      </c>
      <c r="B40" t="s">
        <v>448</v>
      </c>
      <c r="C40" t="s">
        <v>368</v>
      </c>
    </row>
    <row r="41" spans="1:3" x14ac:dyDescent="0.25">
      <c r="A41" t="s">
        <v>449</v>
      </c>
      <c r="B41" t="s">
        <v>450</v>
      </c>
      <c r="C41" t="s">
        <v>373</v>
      </c>
    </row>
    <row r="42" spans="1:3" x14ac:dyDescent="0.25">
      <c r="A42" t="s">
        <v>451</v>
      </c>
      <c r="B42" t="s">
        <v>452</v>
      </c>
      <c r="C42" t="s">
        <v>373</v>
      </c>
    </row>
    <row r="43" spans="1:3" x14ac:dyDescent="0.25">
      <c r="A43" t="s">
        <v>453</v>
      </c>
      <c r="B43" t="s">
        <v>454</v>
      </c>
      <c r="C43" t="s">
        <v>385</v>
      </c>
    </row>
    <row r="44" spans="1:3" x14ac:dyDescent="0.25">
      <c r="A44" t="s">
        <v>455</v>
      </c>
      <c r="B44" t="s">
        <v>456</v>
      </c>
      <c r="C44" t="s">
        <v>373</v>
      </c>
    </row>
    <row r="45" spans="1:3" x14ac:dyDescent="0.25">
      <c r="A45" t="s">
        <v>457</v>
      </c>
      <c r="B45" t="s">
        <v>458</v>
      </c>
      <c r="C45" t="s">
        <v>368</v>
      </c>
    </row>
    <row r="46" spans="1:3" x14ac:dyDescent="0.25">
      <c r="A46" t="s">
        <v>459</v>
      </c>
      <c r="B46" t="s">
        <v>460</v>
      </c>
      <c r="C46" t="s">
        <v>392</v>
      </c>
    </row>
    <row r="47" spans="1:3" x14ac:dyDescent="0.25">
      <c r="A47" t="s">
        <v>461</v>
      </c>
      <c r="B47" t="s">
        <v>462</v>
      </c>
      <c r="C47" t="s">
        <v>385</v>
      </c>
    </row>
    <row r="48" spans="1:3" x14ac:dyDescent="0.25">
      <c r="A48" t="s">
        <v>463</v>
      </c>
      <c r="B48" t="s">
        <v>464</v>
      </c>
      <c r="C48" t="s">
        <v>368</v>
      </c>
    </row>
    <row r="49" spans="1:3" x14ac:dyDescent="0.25">
      <c r="A49" t="s">
        <v>465</v>
      </c>
      <c r="B49" t="s">
        <v>466</v>
      </c>
      <c r="C49" t="s">
        <v>392</v>
      </c>
    </row>
    <row r="50" spans="1:3" x14ac:dyDescent="0.25">
      <c r="A50" t="s">
        <v>467</v>
      </c>
      <c r="B50" t="s">
        <v>468</v>
      </c>
      <c r="C50" t="s">
        <v>368</v>
      </c>
    </row>
    <row r="51" spans="1:3" x14ac:dyDescent="0.25">
      <c r="A51" t="s">
        <v>469</v>
      </c>
      <c r="B51" t="s">
        <v>470</v>
      </c>
      <c r="C51" t="s">
        <v>385</v>
      </c>
    </row>
  </sheetData>
  <dataValidations count="1">
    <dataValidation type="list" allowBlank="1" showInputMessage="1" showErrorMessage="1" sqref="F4">
      <formula1>$A$2:$A$51</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I15" sqref="I15"/>
    </sheetView>
  </sheetViews>
  <sheetFormatPr defaultRowHeight="15" x14ac:dyDescent="0.25"/>
  <cols>
    <col min="1" max="1" width="11.7109375" customWidth="1"/>
    <col min="2" max="2" width="17.28515625" customWidth="1"/>
    <col min="3" max="3" width="19.7109375" customWidth="1"/>
    <col min="4" max="4" width="17.140625" customWidth="1"/>
    <col min="5" max="5" width="22.140625" customWidth="1"/>
    <col min="6" max="6" width="18.28515625" customWidth="1"/>
    <col min="8" max="8" width="17.42578125" customWidth="1"/>
    <col min="9" max="9" width="21" customWidth="1"/>
  </cols>
  <sheetData>
    <row r="1" spans="1:9" x14ac:dyDescent="0.25">
      <c r="B1" s="1" t="s">
        <v>471</v>
      </c>
      <c r="C1" s="1" t="s">
        <v>472</v>
      </c>
      <c r="D1" s="1" t="s">
        <v>473</v>
      </c>
      <c r="E1" s="1" t="s">
        <v>474</v>
      </c>
      <c r="F1" s="1" t="s">
        <v>475</v>
      </c>
      <c r="H1" s="15" t="s">
        <v>476</v>
      </c>
      <c r="I1" s="1" t="s">
        <v>475</v>
      </c>
    </row>
    <row r="2" spans="1:9" x14ac:dyDescent="0.25">
      <c r="A2" s="1" t="s">
        <v>477</v>
      </c>
      <c r="B2">
        <v>3467</v>
      </c>
      <c r="C2">
        <v>3625</v>
      </c>
      <c r="D2">
        <v>1448</v>
      </c>
      <c r="E2" s="16">
        <v>3900</v>
      </c>
      <c r="F2">
        <v>3118</v>
      </c>
      <c r="H2" s="1" t="s">
        <v>477</v>
      </c>
      <c r="I2" s="17">
        <f>HLOOKUP($I$1,$A$1:$F$13, ROW(), FALSE)</f>
        <v>3118</v>
      </c>
    </row>
    <row r="3" spans="1:9" x14ac:dyDescent="0.25">
      <c r="A3" s="1" t="s">
        <v>478</v>
      </c>
      <c r="B3">
        <v>3588</v>
      </c>
      <c r="C3">
        <v>3704</v>
      </c>
      <c r="D3">
        <v>1526</v>
      </c>
      <c r="E3">
        <v>2991</v>
      </c>
      <c r="F3">
        <v>1664</v>
      </c>
      <c r="H3" s="1" t="s">
        <v>478</v>
      </c>
      <c r="I3" s="17">
        <f t="shared" ref="I3:I13" si="0">HLOOKUP($I$1,$A$1:$F$13, ROW(), FALSE)</f>
        <v>1664</v>
      </c>
    </row>
    <row r="4" spans="1:9" x14ac:dyDescent="0.25">
      <c r="A4" s="1" t="s">
        <v>479</v>
      </c>
      <c r="B4">
        <v>1030</v>
      </c>
      <c r="C4">
        <v>2208</v>
      </c>
      <c r="D4">
        <v>1610</v>
      </c>
      <c r="E4">
        <v>2521</v>
      </c>
      <c r="F4">
        <v>2115</v>
      </c>
      <c r="H4" s="1" t="s">
        <v>479</v>
      </c>
      <c r="I4" s="17">
        <f t="shared" si="0"/>
        <v>2115</v>
      </c>
    </row>
    <row r="5" spans="1:9" x14ac:dyDescent="0.25">
      <c r="A5" s="1" t="s">
        <v>480</v>
      </c>
      <c r="B5">
        <v>4452</v>
      </c>
      <c r="C5">
        <v>3786</v>
      </c>
      <c r="D5">
        <v>4322</v>
      </c>
      <c r="E5">
        <v>3935</v>
      </c>
      <c r="F5">
        <v>1949</v>
      </c>
      <c r="H5" s="1" t="s">
        <v>480</v>
      </c>
      <c r="I5" s="17">
        <f t="shared" si="0"/>
        <v>1949</v>
      </c>
    </row>
    <row r="6" spans="1:9" x14ac:dyDescent="0.25">
      <c r="A6" s="1" t="s">
        <v>481</v>
      </c>
      <c r="B6">
        <v>1551</v>
      </c>
      <c r="C6">
        <v>1862</v>
      </c>
      <c r="D6">
        <v>2929</v>
      </c>
      <c r="E6">
        <v>1166</v>
      </c>
      <c r="F6">
        <v>1723</v>
      </c>
      <c r="H6" s="1" t="s">
        <v>481</v>
      </c>
      <c r="I6" s="17">
        <f t="shared" si="0"/>
        <v>1723</v>
      </c>
    </row>
    <row r="7" spans="1:9" x14ac:dyDescent="0.25">
      <c r="A7" s="1" t="s">
        <v>482</v>
      </c>
      <c r="B7">
        <v>3630</v>
      </c>
      <c r="C7">
        <v>3320</v>
      </c>
      <c r="D7">
        <v>1284</v>
      </c>
      <c r="E7">
        <v>3243</v>
      </c>
      <c r="F7">
        <v>4463</v>
      </c>
      <c r="H7" s="1" t="s">
        <v>482</v>
      </c>
      <c r="I7" s="17">
        <f t="shared" si="0"/>
        <v>4463</v>
      </c>
    </row>
    <row r="8" spans="1:9" x14ac:dyDescent="0.25">
      <c r="A8" s="1" t="s">
        <v>483</v>
      </c>
      <c r="B8">
        <v>3014</v>
      </c>
      <c r="C8">
        <v>4862</v>
      </c>
      <c r="D8">
        <v>2803</v>
      </c>
      <c r="E8">
        <v>2002</v>
      </c>
      <c r="F8">
        <v>2376</v>
      </c>
      <c r="H8" s="1" t="s">
        <v>483</v>
      </c>
      <c r="I8" s="17">
        <f t="shared" si="0"/>
        <v>2376</v>
      </c>
    </row>
    <row r="9" spans="1:9" x14ac:dyDescent="0.25">
      <c r="A9" s="1" t="s">
        <v>484</v>
      </c>
      <c r="B9">
        <v>4832</v>
      </c>
      <c r="C9">
        <v>4571</v>
      </c>
      <c r="D9">
        <v>4611</v>
      </c>
      <c r="E9">
        <v>2020</v>
      </c>
      <c r="F9">
        <v>4723</v>
      </c>
      <c r="H9" s="1" t="s">
        <v>484</v>
      </c>
      <c r="I9" s="17">
        <f t="shared" si="0"/>
        <v>4723</v>
      </c>
    </row>
    <row r="10" spans="1:9" x14ac:dyDescent="0.25">
      <c r="A10" s="1" t="s">
        <v>485</v>
      </c>
      <c r="B10">
        <v>1208</v>
      </c>
      <c r="C10">
        <v>2960</v>
      </c>
      <c r="D10">
        <v>4886</v>
      </c>
      <c r="E10">
        <v>1334</v>
      </c>
      <c r="F10">
        <v>2220</v>
      </c>
      <c r="H10" s="1" t="s">
        <v>485</v>
      </c>
      <c r="I10" s="17">
        <f t="shared" si="0"/>
        <v>2220</v>
      </c>
    </row>
    <row r="11" spans="1:9" x14ac:dyDescent="0.25">
      <c r="A11" s="1" t="s">
        <v>486</v>
      </c>
      <c r="B11">
        <v>1822</v>
      </c>
      <c r="C11">
        <v>2110</v>
      </c>
      <c r="D11">
        <v>2977</v>
      </c>
      <c r="E11">
        <v>1735</v>
      </c>
      <c r="F11">
        <v>1356</v>
      </c>
      <c r="H11" s="1" t="s">
        <v>486</v>
      </c>
      <c r="I11" s="17">
        <f t="shared" si="0"/>
        <v>1356</v>
      </c>
    </row>
    <row r="12" spans="1:9" x14ac:dyDescent="0.25">
      <c r="A12" s="1" t="s">
        <v>487</v>
      </c>
      <c r="B12">
        <v>1432</v>
      </c>
      <c r="C12">
        <v>2406</v>
      </c>
      <c r="D12">
        <v>4853</v>
      </c>
      <c r="E12">
        <v>4688</v>
      </c>
      <c r="F12">
        <v>4890</v>
      </c>
      <c r="H12" s="1" t="s">
        <v>487</v>
      </c>
      <c r="I12" s="17">
        <f t="shared" si="0"/>
        <v>4890</v>
      </c>
    </row>
    <row r="13" spans="1:9" x14ac:dyDescent="0.25">
      <c r="A13" s="1" t="s">
        <v>488</v>
      </c>
      <c r="B13">
        <v>4585</v>
      </c>
      <c r="C13">
        <v>4053</v>
      </c>
      <c r="D13">
        <v>2392</v>
      </c>
      <c r="E13">
        <v>1554</v>
      </c>
      <c r="F13">
        <v>3367</v>
      </c>
      <c r="H13" s="1" t="s">
        <v>488</v>
      </c>
      <c r="I13" s="17">
        <f t="shared" si="0"/>
        <v>3367</v>
      </c>
    </row>
  </sheetData>
  <dataValidations count="1">
    <dataValidation type="list" allowBlank="1" showInputMessage="1" showErrorMessage="1" sqref="I1">
      <formula1>$B$1:$F$1</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selection activeCell="F11" sqref="F11"/>
    </sheetView>
  </sheetViews>
  <sheetFormatPr defaultColWidth="12.5703125" defaultRowHeight="15" x14ac:dyDescent="0.25"/>
  <cols>
    <col min="1" max="1" width="13" bestFit="1" customWidth="1"/>
    <col min="2" max="2" width="26.42578125" bestFit="1" customWidth="1"/>
    <col min="3" max="3" width="19" bestFit="1" customWidth="1"/>
    <col min="5" max="5" width="15" customWidth="1"/>
    <col min="6" max="6" width="32.7109375" customWidth="1"/>
  </cols>
  <sheetData>
    <row r="1" spans="1:6" ht="15.75" x14ac:dyDescent="0.25">
      <c r="A1" s="11" t="s">
        <v>0</v>
      </c>
      <c r="B1" s="11" t="s">
        <v>1</v>
      </c>
      <c r="C1" s="11" t="s">
        <v>365</v>
      </c>
    </row>
    <row r="2" spans="1:6" x14ac:dyDescent="0.25">
      <c r="A2" t="s">
        <v>366</v>
      </c>
      <c r="B2" t="s">
        <v>367</v>
      </c>
      <c r="C2" t="s">
        <v>368</v>
      </c>
    </row>
    <row r="3" spans="1:6" x14ac:dyDescent="0.25">
      <c r="A3" t="s">
        <v>369</v>
      </c>
      <c r="B3" t="s">
        <v>370</v>
      </c>
      <c r="C3" t="s">
        <v>368</v>
      </c>
    </row>
    <row r="4" spans="1:6" ht="15.75" x14ac:dyDescent="0.25">
      <c r="A4" t="s">
        <v>371</v>
      </c>
      <c r="B4" t="s">
        <v>372</v>
      </c>
      <c r="C4" t="s">
        <v>373</v>
      </c>
      <c r="E4" s="12" t="s">
        <v>0</v>
      </c>
      <c r="F4" s="13"/>
    </row>
    <row r="5" spans="1:6" ht="15.75" x14ac:dyDescent="0.25">
      <c r="A5" t="s">
        <v>374</v>
      </c>
      <c r="B5" t="s">
        <v>375</v>
      </c>
      <c r="C5" t="s">
        <v>376</v>
      </c>
      <c r="E5" s="12" t="s">
        <v>1</v>
      </c>
      <c r="F5" s="14"/>
    </row>
    <row r="6" spans="1:6" ht="15.75" x14ac:dyDescent="0.25">
      <c r="A6" t="s">
        <v>377</v>
      </c>
      <c r="B6" t="s">
        <v>378</v>
      </c>
      <c r="C6" t="s">
        <v>376</v>
      </c>
      <c r="E6" s="12" t="s">
        <v>365</v>
      </c>
      <c r="F6" s="14"/>
    </row>
    <row r="7" spans="1:6" x14ac:dyDescent="0.25">
      <c r="A7" t="s">
        <v>379</v>
      </c>
      <c r="B7" t="s">
        <v>380</v>
      </c>
      <c r="C7" t="s">
        <v>376</v>
      </c>
    </row>
    <row r="8" spans="1:6" x14ac:dyDescent="0.25">
      <c r="A8" t="s">
        <v>381</v>
      </c>
      <c r="B8" t="s">
        <v>382</v>
      </c>
      <c r="C8" t="s">
        <v>368</v>
      </c>
    </row>
    <row r="9" spans="1:6" x14ac:dyDescent="0.25">
      <c r="A9" t="s">
        <v>383</v>
      </c>
      <c r="B9" t="s">
        <v>384</v>
      </c>
      <c r="C9" t="s">
        <v>385</v>
      </c>
    </row>
    <row r="10" spans="1:6" x14ac:dyDescent="0.25">
      <c r="A10" t="s">
        <v>386</v>
      </c>
      <c r="B10" t="s">
        <v>387</v>
      </c>
      <c r="C10" t="s">
        <v>368</v>
      </c>
    </row>
    <row r="11" spans="1:6" x14ac:dyDescent="0.25">
      <c r="A11" t="s">
        <v>388</v>
      </c>
      <c r="B11" t="s">
        <v>389</v>
      </c>
      <c r="C11" t="s">
        <v>385</v>
      </c>
    </row>
    <row r="12" spans="1:6" x14ac:dyDescent="0.25">
      <c r="A12" t="s">
        <v>390</v>
      </c>
      <c r="B12" t="s">
        <v>391</v>
      </c>
      <c r="C12" t="s">
        <v>392</v>
      </c>
    </row>
    <row r="13" spans="1:6" x14ac:dyDescent="0.25">
      <c r="A13" t="s">
        <v>393</v>
      </c>
      <c r="B13" t="s">
        <v>394</v>
      </c>
      <c r="C13" t="s">
        <v>368</v>
      </c>
    </row>
    <row r="14" spans="1:6" x14ac:dyDescent="0.25">
      <c r="A14" t="s">
        <v>395</v>
      </c>
      <c r="B14" t="s">
        <v>396</v>
      </c>
      <c r="C14" t="s">
        <v>368</v>
      </c>
    </row>
    <row r="15" spans="1:6" x14ac:dyDescent="0.25">
      <c r="A15" t="s">
        <v>397</v>
      </c>
      <c r="B15" t="s">
        <v>398</v>
      </c>
      <c r="C15" t="s">
        <v>368</v>
      </c>
    </row>
    <row r="16" spans="1:6" x14ac:dyDescent="0.25">
      <c r="A16" t="s">
        <v>399</v>
      </c>
      <c r="B16" t="s">
        <v>400</v>
      </c>
      <c r="C16" t="s">
        <v>376</v>
      </c>
    </row>
    <row r="17" spans="1:3" x14ac:dyDescent="0.25">
      <c r="A17" t="s">
        <v>401</v>
      </c>
      <c r="B17" t="s">
        <v>402</v>
      </c>
      <c r="C17" t="s">
        <v>376</v>
      </c>
    </row>
    <row r="18" spans="1:3" x14ac:dyDescent="0.25">
      <c r="A18" t="s">
        <v>403</v>
      </c>
      <c r="B18" t="s">
        <v>404</v>
      </c>
      <c r="C18" t="s">
        <v>385</v>
      </c>
    </row>
    <row r="19" spans="1:3" x14ac:dyDescent="0.25">
      <c r="A19" t="s">
        <v>405</v>
      </c>
      <c r="B19" t="s">
        <v>406</v>
      </c>
      <c r="C19" t="s">
        <v>385</v>
      </c>
    </row>
    <row r="20" spans="1:3" x14ac:dyDescent="0.25">
      <c r="A20" t="s">
        <v>407</v>
      </c>
      <c r="B20" t="s">
        <v>408</v>
      </c>
      <c r="C20" t="s">
        <v>368</v>
      </c>
    </row>
    <row r="21" spans="1:3" x14ac:dyDescent="0.25">
      <c r="A21" t="s">
        <v>409</v>
      </c>
      <c r="B21" t="s">
        <v>410</v>
      </c>
      <c r="C21" t="s">
        <v>385</v>
      </c>
    </row>
    <row r="22" spans="1:3" x14ac:dyDescent="0.25">
      <c r="A22" t="s">
        <v>411</v>
      </c>
      <c r="B22" t="s">
        <v>412</v>
      </c>
      <c r="C22" t="s">
        <v>376</v>
      </c>
    </row>
    <row r="23" spans="1:3" x14ac:dyDescent="0.25">
      <c r="A23" t="s">
        <v>413</v>
      </c>
      <c r="B23" t="s">
        <v>414</v>
      </c>
      <c r="C23" t="s">
        <v>385</v>
      </c>
    </row>
    <row r="24" spans="1:3" x14ac:dyDescent="0.25">
      <c r="A24" t="s">
        <v>415</v>
      </c>
      <c r="B24" t="s">
        <v>416</v>
      </c>
      <c r="C24" t="s">
        <v>392</v>
      </c>
    </row>
    <row r="25" spans="1:3" x14ac:dyDescent="0.25">
      <c r="A25" t="s">
        <v>417</v>
      </c>
      <c r="B25" t="s">
        <v>418</v>
      </c>
      <c r="C25" t="s">
        <v>376</v>
      </c>
    </row>
    <row r="26" spans="1:3" x14ac:dyDescent="0.25">
      <c r="A26" t="s">
        <v>419</v>
      </c>
      <c r="B26" t="s">
        <v>420</v>
      </c>
      <c r="C26" t="s">
        <v>392</v>
      </c>
    </row>
    <row r="27" spans="1:3" x14ac:dyDescent="0.25">
      <c r="A27" t="s">
        <v>421</v>
      </c>
      <c r="B27" t="s">
        <v>422</v>
      </c>
      <c r="C27" t="s">
        <v>385</v>
      </c>
    </row>
    <row r="28" spans="1:3" x14ac:dyDescent="0.25">
      <c r="A28" t="s">
        <v>423</v>
      </c>
      <c r="B28" t="s">
        <v>424</v>
      </c>
      <c r="C28" t="s">
        <v>373</v>
      </c>
    </row>
    <row r="29" spans="1:3" x14ac:dyDescent="0.25">
      <c r="A29" t="s">
        <v>425</v>
      </c>
      <c r="B29" t="s">
        <v>426</v>
      </c>
      <c r="C29" t="s">
        <v>368</v>
      </c>
    </row>
    <row r="30" spans="1:3" x14ac:dyDescent="0.25">
      <c r="A30" t="s">
        <v>427</v>
      </c>
      <c r="B30" t="s">
        <v>428</v>
      </c>
      <c r="C30" t="s">
        <v>376</v>
      </c>
    </row>
    <row r="31" spans="1:3" x14ac:dyDescent="0.25">
      <c r="A31" t="s">
        <v>429</v>
      </c>
      <c r="B31" t="s">
        <v>430</v>
      </c>
      <c r="C31" t="s">
        <v>392</v>
      </c>
    </row>
    <row r="32" spans="1:3" x14ac:dyDescent="0.25">
      <c r="A32" t="s">
        <v>431</v>
      </c>
      <c r="B32" t="s">
        <v>432</v>
      </c>
      <c r="C32" t="s">
        <v>373</v>
      </c>
    </row>
    <row r="33" spans="1:3" x14ac:dyDescent="0.25">
      <c r="A33" t="s">
        <v>433</v>
      </c>
      <c r="B33" t="s">
        <v>434</v>
      </c>
      <c r="C33" t="s">
        <v>373</v>
      </c>
    </row>
    <row r="34" spans="1:3" x14ac:dyDescent="0.25">
      <c r="A34" t="s">
        <v>435</v>
      </c>
      <c r="B34" t="s">
        <v>436</v>
      </c>
      <c r="C34" t="s">
        <v>376</v>
      </c>
    </row>
    <row r="35" spans="1:3" x14ac:dyDescent="0.25">
      <c r="A35" t="s">
        <v>437</v>
      </c>
      <c r="B35" t="s">
        <v>438</v>
      </c>
      <c r="C35" t="s">
        <v>376</v>
      </c>
    </row>
    <row r="36" spans="1:3" x14ac:dyDescent="0.25">
      <c r="A36" t="s">
        <v>439</v>
      </c>
      <c r="B36" t="s">
        <v>440</v>
      </c>
      <c r="C36" t="s">
        <v>373</v>
      </c>
    </row>
    <row r="37" spans="1:3" x14ac:dyDescent="0.25">
      <c r="A37" t="s">
        <v>441</v>
      </c>
      <c r="B37" t="s">
        <v>442</v>
      </c>
      <c r="C37" t="s">
        <v>368</v>
      </c>
    </row>
    <row r="38" spans="1:3" x14ac:dyDescent="0.25">
      <c r="A38" t="s">
        <v>443</v>
      </c>
      <c r="B38" t="s">
        <v>444</v>
      </c>
      <c r="C38" t="s">
        <v>368</v>
      </c>
    </row>
    <row r="39" spans="1:3" x14ac:dyDescent="0.25">
      <c r="A39" t="s">
        <v>445</v>
      </c>
      <c r="B39" t="s">
        <v>446</v>
      </c>
      <c r="C39" t="s">
        <v>392</v>
      </c>
    </row>
    <row r="40" spans="1:3" x14ac:dyDescent="0.25">
      <c r="A40" t="s">
        <v>447</v>
      </c>
      <c r="B40" t="s">
        <v>448</v>
      </c>
      <c r="C40" t="s">
        <v>368</v>
      </c>
    </row>
    <row r="41" spans="1:3" x14ac:dyDescent="0.25">
      <c r="A41" t="s">
        <v>449</v>
      </c>
      <c r="B41" t="s">
        <v>450</v>
      </c>
      <c r="C41" t="s">
        <v>373</v>
      </c>
    </row>
    <row r="42" spans="1:3" x14ac:dyDescent="0.25">
      <c r="A42" t="s">
        <v>451</v>
      </c>
      <c r="B42" t="s">
        <v>452</v>
      </c>
      <c r="C42" t="s">
        <v>373</v>
      </c>
    </row>
    <row r="43" spans="1:3" x14ac:dyDescent="0.25">
      <c r="A43" t="s">
        <v>453</v>
      </c>
      <c r="B43" t="s">
        <v>454</v>
      </c>
      <c r="C43" t="s">
        <v>385</v>
      </c>
    </row>
    <row r="44" spans="1:3" x14ac:dyDescent="0.25">
      <c r="A44" t="s">
        <v>455</v>
      </c>
      <c r="B44" t="s">
        <v>456</v>
      </c>
      <c r="C44" t="s">
        <v>373</v>
      </c>
    </row>
    <row r="45" spans="1:3" x14ac:dyDescent="0.25">
      <c r="A45" t="s">
        <v>457</v>
      </c>
      <c r="B45" t="s">
        <v>458</v>
      </c>
      <c r="C45" t="s">
        <v>368</v>
      </c>
    </row>
    <row r="46" spans="1:3" x14ac:dyDescent="0.25">
      <c r="A46" t="s">
        <v>459</v>
      </c>
      <c r="B46" t="s">
        <v>460</v>
      </c>
      <c r="C46" t="s">
        <v>392</v>
      </c>
    </row>
    <row r="47" spans="1:3" x14ac:dyDescent="0.25">
      <c r="A47" t="s">
        <v>461</v>
      </c>
      <c r="B47" t="s">
        <v>462</v>
      </c>
      <c r="C47" t="s">
        <v>385</v>
      </c>
    </row>
    <row r="48" spans="1:3" x14ac:dyDescent="0.25">
      <c r="A48" t="s">
        <v>463</v>
      </c>
      <c r="B48" t="s">
        <v>464</v>
      </c>
      <c r="C48" t="s">
        <v>368</v>
      </c>
    </row>
    <row r="49" spans="1:3" x14ac:dyDescent="0.25">
      <c r="A49" t="s">
        <v>465</v>
      </c>
      <c r="B49" t="s">
        <v>466</v>
      </c>
      <c r="C49" t="s">
        <v>392</v>
      </c>
    </row>
    <row r="50" spans="1:3" x14ac:dyDescent="0.25">
      <c r="A50" t="s">
        <v>467</v>
      </c>
      <c r="B50" t="s">
        <v>468</v>
      </c>
      <c r="C50" t="s">
        <v>368</v>
      </c>
    </row>
    <row r="51" spans="1:3" x14ac:dyDescent="0.25">
      <c r="A51" t="s">
        <v>469</v>
      </c>
      <c r="B51" t="s">
        <v>470</v>
      </c>
      <c r="C51" t="s">
        <v>385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workbookViewId="0">
      <selection activeCell="E15" sqref="E15"/>
    </sheetView>
  </sheetViews>
  <sheetFormatPr defaultRowHeight="15" x14ac:dyDescent="0.25"/>
  <cols>
    <col min="1" max="1" width="12.85546875" bestFit="1" customWidth="1"/>
    <col min="2" max="2" width="11" customWidth="1"/>
    <col min="3" max="3" width="21.85546875" customWidth="1"/>
    <col min="4" max="4" width="20.7109375" customWidth="1"/>
    <col min="5" max="5" width="21.42578125" customWidth="1"/>
    <col min="6" max="6" width="14.85546875" customWidth="1"/>
    <col min="7" max="7" width="14.5703125" customWidth="1"/>
    <col min="8" max="8" width="13.28515625" customWidth="1"/>
    <col min="9" max="9" width="15.85546875" customWidth="1"/>
    <col min="10" max="10" width="14" customWidth="1"/>
    <col min="11" max="11" width="15.28515625" customWidth="1"/>
    <col min="12" max="12" width="14.140625" customWidth="1"/>
    <col min="13" max="13" width="17.85546875" customWidth="1"/>
    <col min="14" max="14" width="17.28515625" customWidth="1"/>
  </cols>
  <sheetData>
    <row r="1" spans="1:14" ht="15.75" x14ac:dyDescent="0.25">
      <c r="A1" s="27" t="s">
        <v>352</v>
      </c>
      <c r="B1" s="28" t="s">
        <v>265</v>
      </c>
      <c r="C1" s="28" t="s">
        <v>489</v>
      </c>
      <c r="D1" s="28" t="s">
        <v>490</v>
      </c>
      <c r="E1" s="28" t="s">
        <v>491</v>
      </c>
      <c r="F1" s="28" t="s">
        <v>492</v>
      </c>
      <c r="G1" s="28" t="s">
        <v>267</v>
      </c>
      <c r="H1" s="28" t="s">
        <v>493</v>
      </c>
      <c r="I1" s="28" t="s">
        <v>494</v>
      </c>
      <c r="J1" s="25" t="s">
        <v>210</v>
      </c>
      <c r="K1" s="26" t="s">
        <v>495</v>
      </c>
      <c r="L1" s="25" t="s">
        <v>496</v>
      </c>
      <c r="M1" s="28" t="s">
        <v>497</v>
      </c>
      <c r="N1" s="25" t="s">
        <v>498</v>
      </c>
    </row>
    <row r="2" spans="1:14" x14ac:dyDescent="0.25">
      <c r="A2" s="29">
        <v>1</v>
      </c>
      <c r="B2" s="30" t="s">
        <v>279</v>
      </c>
      <c r="C2" s="31" t="s">
        <v>499</v>
      </c>
      <c r="D2" s="31" t="s">
        <v>500</v>
      </c>
      <c r="E2" s="31" t="s">
        <v>501</v>
      </c>
      <c r="F2" s="31" t="s">
        <v>502</v>
      </c>
      <c r="G2" s="31" t="s">
        <v>277</v>
      </c>
      <c r="H2" s="31" t="s">
        <v>503</v>
      </c>
      <c r="I2" s="31" t="s">
        <v>504</v>
      </c>
      <c r="J2" s="31">
        <v>619.41733832886609</v>
      </c>
      <c r="K2" s="30">
        <v>36.148044477110183</v>
      </c>
      <c r="L2" s="32">
        <v>0.16617445551725141</v>
      </c>
      <c r="M2" s="30">
        <v>4.5019279208872431</v>
      </c>
      <c r="N2" s="32">
        <v>0.28936177079024888</v>
      </c>
    </row>
    <row r="3" spans="1:14" x14ac:dyDescent="0.25">
      <c r="A3" s="29">
        <v>2</v>
      </c>
      <c r="B3" s="30" t="s">
        <v>273</v>
      </c>
      <c r="C3" s="31" t="s">
        <v>505</v>
      </c>
      <c r="D3" s="31" t="s">
        <v>506</v>
      </c>
      <c r="E3" s="31" t="s">
        <v>501</v>
      </c>
      <c r="F3" s="31" t="s">
        <v>507</v>
      </c>
      <c r="G3" s="31" t="s">
        <v>305</v>
      </c>
      <c r="H3" s="31" t="s">
        <v>508</v>
      </c>
      <c r="I3" s="31" t="s">
        <v>509</v>
      </c>
      <c r="J3" s="31">
        <v>886.1339798802187</v>
      </c>
      <c r="K3" s="30">
        <v>22.67066139610537</v>
      </c>
      <c r="L3" s="32">
        <v>9.9897857119795777E-2</v>
      </c>
      <c r="M3" s="30">
        <v>2.2397970835702168</v>
      </c>
      <c r="N3" s="32">
        <v>0.2207370029864176</v>
      </c>
    </row>
    <row r="4" spans="1:14" x14ac:dyDescent="0.25">
      <c r="A4" s="29">
        <v>3</v>
      </c>
      <c r="B4" s="30" t="s">
        <v>279</v>
      </c>
      <c r="C4" s="31" t="s">
        <v>505</v>
      </c>
      <c r="D4" s="31" t="s">
        <v>506</v>
      </c>
      <c r="E4" s="31" t="s">
        <v>510</v>
      </c>
      <c r="F4" s="31" t="s">
        <v>502</v>
      </c>
      <c r="G4" s="31" t="s">
        <v>277</v>
      </c>
      <c r="H4" s="31" t="s">
        <v>511</v>
      </c>
      <c r="I4" s="31" t="s">
        <v>512</v>
      </c>
      <c r="J4" s="31">
        <v>449.13093283360729</v>
      </c>
      <c r="K4" s="30">
        <v>25.659829377999021</v>
      </c>
      <c r="L4" s="32">
        <v>9.9897857119795777E-2</v>
      </c>
      <c r="M4" s="30">
        <v>2.1554925808046521</v>
      </c>
      <c r="N4" s="32">
        <v>0.25439927348418562</v>
      </c>
    </row>
    <row r="5" spans="1:14" x14ac:dyDescent="0.25">
      <c r="A5" s="29">
        <v>4</v>
      </c>
      <c r="B5" s="30" t="s">
        <v>273</v>
      </c>
      <c r="C5" s="31" t="s">
        <v>513</v>
      </c>
      <c r="D5" s="31" t="s">
        <v>500</v>
      </c>
      <c r="E5" s="31" t="s">
        <v>510</v>
      </c>
      <c r="F5" s="31" t="s">
        <v>514</v>
      </c>
      <c r="G5" s="31" t="s">
        <v>283</v>
      </c>
      <c r="H5" s="31" t="s">
        <v>508</v>
      </c>
      <c r="I5" s="31" t="s">
        <v>509</v>
      </c>
      <c r="J5" s="31">
        <v>610.02358125508351</v>
      </c>
      <c r="K5" s="30">
        <v>22.71292327512996</v>
      </c>
      <c r="L5" s="32">
        <v>0.18491415701193711</v>
      </c>
      <c r="M5" s="30">
        <v>4.7441648170384667</v>
      </c>
      <c r="N5" s="32">
        <v>0.30629010595447159</v>
      </c>
    </row>
    <row r="6" spans="1:14" x14ac:dyDescent="0.25">
      <c r="A6" s="29">
        <v>5</v>
      </c>
      <c r="B6" s="30" t="s">
        <v>279</v>
      </c>
      <c r="C6" s="31" t="s">
        <v>513</v>
      </c>
      <c r="D6" s="31" t="s">
        <v>506</v>
      </c>
      <c r="E6" s="31" t="s">
        <v>515</v>
      </c>
      <c r="F6" s="31" t="s">
        <v>514</v>
      </c>
      <c r="G6" s="31" t="s">
        <v>303</v>
      </c>
      <c r="H6" s="31" t="s">
        <v>503</v>
      </c>
      <c r="I6" s="31" t="s">
        <v>512</v>
      </c>
      <c r="J6" s="31">
        <v>364.7761269469521</v>
      </c>
      <c r="K6" s="30">
        <v>22.17917729923893</v>
      </c>
      <c r="L6" s="32">
        <v>7.3005509594202878E-2</v>
      </c>
      <c r="M6" s="30">
        <v>2.750715816324262</v>
      </c>
      <c r="N6" s="32">
        <v>0.21021883294682961</v>
      </c>
    </row>
    <row r="7" spans="1:14" x14ac:dyDescent="0.25">
      <c r="A7" s="29">
        <v>6</v>
      </c>
      <c r="B7" s="30" t="s">
        <v>273</v>
      </c>
      <c r="C7" s="31" t="s">
        <v>357</v>
      </c>
      <c r="D7" s="31" t="s">
        <v>500</v>
      </c>
      <c r="E7" s="31" t="s">
        <v>501</v>
      </c>
      <c r="F7" s="31" t="s">
        <v>514</v>
      </c>
      <c r="G7" s="31" t="s">
        <v>271</v>
      </c>
      <c r="H7" s="31" t="s">
        <v>503</v>
      </c>
      <c r="I7" s="31" t="s">
        <v>516</v>
      </c>
      <c r="J7" s="31">
        <v>576.61392133806294</v>
      </c>
      <c r="K7" s="30">
        <v>32.112950746165673</v>
      </c>
      <c r="L7" s="32">
        <v>0.17917733206862821</v>
      </c>
      <c r="M7" s="30">
        <v>4.5020717030418531</v>
      </c>
      <c r="N7" s="32">
        <v>0.29212239699142872</v>
      </c>
    </row>
    <row r="8" spans="1:14" x14ac:dyDescent="0.25">
      <c r="A8" s="29">
        <v>7</v>
      </c>
      <c r="B8" s="30" t="s">
        <v>279</v>
      </c>
      <c r="C8" s="31" t="s">
        <v>499</v>
      </c>
      <c r="D8" s="31" t="s">
        <v>500</v>
      </c>
      <c r="E8" s="31" t="s">
        <v>501</v>
      </c>
      <c r="F8" s="31" t="s">
        <v>517</v>
      </c>
      <c r="G8" s="31" t="s">
        <v>300</v>
      </c>
      <c r="H8" s="31" t="s">
        <v>503</v>
      </c>
      <c r="I8" s="31" t="s">
        <v>509</v>
      </c>
      <c r="J8" s="31">
        <v>449.13093283360729</v>
      </c>
      <c r="K8" s="30">
        <v>34.168209673514582</v>
      </c>
      <c r="L8" s="32">
        <v>0.22561918398743461</v>
      </c>
      <c r="M8" s="30">
        <v>5.4069272717344461</v>
      </c>
      <c r="N8" s="32">
        <v>0.31072854455321491</v>
      </c>
    </row>
    <row r="9" spans="1:14" x14ac:dyDescent="0.25">
      <c r="A9" s="29">
        <v>8</v>
      </c>
      <c r="B9" s="30" t="s">
        <v>273</v>
      </c>
      <c r="C9" s="31" t="s">
        <v>357</v>
      </c>
      <c r="D9" s="31" t="s">
        <v>506</v>
      </c>
      <c r="E9" s="31" t="s">
        <v>515</v>
      </c>
      <c r="F9" s="31" t="s">
        <v>514</v>
      </c>
      <c r="G9" s="31" t="s">
        <v>283</v>
      </c>
      <c r="H9" s="31" t="s">
        <v>503</v>
      </c>
      <c r="I9" s="31" t="s">
        <v>509</v>
      </c>
      <c r="J9" s="31">
        <v>372.90517238163818</v>
      </c>
      <c r="K9" s="30">
        <v>32.509503541037532</v>
      </c>
      <c r="L9" s="32">
        <v>9.9897857119795777E-2</v>
      </c>
      <c r="M9" s="30">
        <v>2.1554925808046521</v>
      </c>
      <c r="N9" s="32">
        <v>0.2110494352398164</v>
      </c>
    </row>
    <row r="10" spans="1:14" x14ac:dyDescent="0.25">
      <c r="A10" s="29">
        <v>9</v>
      </c>
      <c r="B10" s="30" t="s">
        <v>279</v>
      </c>
      <c r="C10" s="31" t="s">
        <v>357</v>
      </c>
      <c r="D10" s="31" t="s">
        <v>506</v>
      </c>
      <c r="E10" s="31" t="s">
        <v>518</v>
      </c>
      <c r="F10" s="31" t="s">
        <v>517</v>
      </c>
      <c r="G10" s="31" t="s">
        <v>283</v>
      </c>
      <c r="H10" s="31" t="s">
        <v>503</v>
      </c>
      <c r="I10" s="31" t="s">
        <v>509</v>
      </c>
      <c r="J10" s="31">
        <v>545.77266574920179</v>
      </c>
      <c r="K10" s="30">
        <v>28.966599379394442</v>
      </c>
      <c r="L10" s="32">
        <v>0.18491415701193711</v>
      </c>
      <c r="M10" s="30">
        <v>4.0998690570415128</v>
      </c>
      <c r="N10" s="32">
        <v>0.27918051659162052</v>
      </c>
    </row>
    <row r="11" spans="1:14" x14ac:dyDescent="0.25">
      <c r="A11" s="29">
        <v>10</v>
      </c>
      <c r="B11" s="30" t="s">
        <v>273</v>
      </c>
      <c r="C11" s="31" t="s">
        <v>505</v>
      </c>
      <c r="D11" s="31" t="s">
        <v>519</v>
      </c>
      <c r="E11" s="31" t="s">
        <v>518</v>
      </c>
      <c r="F11" s="31" t="s">
        <v>517</v>
      </c>
      <c r="G11" s="31" t="s">
        <v>305</v>
      </c>
      <c r="H11" s="31" t="s">
        <v>508</v>
      </c>
      <c r="I11" s="31" t="s">
        <v>512</v>
      </c>
      <c r="J11" s="31">
        <v>413.90524534251369</v>
      </c>
      <c r="K11" s="30">
        <v>22.800456610910508</v>
      </c>
      <c r="L11" s="32">
        <v>9.9897857119795777E-2</v>
      </c>
      <c r="M11" s="30">
        <v>2.391060998990294</v>
      </c>
      <c r="N11" s="32">
        <v>0.22284298272060979</v>
      </c>
    </row>
    <row r="12" spans="1:14" x14ac:dyDescent="0.25">
      <c r="A12" s="29">
        <v>11</v>
      </c>
      <c r="B12" s="30" t="s">
        <v>279</v>
      </c>
      <c r="C12" s="31" t="s">
        <v>499</v>
      </c>
      <c r="D12" s="31" t="s">
        <v>506</v>
      </c>
      <c r="E12" s="31" t="s">
        <v>501</v>
      </c>
      <c r="F12" s="31" t="s">
        <v>514</v>
      </c>
      <c r="G12" s="31" t="s">
        <v>291</v>
      </c>
      <c r="H12" s="31" t="s">
        <v>508</v>
      </c>
      <c r="I12" s="31" t="s">
        <v>512</v>
      </c>
      <c r="J12" s="31">
        <v>600.05114910613997</v>
      </c>
      <c r="K12" s="30">
        <v>37.920198615682011</v>
      </c>
      <c r="L12" s="32">
        <v>0.18251118457953991</v>
      </c>
      <c r="M12" s="30">
        <v>4.4498966056967122</v>
      </c>
      <c r="N12" s="32">
        <v>0.29895452589316301</v>
      </c>
    </row>
    <row r="13" spans="1:14" x14ac:dyDescent="0.25">
      <c r="A13" s="29">
        <v>12</v>
      </c>
      <c r="B13" s="30" t="s">
        <v>273</v>
      </c>
      <c r="C13" s="31" t="s">
        <v>355</v>
      </c>
      <c r="D13" s="31" t="s">
        <v>506</v>
      </c>
      <c r="E13" s="31" t="s">
        <v>501</v>
      </c>
      <c r="F13" s="31" t="s">
        <v>507</v>
      </c>
      <c r="G13" s="31" t="s">
        <v>271</v>
      </c>
      <c r="H13" s="31" t="s">
        <v>520</v>
      </c>
      <c r="I13" s="31" t="s">
        <v>516</v>
      </c>
      <c r="J13" s="31">
        <v>726.81693567394757</v>
      </c>
      <c r="K13" s="30">
        <v>34.168209673514582</v>
      </c>
      <c r="L13" s="32">
        <v>0.25577787661114959</v>
      </c>
      <c r="M13" s="30">
        <v>7.2391498228691544</v>
      </c>
      <c r="N13" s="32">
        <v>0.35155019849350672</v>
      </c>
    </row>
    <row r="14" spans="1:14" x14ac:dyDescent="0.25">
      <c r="A14" s="29">
        <v>13</v>
      </c>
      <c r="B14" s="30" t="s">
        <v>279</v>
      </c>
      <c r="C14" s="31" t="s">
        <v>357</v>
      </c>
      <c r="D14" s="31" t="s">
        <v>519</v>
      </c>
      <c r="E14" s="31" t="s">
        <v>515</v>
      </c>
      <c r="F14" s="31" t="s">
        <v>517</v>
      </c>
      <c r="G14" s="31" t="s">
        <v>300</v>
      </c>
      <c r="H14" s="31" t="s">
        <v>508</v>
      </c>
      <c r="I14" s="31" t="s">
        <v>516</v>
      </c>
      <c r="J14" s="31">
        <v>491.90097738880718</v>
      </c>
      <c r="K14" s="30">
        <v>34.509555299643331</v>
      </c>
      <c r="L14" s="32">
        <v>0.17917733206862821</v>
      </c>
      <c r="M14" s="30">
        <v>2.2344005380713279</v>
      </c>
      <c r="N14" s="32">
        <v>0.25465478640020989</v>
      </c>
    </row>
    <row r="15" spans="1:14" x14ac:dyDescent="0.25">
      <c r="A15" s="29">
        <v>14</v>
      </c>
      <c r="B15" s="30" t="s">
        <v>273</v>
      </c>
      <c r="C15" s="31" t="s">
        <v>355</v>
      </c>
      <c r="D15" s="31" t="s">
        <v>500</v>
      </c>
      <c r="E15" s="31" t="s">
        <v>510</v>
      </c>
      <c r="F15" s="31" t="s">
        <v>507</v>
      </c>
      <c r="G15" s="31" t="s">
        <v>303</v>
      </c>
      <c r="H15" s="31" t="s">
        <v>503</v>
      </c>
      <c r="I15" s="31" t="s">
        <v>509</v>
      </c>
      <c r="J15" s="31">
        <v>497.81317760107709</v>
      </c>
      <c r="K15" s="30">
        <v>34.233542912614041</v>
      </c>
      <c r="L15" s="32">
        <v>0.1810031805337412</v>
      </c>
      <c r="M15" s="30">
        <v>2.2397970835702168</v>
      </c>
      <c r="N15" s="32">
        <v>0.2680229457328035</v>
      </c>
    </row>
    <row r="16" spans="1:14" x14ac:dyDescent="0.25">
      <c r="A16" s="29">
        <v>15</v>
      </c>
      <c r="B16" s="30" t="s">
        <v>279</v>
      </c>
      <c r="C16" s="31" t="s">
        <v>355</v>
      </c>
      <c r="D16" s="31" t="s">
        <v>506</v>
      </c>
      <c r="E16" s="31" t="s">
        <v>501</v>
      </c>
      <c r="F16" s="31" t="s">
        <v>507</v>
      </c>
      <c r="G16" s="31" t="s">
        <v>291</v>
      </c>
      <c r="H16" s="31" t="s">
        <v>503</v>
      </c>
      <c r="I16" s="31" t="s">
        <v>509</v>
      </c>
      <c r="J16" s="31">
        <v>734.54360210915809</v>
      </c>
      <c r="K16" s="30">
        <v>38.91018632957595</v>
      </c>
      <c r="L16" s="32">
        <v>0.27990155171090281</v>
      </c>
      <c r="M16" s="30">
        <v>7.7337485348890489</v>
      </c>
      <c r="N16" s="32">
        <v>0.35719492828615568</v>
      </c>
    </row>
    <row r="17" spans="1:14" x14ac:dyDescent="0.25">
      <c r="A17" s="29">
        <v>16</v>
      </c>
      <c r="B17" s="30" t="s">
        <v>273</v>
      </c>
      <c r="C17" s="31" t="s">
        <v>355</v>
      </c>
      <c r="D17" s="31" t="s">
        <v>500</v>
      </c>
      <c r="E17" s="31" t="s">
        <v>510</v>
      </c>
      <c r="F17" s="31" t="s">
        <v>514</v>
      </c>
      <c r="G17" s="31" t="s">
        <v>300</v>
      </c>
      <c r="H17" s="31" t="s">
        <v>520</v>
      </c>
      <c r="I17" s="31" t="s">
        <v>512</v>
      </c>
      <c r="J17" s="31">
        <v>610.02358125508351</v>
      </c>
      <c r="K17" s="30">
        <v>42.863547025446572</v>
      </c>
      <c r="L17" s="32">
        <v>0.30486450852597691</v>
      </c>
      <c r="M17" s="30">
        <v>8.5106816848864089</v>
      </c>
      <c r="N17" s="32">
        <v>0.40987566214717058</v>
      </c>
    </row>
    <row r="18" spans="1:14" x14ac:dyDescent="0.25">
      <c r="A18" s="29">
        <v>17</v>
      </c>
      <c r="B18" s="30" t="s">
        <v>279</v>
      </c>
      <c r="C18" s="31" t="s">
        <v>499</v>
      </c>
      <c r="D18" s="31" t="s">
        <v>506</v>
      </c>
      <c r="E18" s="31" t="s">
        <v>501</v>
      </c>
      <c r="F18" s="31" t="s">
        <v>517</v>
      </c>
      <c r="G18" s="31" t="s">
        <v>300</v>
      </c>
      <c r="H18" s="31" t="s">
        <v>508</v>
      </c>
      <c r="I18" s="31" t="s">
        <v>504</v>
      </c>
      <c r="J18" s="31">
        <v>614.24978057956264</v>
      </c>
      <c r="K18" s="30">
        <v>34.481965046749572</v>
      </c>
      <c r="L18" s="32">
        <v>0.22905363271008869</v>
      </c>
      <c r="M18" s="30">
        <v>5.4279598214684439</v>
      </c>
      <c r="N18" s="32">
        <v>0.31830109051492927</v>
      </c>
    </row>
    <row r="19" spans="1:14" x14ac:dyDescent="0.25">
      <c r="A19" s="29">
        <v>18</v>
      </c>
      <c r="B19" s="30" t="s">
        <v>273</v>
      </c>
      <c r="C19" s="31" t="s">
        <v>357</v>
      </c>
      <c r="D19" s="31" t="s">
        <v>500</v>
      </c>
      <c r="E19" s="31" t="s">
        <v>515</v>
      </c>
      <c r="F19" s="31" t="s">
        <v>517</v>
      </c>
      <c r="G19" s="31" t="s">
        <v>283</v>
      </c>
      <c r="H19" s="31" t="s">
        <v>508</v>
      </c>
      <c r="I19" s="31" t="s">
        <v>504</v>
      </c>
      <c r="J19" s="31">
        <v>291.05760965024848</v>
      </c>
      <c r="K19" s="30">
        <v>19.701526021482589</v>
      </c>
      <c r="L19" s="32">
        <v>7.3005509594202878E-2</v>
      </c>
      <c r="M19" s="30">
        <v>2.391060998990294</v>
      </c>
      <c r="N19" s="32">
        <v>0.17712869665622341</v>
      </c>
    </row>
    <row r="20" spans="1:14" x14ac:dyDescent="0.25">
      <c r="A20" s="29">
        <v>19</v>
      </c>
      <c r="B20" s="30" t="s">
        <v>279</v>
      </c>
      <c r="C20" s="31" t="s">
        <v>513</v>
      </c>
      <c r="D20" s="31" t="s">
        <v>506</v>
      </c>
      <c r="E20" s="31" t="s">
        <v>518</v>
      </c>
      <c r="F20" s="31" t="s">
        <v>502</v>
      </c>
      <c r="G20" s="31" t="s">
        <v>281</v>
      </c>
      <c r="H20" s="31" t="s">
        <v>511</v>
      </c>
      <c r="I20" s="31" t="s">
        <v>504</v>
      </c>
      <c r="J20" s="31">
        <v>696.81069761586082</v>
      </c>
      <c r="K20" s="30">
        <v>30.21220372182901</v>
      </c>
      <c r="L20" s="32">
        <v>9.9897857119795777E-2</v>
      </c>
      <c r="M20" s="30">
        <v>4.4611863311108841</v>
      </c>
      <c r="N20" s="32">
        <v>0.28515499329898969</v>
      </c>
    </row>
    <row r="21" spans="1:14" x14ac:dyDescent="0.25">
      <c r="A21" s="29">
        <v>20</v>
      </c>
      <c r="B21" s="30" t="s">
        <v>273</v>
      </c>
      <c r="C21" s="31" t="s">
        <v>499</v>
      </c>
      <c r="D21" s="31" t="s">
        <v>506</v>
      </c>
      <c r="E21" s="31" t="s">
        <v>515</v>
      </c>
      <c r="F21" s="31" t="s">
        <v>517</v>
      </c>
      <c r="G21" s="31" t="s">
        <v>277</v>
      </c>
      <c r="H21" s="31" t="s">
        <v>503</v>
      </c>
      <c r="I21" s="31" t="s">
        <v>504</v>
      </c>
      <c r="J21" s="31">
        <v>551.57500310812304</v>
      </c>
      <c r="K21" s="30">
        <v>42.328424856528947</v>
      </c>
      <c r="L21" s="32">
        <v>0.2498381806947613</v>
      </c>
      <c r="M21" s="30">
        <v>6.4350845115919242</v>
      </c>
      <c r="N21" s="32">
        <v>0.34135721988956752</v>
      </c>
    </row>
    <row r="22" spans="1:14" x14ac:dyDescent="0.25">
      <c r="A22" s="29">
        <v>21</v>
      </c>
      <c r="B22" s="30" t="s">
        <v>279</v>
      </c>
      <c r="C22" s="31" t="s">
        <v>505</v>
      </c>
      <c r="D22" s="31" t="s">
        <v>506</v>
      </c>
      <c r="E22" s="31" t="s">
        <v>501</v>
      </c>
      <c r="F22" s="31" t="s">
        <v>517</v>
      </c>
      <c r="G22" s="31" t="s">
        <v>303</v>
      </c>
      <c r="H22" s="31" t="s">
        <v>520</v>
      </c>
      <c r="I22" s="31" t="s">
        <v>504</v>
      </c>
      <c r="J22" s="31">
        <v>495.58882510192927</v>
      </c>
      <c r="K22" s="30">
        <v>25.761026144140789</v>
      </c>
      <c r="L22" s="32">
        <v>0.17917733206862821</v>
      </c>
      <c r="M22" s="30">
        <v>2.2344005380713279</v>
      </c>
      <c r="N22" s="32">
        <v>0.25651376000433213</v>
      </c>
    </row>
    <row r="23" spans="1:14" x14ac:dyDescent="0.25">
      <c r="A23" s="29">
        <v>22</v>
      </c>
      <c r="B23" s="30" t="s">
        <v>273</v>
      </c>
      <c r="C23" s="31" t="s">
        <v>357</v>
      </c>
      <c r="D23" s="31" t="s">
        <v>506</v>
      </c>
      <c r="E23" s="31" t="s">
        <v>515</v>
      </c>
      <c r="F23" s="31" t="s">
        <v>502</v>
      </c>
      <c r="G23" s="31" t="s">
        <v>271</v>
      </c>
      <c r="H23" s="31" t="s">
        <v>503</v>
      </c>
      <c r="I23" s="31" t="s">
        <v>516</v>
      </c>
      <c r="J23" s="31">
        <v>252.880529766411</v>
      </c>
      <c r="K23" s="30">
        <v>32.124851019620138</v>
      </c>
      <c r="L23" s="32">
        <v>7.0450973374120401E-2</v>
      </c>
      <c r="M23" s="30">
        <v>1</v>
      </c>
      <c r="N23" s="32">
        <v>0.14962905137318741</v>
      </c>
    </row>
    <row r="24" spans="1:14" x14ac:dyDescent="0.25">
      <c r="A24" s="29">
        <v>23</v>
      </c>
      <c r="B24" s="30" t="s">
        <v>279</v>
      </c>
      <c r="C24" s="31" t="s">
        <v>355</v>
      </c>
      <c r="D24" s="31" t="s">
        <v>519</v>
      </c>
      <c r="E24" s="31" t="s">
        <v>515</v>
      </c>
      <c r="F24" s="31" t="s">
        <v>517</v>
      </c>
      <c r="G24" s="31" t="s">
        <v>305</v>
      </c>
      <c r="H24" s="31" t="s">
        <v>508</v>
      </c>
      <c r="I24" s="31" t="s">
        <v>512</v>
      </c>
      <c r="J24" s="31">
        <v>294.05947140624812</v>
      </c>
      <c r="K24" s="30">
        <v>42.450393069510469</v>
      </c>
      <c r="L24" s="32">
        <v>7.3005509594202878E-2</v>
      </c>
      <c r="M24" s="30">
        <v>2.391060998990294</v>
      </c>
      <c r="N24" s="32">
        <v>0.18294062777081871</v>
      </c>
    </row>
    <row r="25" spans="1:14" x14ac:dyDescent="0.25">
      <c r="A25" s="29">
        <v>24</v>
      </c>
      <c r="B25" s="30" t="s">
        <v>273</v>
      </c>
      <c r="C25" s="31" t="s">
        <v>499</v>
      </c>
      <c r="D25" s="31" t="s">
        <v>500</v>
      </c>
      <c r="E25" s="31" t="s">
        <v>510</v>
      </c>
      <c r="F25" s="31" t="s">
        <v>502</v>
      </c>
      <c r="G25" s="31" t="s">
        <v>291</v>
      </c>
      <c r="H25" s="31" t="s">
        <v>503</v>
      </c>
      <c r="I25" s="31" t="s">
        <v>504</v>
      </c>
      <c r="J25" s="31">
        <v>521.92242249612491</v>
      </c>
      <c r="K25" s="30">
        <v>27.640040591643441</v>
      </c>
      <c r="L25" s="32">
        <v>0.18479239883959939</v>
      </c>
      <c r="M25" s="30">
        <v>3.9722661653266131</v>
      </c>
      <c r="N25" s="32">
        <v>0.27367669906443659</v>
      </c>
    </row>
    <row r="26" spans="1:14" x14ac:dyDescent="0.25">
      <c r="A26" s="29">
        <v>25</v>
      </c>
      <c r="B26" s="30" t="s">
        <v>279</v>
      </c>
      <c r="C26" s="31" t="s">
        <v>357</v>
      </c>
      <c r="D26" s="31" t="s">
        <v>500</v>
      </c>
      <c r="E26" s="31" t="s">
        <v>515</v>
      </c>
      <c r="F26" s="31" t="s">
        <v>514</v>
      </c>
      <c r="G26" s="31" t="s">
        <v>271</v>
      </c>
      <c r="H26" s="31" t="s">
        <v>511</v>
      </c>
      <c r="I26" s="31" t="s">
        <v>516</v>
      </c>
      <c r="J26" s="31">
        <v>415.68001582094871</v>
      </c>
      <c r="K26" s="30">
        <v>23.1050477214369</v>
      </c>
      <c r="L26" s="32">
        <v>9.9897857119795777E-2</v>
      </c>
      <c r="M26" s="30">
        <v>2.391060998990294</v>
      </c>
      <c r="N26" s="32">
        <v>0.22479924456866621</v>
      </c>
    </row>
    <row r="27" spans="1:14" x14ac:dyDescent="0.25">
      <c r="A27" s="29">
        <v>26</v>
      </c>
      <c r="B27" s="30" t="s">
        <v>273</v>
      </c>
      <c r="C27" s="31" t="s">
        <v>499</v>
      </c>
      <c r="D27" s="31" t="s">
        <v>500</v>
      </c>
      <c r="E27" s="31" t="s">
        <v>518</v>
      </c>
      <c r="F27" s="31" t="s">
        <v>502</v>
      </c>
      <c r="G27" s="31" t="s">
        <v>293</v>
      </c>
      <c r="H27" s="31" t="s">
        <v>508</v>
      </c>
      <c r="I27" s="31" t="s">
        <v>516</v>
      </c>
      <c r="J27" s="31">
        <v>463.17255028533771</v>
      </c>
      <c r="K27" s="30">
        <v>25.06958002405791</v>
      </c>
      <c r="L27" s="32">
        <v>0.16617445551725141</v>
      </c>
      <c r="M27" s="30">
        <v>2.750715816324262</v>
      </c>
      <c r="N27" s="32">
        <v>0.25128814980901171</v>
      </c>
    </row>
    <row r="28" spans="1:14" x14ac:dyDescent="0.25">
      <c r="A28" s="29">
        <v>27</v>
      </c>
      <c r="B28" s="30" t="s">
        <v>279</v>
      </c>
      <c r="C28" s="31" t="s">
        <v>513</v>
      </c>
      <c r="D28" s="31" t="s">
        <v>519</v>
      </c>
      <c r="E28" s="31" t="s">
        <v>518</v>
      </c>
      <c r="F28" s="31" t="s">
        <v>507</v>
      </c>
      <c r="G28" s="31" t="s">
        <v>277</v>
      </c>
      <c r="H28" s="31" t="s">
        <v>508</v>
      </c>
      <c r="I28" s="31" t="s">
        <v>504</v>
      </c>
      <c r="J28" s="31">
        <v>720.91010268149512</v>
      </c>
      <c r="K28" s="30">
        <v>37.446775253972348</v>
      </c>
      <c r="L28" s="32">
        <v>0.25577787661114959</v>
      </c>
      <c r="M28" s="30">
        <v>7.1168489736991756</v>
      </c>
      <c r="N28" s="32">
        <v>0.34981255561364211</v>
      </c>
    </row>
    <row r="29" spans="1:14" x14ac:dyDescent="0.25">
      <c r="A29" s="29">
        <v>28</v>
      </c>
      <c r="B29" s="30" t="s">
        <v>273</v>
      </c>
      <c r="C29" s="31" t="s">
        <v>513</v>
      </c>
      <c r="D29" s="31" t="s">
        <v>500</v>
      </c>
      <c r="E29" s="31" t="s">
        <v>501</v>
      </c>
      <c r="F29" s="31" t="s">
        <v>517</v>
      </c>
      <c r="G29" s="31" t="s">
        <v>311</v>
      </c>
      <c r="H29" s="31" t="s">
        <v>520</v>
      </c>
      <c r="I29" s="31" t="s">
        <v>509</v>
      </c>
      <c r="J29" s="31">
        <v>830.13369852249514</v>
      </c>
      <c r="K29" s="30">
        <v>34.093862468973867</v>
      </c>
      <c r="L29" s="32">
        <v>0.18491415701193711</v>
      </c>
      <c r="M29" s="30">
        <v>4.0998690570415128</v>
      </c>
      <c r="N29" s="32">
        <v>0.27568709704055427</v>
      </c>
    </row>
    <row r="30" spans="1:14" x14ac:dyDescent="0.25">
      <c r="A30" s="29">
        <v>29</v>
      </c>
      <c r="B30" s="30" t="s">
        <v>279</v>
      </c>
      <c r="C30" s="31" t="s">
        <v>499</v>
      </c>
      <c r="D30" s="31" t="s">
        <v>506</v>
      </c>
      <c r="E30" s="31" t="s">
        <v>515</v>
      </c>
      <c r="F30" s="31" t="s">
        <v>502</v>
      </c>
      <c r="G30" s="31" t="s">
        <v>305</v>
      </c>
      <c r="H30" s="31" t="s">
        <v>520</v>
      </c>
      <c r="I30" s="31" t="s">
        <v>512</v>
      </c>
      <c r="J30" s="31">
        <v>573.45234536559701</v>
      </c>
      <c r="K30" s="30">
        <v>31.988254494707039</v>
      </c>
      <c r="L30" s="32">
        <v>0.17917733206862821</v>
      </c>
      <c r="M30" s="30">
        <v>4.5020717030418531</v>
      </c>
      <c r="N30" s="32">
        <v>0.2910865626887707</v>
      </c>
    </row>
    <row r="31" spans="1:14" x14ac:dyDescent="0.25">
      <c r="A31" s="29">
        <v>30</v>
      </c>
      <c r="B31" s="30" t="s">
        <v>273</v>
      </c>
      <c r="C31" s="31" t="s">
        <v>355</v>
      </c>
      <c r="D31" s="31" t="s">
        <v>519</v>
      </c>
      <c r="E31" s="31" t="s">
        <v>501</v>
      </c>
      <c r="F31" s="31" t="s">
        <v>514</v>
      </c>
      <c r="G31" s="31" t="s">
        <v>300</v>
      </c>
      <c r="H31" s="31" t="s">
        <v>503</v>
      </c>
      <c r="I31" s="31" t="s">
        <v>509</v>
      </c>
      <c r="J31" s="31">
        <v>473.55217273725202</v>
      </c>
      <c r="K31" s="30">
        <v>25.403001481665331</v>
      </c>
      <c r="L31" s="32">
        <v>9.9897857119795777E-2</v>
      </c>
      <c r="M31" s="30">
        <v>2.8369039927712101</v>
      </c>
      <c r="N31" s="32">
        <v>0.25301998160958439</v>
      </c>
    </row>
    <row r="32" spans="1:14" x14ac:dyDescent="0.25">
      <c r="A32" s="29">
        <v>31</v>
      </c>
      <c r="B32" s="30" t="s">
        <v>279</v>
      </c>
      <c r="C32" s="31" t="s">
        <v>505</v>
      </c>
      <c r="D32" s="31" t="s">
        <v>519</v>
      </c>
      <c r="E32" s="31" t="s">
        <v>501</v>
      </c>
      <c r="F32" s="31" t="s">
        <v>502</v>
      </c>
      <c r="G32" s="31" t="s">
        <v>300</v>
      </c>
      <c r="H32" s="31" t="s">
        <v>508</v>
      </c>
      <c r="I32" s="31" t="s">
        <v>516</v>
      </c>
      <c r="J32" s="31">
        <v>545.77266574920179</v>
      </c>
      <c r="K32" s="30">
        <v>42.957474570995288</v>
      </c>
      <c r="L32" s="32">
        <v>0.18491415701193711</v>
      </c>
      <c r="M32" s="30">
        <v>4.4498966056967122</v>
      </c>
      <c r="N32" s="32">
        <v>0.28087418717400608</v>
      </c>
    </row>
    <row r="33" spans="1:14" x14ac:dyDescent="0.25">
      <c r="A33" s="29">
        <v>32</v>
      </c>
      <c r="B33" s="30" t="s">
        <v>273</v>
      </c>
      <c r="C33" s="31" t="s">
        <v>355</v>
      </c>
      <c r="D33" s="31" t="s">
        <v>519</v>
      </c>
      <c r="E33" s="31" t="s">
        <v>510</v>
      </c>
      <c r="F33" s="31" t="s">
        <v>502</v>
      </c>
      <c r="G33" s="31" t="s">
        <v>311</v>
      </c>
      <c r="H33" s="31" t="s">
        <v>503</v>
      </c>
      <c r="I33" s="31" t="s">
        <v>509</v>
      </c>
      <c r="J33" s="31">
        <v>375.22752388249648</v>
      </c>
      <c r="K33" s="30">
        <v>32.509503541037532</v>
      </c>
      <c r="L33" s="32">
        <v>0.1810031805337412</v>
      </c>
      <c r="M33" s="30">
        <v>4.0998690570415128</v>
      </c>
      <c r="N33" s="32">
        <v>0.29589157319362352</v>
      </c>
    </row>
    <row r="34" spans="1:14" x14ac:dyDescent="0.25">
      <c r="A34" s="29">
        <v>33</v>
      </c>
      <c r="B34" s="30" t="s">
        <v>279</v>
      </c>
      <c r="C34" s="31" t="s">
        <v>357</v>
      </c>
      <c r="D34" s="31" t="s">
        <v>506</v>
      </c>
      <c r="E34" s="31" t="s">
        <v>515</v>
      </c>
      <c r="F34" s="31" t="s">
        <v>507</v>
      </c>
      <c r="G34" s="31" t="s">
        <v>281</v>
      </c>
      <c r="H34" s="31" t="s">
        <v>503</v>
      </c>
      <c r="I34" s="31" t="s">
        <v>516</v>
      </c>
      <c r="J34" s="31">
        <v>610.02358125508351</v>
      </c>
      <c r="K34" s="30">
        <v>37.920198615682011</v>
      </c>
      <c r="L34" s="32">
        <v>0.27131122626152698</v>
      </c>
      <c r="M34" s="30">
        <v>7.3585943681276529</v>
      </c>
      <c r="N34" s="32">
        <v>0.3561087509382424</v>
      </c>
    </row>
    <row r="35" spans="1:14" x14ac:dyDescent="0.25">
      <c r="A35" s="29">
        <v>34</v>
      </c>
      <c r="B35" s="30" t="s">
        <v>273</v>
      </c>
      <c r="C35" s="31" t="s">
        <v>513</v>
      </c>
      <c r="D35" s="31" t="s">
        <v>519</v>
      </c>
      <c r="E35" s="31" t="s">
        <v>518</v>
      </c>
      <c r="F35" s="31" t="s">
        <v>514</v>
      </c>
      <c r="G35" s="31" t="s">
        <v>277</v>
      </c>
      <c r="H35" s="31" t="s">
        <v>508</v>
      </c>
      <c r="I35" s="31" t="s">
        <v>512</v>
      </c>
      <c r="J35" s="31">
        <v>830.13369852249514</v>
      </c>
      <c r="K35" s="30">
        <v>23.33189768406957</v>
      </c>
      <c r="L35" s="32">
        <v>0.28372444382937562</v>
      </c>
      <c r="M35" s="30">
        <v>6.763279513898901</v>
      </c>
      <c r="N35" s="32">
        <v>0.37607345777717149</v>
      </c>
    </row>
    <row r="36" spans="1:14" x14ac:dyDescent="0.25">
      <c r="A36" s="29">
        <v>35</v>
      </c>
      <c r="B36" s="30" t="s">
        <v>279</v>
      </c>
      <c r="C36" s="31" t="s">
        <v>499</v>
      </c>
      <c r="D36" s="31" t="s">
        <v>500</v>
      </c>
      <c r="E36" s="31" t="s">
        <v>515</v>
      </c>
      <c r="F36" s="31" t="s">
        <v>514</v>
      </c>
      <c r="G36" s="31" t="s">
        <v>281</v>
      </c>
      <c r="H36" s="31" t="s">
        <v>503</v>
      </c>
      <c r="I36" s="31" t="s">
        <v>509</v>
      </c>
      <c r="J36" s="31">
        <v>307.91532286630729</v>
      </c>
      <c r="K36" s="30">
        <v>28.213310860324128</v>
      </c>
      <c r="L36" s="32">
        <v>9.9897857119795777E-2</v>
      </c>
      <c r="M36" s="30">
        <v>2.6042442148223031</v>
      </c>
      <c r="N36" s="32">
        <v>0.18955232651186979</v>
      </c>
    </row>
    <row r="37" spans="1:14" x14ac:dyDescent="0.25">
      <c r="A37" s="29">
        <v>36</v>
      </c>
      <c r="B37" s="30" t="s">
        <v>273</v>
      </c>
      <c r="C37" s="31" t="s">
        <v>357</v>
      </c>
      <c r="D37" s="31" t="s">
        <v>500</v>
      </c>
      <c r="E37" s="31" t="s">
        <v>515</v>
      </c>
      <c r="F37" s="31" t="s">
        <v>517</v>
      </c>
      <c r="G37" s="31" t="s">
        <v>283</v>
      </c>
      <c r="H37" s="31" t="s">
        <v>503</v>
      </c>
      <c r="I37" s="31" t="s">
        <v>516</v>
      </c>
      <c r="J37" s="31">
        <v>557.79180936942089</v>
      </c>
      <c r="K37" s="30">
        <v>29.54505596450246</v>
      </c>
      <c r="L37" s="32">
        <v>9.9897857119795777E-2</v>
      </c>
      <c r="M37" s="30">
        <v>4.4498966056967122</v>
      </c>
      <c r="N37" s="32">
        <v>0.28130963365436612</v>
      </c>
    </row>
    <row r="38" spans="1:14" x14ac:dyDescent="0.25">
      <c r="A38" s="29">
        <v>37</v>
      </c>
      <c r="B38" s="30" t="s">
        <v>279</v>
      </c>
      <c r="C38" s="31" t="s">
        <v>355</v>
      </c>
      <c r="D38" s="31" t="s">
        <v>500</v>
      </c>
      <c r="E38" s="31" t="s">
        <v>510</v>
      </c>
      <c r="F38" s="31" t="s">
        <v>514</v>
      </c>
      <c r="G38" s="31" t="s">
        <v>305</v>
      </c>
      <c r="H38" s="31" t="s">
        <v>508</v>
      </c>
      <c r="I38" s="31" t="s">
        <v>516</v>
      </c>
      <c r="J38" s="31">
        <v>449.13093283360729</v>
      </c>
      <c r="K38" s="30">
        <v>42.450393069510469</v>
      </c>
      <c r="L38" s="32">
        <v>0.16617445551725141</v>
      </c>
      <c r="M38" s="30">
        <v>2.6334829746684498</v>
      </c>
      <c r="N38" s="32">
        <v>0.24905707173957051</v>
      </c>
    </row>
    <row r="39" spans="1:14" x14ac:dyDescent="0.25">
      <c r="A39" s="29">
        <v>38</v>
      </c>
      <c r="B39" s="30" t="s">
        <v>273</v>
      </c>
      <c r="C39" s="31" t="s">
        <v>505</v>
      </c>
      <c r="D39" s="31" t="s">
        <v>500</v>
      </c>
      <c r="E39" s="31" t="s">
        <v>515</v>
      </c>
      <c r="F39" s="31" t="s">
        <v>517</v>
      </c>
      <c r="G39" s="31" t="s">
        <v>311</v>
      </c>
      <c r="H39" s="31" t="s">
        <v>520</v>
      </c>
      <c r="I39" s="31" t="s">
        <v>509</v>
      </c>
      <c r="J39" s="31">
        <v>734.54360210915809</v>
      </c>
      <c r="K39" s="30">
        <v>36.148044477110183</v>
      </c>
      <c r="L39" s="32">
        <v>0.27990155171090281</v>
      </c>
      <c r="M39" s="30">
        <v>6.0080930310356884</v>
      </c>
      <c r="N39" s="32">
        <v>0.35867859413871878</v>
      </c>
    </row>
    <row r="40" spans="1:14" x14ac:dyDescent="0.25">
      <c r="A40" s="29">
        <v>39</v>
      </c>
      <c r="B40" s="30" t="s">
        <v>279</v>
      </c>
      <c r="C40" s="31" t="s">
        <v>505</v>
      </c>
      <c r="D40" s="31" t="s">
        <v>506</v>
      </c>
      <c r="E40" s="31" t="s">
        <v>515</v>
      </c>
      <c r="F40" s="31" t="s">
        <v>517</v>
      </c>
      <c r="G40" s="31" t="s">
        <v>271</v>
      </c>
      <c r="H40" s="31" t="s">
        <v>520</v>
      </c>
      <c r="I40" s="31" t="s">
        <v>516</v>
      </c>
      <c r="J40" s="31">
        <v>252.880529766411</v>
      </c>
      <c r="K40" s="30">
        <v>35.14527034142445</v>
      </c>
      <c r="L40" s="32">
        <v>0.22905363271008869</v>
      </c>
      <c r="M40" s="30">
        <v>5.622500309087072</v>
      </c>
      <c r="N40" s="32">
        <v>0.32331029713287818</v>
      </c>
    </row>
    <row r="41" spans="1:14" x14ac:dyDescent="0.25">
      <c r="A41" s="29">
        <v>40</v>
      </c>
      <c r="B41" s="30" t="s">
        <v>273</v>
      </c>
      <c r="C41" s="31" t="s">
        <v>355</v>
      </c>
      <c r="D41" s="31" t="s">
        <v>506</v>
      </c>
      <c r="E41" s="31" t="s">
        <v>518</v>
      </c>
      <c r="F41" s="31" t="s">
        <v>502</v>
      </c>
      <c r="G41" s="31" t="s">
        <v>305</v>
      </c>
      <c r="H41" s="31" t="s">
        <v>508</v>
      </c>
      <c r="I41" s="31" t="s">
        <v>509</v>
      </c>
      <c r="J41" s="31">
        <v>708.1677590396705</v>
      </c>
      <c r="K41" s="30">
        <v>36.462644721053408</v>
      </c>
      <c r="L41" s="32">
        <v>0.25577787661114959</v>
      </c>
      <c r="M41" s="30">
        <v>6.9431419019087111</v>
      </c>
      <c r="N41" s="32">
        <v>0.34656380994048908</v>
      </c>
    </row>
    <row r="42" spans="1:14" x14ac:dyDescent="0.25">
      <c r="A42" s="29">
        <v>41</v>
      </c>
      <c r="B42" s="30" t="s">
        <v>279</v>
      </c>
      <c r="C42" s="31" t="s">
        <v>513</v>
      </c>
      <c r="D42" s="31" t="s">
        <v>506</v>
      </c>
      <c r="E42" s="31" t="s">
        <v>518</v>
      </c>
      <c r="F42" s="31" t="s">
        <v>517</v>
      </c>
      <c r="G42" s="31" t="s">
        <v>311</v>
      </c>
      <c r="H42" s="31" t="s">
        <v>520</v>
      </c>
      <c r="I42" s="31" t="s">
        <v>512</v>
      </c>
      <c r="J42" s="31">
        <v>447.27848635895299</v>
      </c>
      <c r="K42" s="30">
        <v>42.957474570995288</v>
      </c>
      <c r="L42" s="32">
        <v>0.30486450852597691</v>
      </c>
      <c r="M42" s="30">
        <v>8.929450265832779</v>
      </c>
      <c r="N42" s="32">
        <v>0.41054204530787919</v>
      </c>
    </row>
    <row r="43" spans="1:14" x14ac:dyDescent="0.25">
      <c r="A43" s="29">
        <v>42</v>
      </c>
      <c r="B43" s="30" t="s">
        <v>273</v>
      </c>
      <c r="C43" s="31" t="s">
        <v>499</v>
      </c>
      <c r="D43" s="31" t="s">
        <v>500</v>
      </c>
      <c r="E43" s="31" t="s">
        <v>515</v>
      </c>
      <c r="F43" s="31" t="s">
        <v>507</v>
      </c>
      <c r="G43" s="31" t="s">
        <v>311</v>
      </c>
      <c r="H43" s="31" t="s">
        <v>508</v>
      </c>
      <c r="I43" s="31" t="s">
        <v>512</v>
      </c>
      <c r="J43" s="31">
        <v>890.46319359814106</v>
      </c>
      <c r="K43" s="30">
        <v>28.856357791851678</v>
      </c>
      <c r="L43" s="32">
        <v>0.35185508179490538</v>
      </c>
      <c r="M43" s="30">
        <v>11.157761616910481</v>
      </c>
      <c r="N43" s="32">
        <v>0.45044823315321392</v>
      </c>
    </row>
    <row r="44" spans="1:14" x14ac:dyDescent="0.25">
      <c r="A44" s="29">
        <v>43</v>
      </c>
      <c r="B44" s="30" t="s">
        <v>279</v>
      </c>
      <c r="C44" s="31" t="s">
        <v>357</v>
      </c>
      <c r="D44" s="31" t="s">
        <v>519</v>
      </c>
      <c r="E44" s="31" t="s">
        <v>501</v>
      </c>
      <c r="F44" s="31" t="s">
        <v>502</v>
      </c>
      <c r="G44" s="31" t="s">
        <v>293</v>
      </c>
      <c r="H44" s="31" t="s">
        <v>520</v>
      </c>
      <c r="I44" s="31" t="s">
        <v>512</v>
      </c>
      <c r="J44" s="31">
        <v>503.2671201808941</v>
      </c>
      <c r="K44" s="30">
        <v>26.96311664321771</v>
      </c>
      <c r="L44" s="32">
        <v>0.1810031805337412</v>
      </c>
      <c r="M44" s="30">
        <v>2.391060998990294</v>
      </c>
      <c r="N44" s="32">
        <v>0.26813506639730089</v>
      </c>
    </row>
    <row r="45" spans="1:14" x14ac:dyDescent="0.25">
      <c r="A45" s="29">
        <v>44</v>
      </c>
      <c r="B45" s="30" t="s">
        <v>273</v>
      </c>
      <c r="C45" s="31" t="s">
        <v>355</v>
      </c>
      <c r="D45" s="31" t="s">
        <v>519</v>
      </c>
      <c r="E45" s="31" t="s">
        <v>510</v>
      </c>
      <c r="F45" s="31" t="s">
        <v>507</v>
      </c>
      <c r="G45" s="31" t="s">
        <v>305</v>
      </c>
      <c r="H45" s="31" t="s">
        <v>508</v>
      </c>
      <c r="I45" s="31" t="s">
        <v>504</v>
      </c>
      <c r="J45" s="31">
        <v>421.88563910474119</v>
      </c>
      <c r="K45" s="30">
        <v>24.258495432968651</v>
      </c>
      <c r="L45" s="32">
        <v>9.9897857119795777E-2</v>
      </c>
      <c r="M45" s="30">
        <v>2.6042442148223031</v>
      </c>
      <c r="N45" s="32">
        <v>0.23379175927136131</v>
      </c>
    </row>
    <row r="46" spans="1:14" x14ac:dyDescent="0.25">
      <c r="A46" s="29">
        <v>45</v>
      </c>
      <c r="B46" s="30" t="s">
        <v>279</v>
      </c>
      <c r="C46" s="31" t="s">
        <v>505</v>
      </c>
      <c r="D46" s="31" t="s">
        <v>519</v>
      </c>
      <c r="E46" s="31" t="s">
        <v>518</v>
      </c>
      <c r="F46" s="31" t="s">
        <v>514</v>
      </c>
      <c r="G46" s="31" t="s">
        <v>283</v>
      </c>
      <c r="H46" s="31" t="s">
        <v>511</v>
      </c>
      <c r="I46" s="31" t="s">
        <v>516</v>
      </c>
      <c r="J46" s="31">
        <v>291.05760965024848</v>
      </c>
      <c r="K46" s="30">
        <v>30.21220372182901</v>
      </c>
      <c r="L46" s="32">
        <v>0.27990155171090281</v>
      </c>
      <c r="M46" s="30">
        <v>6.0288776681174978</v>
      </c>
      <c r="N46" s="32">
        <v>0.36212322494095361</v>
      </c>
    </row>
    <row r="47" spans="1:14" x14ac:dyDescent="0.25">
      <c r="A47" s="29">
        <v>46</v>
      </c>
      <c r="B47" s="30" t="s">
        <v>273</v>
      </c>
      <c r="C47" s="31" t="s">
        <v>499</v>
      </c>
      <c r="D47" s="31" t="s">
        <v>519</v>
      </c>
      <c r="E47" s="31" t="s">
        <v>510</v>
      </c>
      <c r="F47" s="31" t="s">
        <v>517</v>
      </c>
      <c r="G47" s="31" t="s">
        <v>271</v>
      </c>
      <c r="H47" s="31" t="s">
        <v>508</v>
      </c>
      <c r="I47" s="31" t="s">
        <v>509</v>
      </c>
      <c r="J47" s="31">
        <v>596.96015524763516</v>
      </c>
      <c r="K47" s="30">
        <v>32.640044751077639</v>
      </c>
      <c r="L47" s="32">
        <v>0.18251118457953991</v>
      </c>
      <c r="M47" s="30">
        <v>4.0998690570415128</v>
      </c>
      <c r="N47" s="32">
        <v>0.29718856991396142</v>
      </c>
    </row>
    <row r="48" spans="1:14" x14ac:dyDescent="0.25">
      <c r="A48" s="29">
        <v>47</v>
      </c>
      <c r="B48" s="30" t="s">
        <v>279</v>
      </c>
      <c r="C48" s="31" t="s">
        <v>505</v>
      </c>
      <c r="D48" s="31" t="s">
        <v>519</v>
      </c>
      <c r="E48" s="31" t="s">
        <v>515</v>
      </c>
      <c r="F48" s="31" t="s">
        <v>507</v>
      </c>
      <c r="G48" s="31" t="s">
        <v>311</v>
      </c>
      <c r="H48" s="31" t="s">
        <v>511</v>
      </c>
      <c r="I48" s="31" t="s">
        <v>509</v>
      </c>
      <c r="J48" s="31">
        <v>559.97758335747517</v>
      </c>
      <c r="K48" s="30">
        <v>30.116527726833709</v>
      </c>
      <c r="L48" s="32">
        <v>9.9897857119795777E-2</v>
      </c>
      <c r="M48" s="30">
        <v>4.4611863311108841</v>
      </c>
      <c r="N48" s="32">
        <v>0.28336942798927012</v>
      </c>
    </row>
    <row r="49" spans="1:14" x14ac:dyDescent="0.25">
      <c r="A49" s="29">
        <v>48</v>
      </c>
      <c r="B49" s="30" t="s">
        <v>273</v>
      </c>
      <c r="C49" s="31" t="s">
        <v>357</v>
      </c>
      <c r="D49" s="31" t="s">
        <v>506</v>
      </c>
      <c r="E49" s="31" t="s">
        <v>515</v>
      </c>
      <c r="F49" s="31" t="s">
        <v>502</v>
      </c>
      <c r="G49" s="31" t="s">
        <v>277</v>
      </c>
      <c r="H49" s="31" t="s">
        <v>503</v>
      </c>
      <c r="I49" s="31" t="s">
        <v>516</v>
      </c>
      <c r="J49" s="31">
        <v>696.81069761586082</v>
      </c>
      <c r="K49" s="30">
        <v>36.329472046171738</v>
      </c>
      <c r="L49" s="32">
        <v>0.25577787661114959</v>
      </c>
      <c r="M49" s="30">
        <v>6.9102846410024767</v>
      </c>
      <c r="N49" s="32">
        <v>0.34625154351267551</v>
      </c>
    </row>
    <row r="50" spans="1:14" x14ac:dyDescent="0.25">
      <c r="A50" s="29">
        <v>49</v>
      </c>
      <c r="B50" s="30" t="s">
        <v>279</v>
      </c>
      <c r="C50" s="31" t="s">
        <v>513</v>
      </c>
      <c r="D50" s="31" t="s">
        <v>519</v>
      </c>
      <c r="E50" s="31" t="s">
        <v>510</v>
      </c>
      <c r="F50" s="31" t="s">
        <v>514</v>
      </c>
      <c r="G50" s="31" t="s">
        <v>271</v>
      </c>
      <c r="H50" s="31" t="s">
        <v>508</v>
      </c>
      <c r="I50" s="31" t="s">
        <v>512</v>
      </c>
      <c r="J50" s="31">
        <v>606.72437794032601</v>
      </c>
      <c r="K50" s="30">
        <v>33.488511070211693</v>
      </c>
      <c r="L50" s="32">
        <v>0.18479239883959939</v>
      </c>
      <c r="M50" s="30">
        <v>4.4498966056967122</v>
      </c>
      <c r="N50" s="32">
        <v>0.30257537012267921</v>
      </c>
    </row>
    <row r="51" spans="1:14" x14ac:dyDescent="0.25">
      <c r="A51" s="29">
        <v>50</v>
      </c>
      <c r="B51" s="30" t="s">
        <v>273</v>
      </c>
      <c r="C51" s="31" t="s">
        <v>505</v>
      </c>
      <c r="D51" s="31" t="s">
        <v>506</v>
      </c>
      <c r="E51" s="31" t="s">
        <v>501</v>
      </c>
      <c r="F51" s="31" t="s">
        <v>514</v>
      </c>
      <c r="G51" s="31" t="s">
        <v>283</v>
      </c>
      <c r="H51" s="31" t="s">
        <v>520</v>
      </c>
      <c r="I51" s="31" t="s">
        <v>509</v>
      </c>
      <c r="J51" s="31">
        <v>484.28885475832197</v>
      </c>
      <c r="K51" s="30">
        <v>22.67066139610537</v>
      </c>
      <c r="L51" s="32">
        <v>9.9897857119795777E-2</v>
      </c>
      <c r="M51" s="30">
        <v>2.6334829746684498</v>
      </c>
      <c r="N51" s="32">
        <v>0.25403672103000408</v>
      </c>
    </row>
    <row r="52" spans="1:14" x14ac:dyDescent="0.25">
      <c r="A52" s="29">
        <v>51</v>
      </c>
      <c r="B52" s="30" t="s">
        <v>279</v>
      </c>
      <c r="C52" s="31" t="s">
        <v>513</v>
      </c>
      <c r="D52" s="31" t="s">
        <v>506</v>
      </c>
      <c r="E52" s="31" t="s">
        <v>510</v>
      </c>
      <c r="F52" s="31" t="s">
        <v>502</v>
      </c>
      <c r="G52" s="31" t="s">
        <v>305</v>
      </c>
      <c r="H52" s="31" t="s">
        <v>520</v>
      </c>
      <c r="I52" s="31" t="s">
        <v>504</v>
      </c>
      <c r="J52" s="31">
        <v>504.65458741369969</v>
      </c>
      <c r="K52" s="30">
        <v>42.450393069510469</v>
      </c>
      <c r="L52" s="32">
        <v>0.27990155171090281</v>
      </c>
      <c r="M52" s="30">
        <v>6.5150154200946098</v>
      </c>
      <c r="N52" s="32">
        <v>0.3718495870650842</v>
      </c>
    </row>
    <row r="53" spans="1:14" x14ac:dyDescent="0.25">
      <c r="A53" s="29">
        <v>52</v>
      </c>
      <c r="B53" s="30" t="s">
        <v>273</v>
      </c>
      <c r="C53" s="31" t="s">
        <v>355</v>
      </c>
      <c r="D53" s="31" t="s">
        <v>500</v>
      </c>
      <c r="E53" s="31" t="s">
        <v>518</v>
      </c>
      <c r="F53" s="31" t="s">
        <v>517</v>
      </c>
      <c r="G53" s="31" t="s">
        <v>283</v>
      </c>
      <c r="H53" s="31" t="s">
        <v>508</v>
      </c>
      <c r="I53" s="31" t="s">
        <v>504</v>
      </c>
      <c r="J53" s="31">
        <v>496.06702576891882</v>
      </c>
      <c r="K53" s="30">
        <v>26.6797836620513</v>
      </c>
      <c r="L53" s="32">
        <v>0.17917733206862821</v>
      </c>
      <c r="M53" s="30">
        <v>2.2397970835702168</v>
      </c>
      <c r="N53" s="32">
        <v>0.26525404584659262</v>
      </c>
    </row>
    <row r="54" spans="1:14" x14ac:dyDescent="0.25">
      <c r="A54" s="29">
        <v>53</v>
      </c>
      <c r="B54" s="30" t="s">
        <v>279</v>
      </c>
      <c r="C54" s="31" t="s">
        <v>355</v>
      </c>
      <c r="D54" s="31" t="s">
        <v>500</v>
      </c>
      <c r="E54" s="31" t="s">
        <v>518</v>
      </c>
      <c r="F54" s="31" t="s">
        <v>517</v>
      </c>
      <c r="G54" s="31" t="s">
        <v>303</v>
      </c>
      <c r="H54" s="31" t="s">
        <v>511</v>
      </c>
      <c r="I54" s="31" t="s">
        <v>504</v>
      </c>
      <c r="J54" s="31">
        <v>569.036813905543</v>
      </c>
      <c r="K54" s="30">
        <v>37.510906147376723</v>
      </c>
      <c r="L54" s="32">
        <v>0.16617445551725141</v>
      </c>
      <c r="M54" s="30">
        <v>4.5019279208872431</v>
      </c>
      <c r="N54" s="32">
        <v>0.28728976709457338</v>
      </c>
    </row>
    <row r="55" spans="1:14" x14ac:dyDescent="0.25">
      <c r="A55" s="29">
        <v>54</v>
      </c>
      <c r="B55" s="30" t="s">
        <v>273</v>
      </c>
      <c r="C55" s="31" t="s">
        <v>355</v>
      </c>
      <c r="D55" s="31" t="s">
        <v>519</v>
      </c>
      <c r="E55" s="31" t="s">
        <v>518</v>
      </c>
      <c r="F55" s="31" t="s">
        <v>502</v>
      </c>
      <c r="G55" s="31" t="s">
        <v>303</v>
      </c>
      <c r="H55" s="31" t="s">
        <v>511</v>
      </c>
      <c r="I55" s="31" t="s">
        <v>509</v>
      </c>
      <c r="J55" s="31">
        <v>523.01127462814736</v>
      </c>
      <c r="K55" s="30">
        <v>21.014939592383691</v>
      </c>
      <c r="L55" s="32">
        <v>0.27131122626152698</v>
      </c>
      <c r="M55" s="30">
        <v>7.5553536437970177</v>
      </c>
      <c r="N55" s="32">
        <v>0.35683679596408208</v>
      </c>
    </row>
    <row r="56" spans="1:14" x14ac:dyDescent="0.25">
      <c r="A56" s="29">
        <v>55</v>
      </c>
      <c r="B56" s="30" t="s">
        <v>279</v>
      </c>
      <c r="C56" s="31" t="s">
        <v>505</v>
      </c>
      <c r="D56" s="31" t="s">
        <v>519</v>
      </c>
      <c r="E56" s="31" t="s">
        <v>518</v>
      </c>
      <c r="F56" s="31" t="s">
        <v>502</v>
      </c>
      <c r="G56" s="31" t="s">
        <v>291</v>
      </c>
      <c r="H56" s="31" t="s">
        <v>520</v>
      </c>
      <c r="I56" s="31" t="s">
        <v>504</v>
      </c>
      <c r="J56" s="31">
        <v>438.67524693903368</v>
      </c>
      <c r="K56" s="30">
        <v>25.659829377999021</v>
      </c>
      <c r="L56" s="32">
        <v>0.16617445551725141</v>
      </c>
      <c r="M56" s="30">
        <v>2.6334829746684498</v>
      </c>
      <c r="N56" s="32">
        <v>0.24060566113363149</v>
      </c>
    </row>
    <row r="57" spans="1:14" x14ac:dyDescent="0.25">
      <c r="A57" s="29">
        <v>56</v>
      </c>
      <c r="B57" s="30" t="s">
        <v>273</v>
      </c>
      <c r="C57" s="31" t="s">
        <v>357</v>
      </c>
      <c r="D57" s="31" t="s">
        <v>506</v>
      </c>
      <c r="E57" s="31" t="s">
        <v>518</v>
      </c>
      <c r="F57" s="31" t="s">
        <v>502</v>
      </c>
      <c r="G57" s="31" t="s">
        <v>291</v>
      </c>
      <c r="H57" s="31" t="s">
        <v>511</v>
      </c>
      <c r="I57" s="31" t="s">
        <v>512</v>
      </c>
      <c r="J57" s="31">
        <v>830.13369852249514</v>
      </c>
      <c r="K57" s="30">
        <v>42.819613509869228</v>
      </c>
      <c r="L57" s="32">
        <v>0.28372444382937562</v>
      </c>
      <c r="M57" s="30">
        <v>8.3742832701451295</v>
      </c>
      <c r="N57" s="32">
        <v>0.39777191437161191</v>
      </c>
    </row>
    <row r="58" spans="1:14" x14ac:dyDescent="0.25">
      <c r="A58" s="29">
        <v>57</v>
      </c>
      <c r="B58" s="30" t="s">
        <v>279</v>
      </c>
      <c r="C58" s="31" t="s">
        <v>499</v>
      </c>
      <c r="D58" s="31" t="s">
        <v>500</v>
      </c>
      <c r="E58" s="31" t="s">
        <v>510</v>
      </c>
      <c r="F58" s="31" t="s">
        <v>502</v>
      </c>
      <c r="G58" s="31" t="s">
        <v>277</v>
      </c>
      <c r="H58" s="31" t="s">
        <v>503</v>
      </c>
      <c r="I58" s="31" t="s">
        <v>516</v>
      </c>
      <c r="J58" s="31">
        <v>497.81317760107709</v>
      </c>
      <c r="K58" s="30">
        <v>28.213310860324128</v>
      </c>
      <c r="L58" s="32">
        <v>0.23905291654922339</v>
      </c>
      <c r="M58" s="30">
        <v>5.7331964921936969</v>
      </c>
      <c r="N58" s="32">
        <v>0.33006229745372762</v>
      </c>
    </row>
    <row r="59" spans="1:14" x14ac:dyDescent="0.25">
      <c r="A59" s="29">
        <v>58</v>
      </c>
      <c r="B59" s="30" t="s">
        <v>273</v>
      </c>
      <c r="C59" s="31" t="s">
        <v>357</v>
      </c>
      <c r="D59" s="31" t="s">
        <v>500</v>
      </c>
      <c r="E59" s="31" t="s">
        <v>518</v>
      </c>
      <c r="F59" s="31" t="s">
        <v>517</v>
      </c>
      <c r="G59" s="31" t="s">
        <v>271</v>
      </c>
      <c r="H59" s="31" t="s">
        <v>511</v>
      </c>
      <c r="I59" s="31" t="s">
        <v>516</v>
      </c>
      <c r="J59" s="31">
        <v>375.22752388249648</v>
      </c>
      <c r="K59" s="30">
        <v>28.856357791851678</v>
      </c>
      <c r="L59" s="32">
        <v>0.18491415701193711</v>
      </c>
      <c r="M59" s="30">
        <v>4.0998690570415128</v>
      </c>
      <c r="N59" s="32">
        <v>0.27643788341618669</v>
      </c>
    </row>
    <row r="60" spans="1:14" x14ac:dyDescent="0.25">
      <c r="A60" s="29">
        <v>59</v>
      </c>
      <c r="B60" s="30" t="s">
        <v>279</v>
      </c>
      <c r="C60" s="31" t="s">
        <v>499</v>
      </c>
      <c r="D60" s="31" t="s">
        <v>506</v>
      </c>
      <c r="E60" s="31" t="s">
        <v>501</v>
      </c>
      <c r="F60" s="31" t="s">
        <v>502</v>
      </c>
      <c r="G60" s="31" t="s">
        <v>293</v>
      </c>
      <c r="H60" s="31" t="s">
        <v>511</v>
      </c>
      <c r="I60" s="31" t="s">
        <v>504</v>
      </c>
      <c r="J60" s="31">
        <v>523.01127462814736</v>
      </c>
      <c r="K60" s="30">
        <v>32.509503541037532</v>
      </c>
      <c r="L60" s="32">
        <v>0.18491415701193711</v>
      </c>
      <c r="M60" s="30">
        <v>3.9722661653266131</v>
      </c>
      <c r="N60" s="32">
        <v>0.2743413460545816</v>
      </c>
    </row>
    <row r="61" spans="1:14" x14ac:dyDescent="0.25">
      <c r="A61" s="29">
        <v>60</v>
      </c>
      <c r="B61" s="30" t="s">
        <v>273</v>
      </c>
      <c r="C61" s="31" t="s">
        <v>513</v>
      </c>
      <c r="D61" s="31" t="s">
        <v>519</v>
      </c>
      <c r="E61" s="31" t="s">
        <v>510</v>
      </c>
      <c r="F61" s="31" t="s">
        <v>514</v>
      </c>
      <c r="G61" s="31" t="s">
        <v>291</v>
      </c>
      <c r="H61" s="31" t="s">
        <v>508</v>
      </c>
      <c r="I61" s="31" t="s">
        <v>504</v>
      </c>
      <c r="J61" s="31">
        <v>504.65458741369969</v>
      </c>
      <c r="K61" s="30">
        <v>36.13905882520546</v>
      </c>
      <c r="L61" s="32">
        <v>0.2498381806947613</v>
      </c>
      <c r="M61" s="30">
        <v>6.4232297561777791</v>
      </c>
      <c r="N61" s="32">
        <v>0.34042130162395873</v>
      </c>
    </row>
    <row r="62" spans="1:14" x14ac:dyDescent="0.25">
      <c r="A62" s="29">
        <v>61</v>
      </c>
      <c r="B62" s="30" t="s">
        <v>279</v>
      </c>
      <c r="C62" s="31" t="s">
        <v>505</v>
      </c>
      <c r="D62" s="31" t="s">
        <v>500</v>
      </c>
      <c r="E62" s="31" t="s">
        <v>518</v>
      </c>
      <c r="F62" s="31" t="s">
        <v>514</v>
      </c>
      <c r="G62" s="31" t="s">
        <v>300</v>
      </c>
      <c r="H62" s="31" t="s">
        <v>503</v>
      </c>
      <c r="I62" s="31" t="s">
        <v>516</v>
      </c>
      <c r="J62" s="31">
        <v>319.56344705841639</v>
      </c>
      <c r="K62" s="30">
        <v>42.863547025446572</v>
      </c>
      <c r="L62" s="32">
        <v>9.9897857119795777E-2</v>
      </c>
      <c r="M62" s="30">
        <v>2.6042442148223031</v>
      </c>
      <c r="N62" s="32">
        <v>0.19223505408993111</v>
      </c>
    </row>
    <row r="63" spans="1:14" x14ac:dyDescent="0.25">
      <c r="A63" s="29">
        <v>62</v>
      </c>
      <c r="B63" s="30" t="s">
        <v>273</v>
      </c>
      <c r="C63" s="31" t="s">
        <v>513</v>
      </c>
      <c r="D63" s="31" t="s">
        <v>500</v>
      </c>
      <c r="E63" s="31" t="s">
        <v>515</v>
      </c>
      <c r="F63" s="31" t="s">
        <v>514</v>
      </c>
      <c r="G63" s="31" t="s">
        <v>291</v>
      </c>
      <c r="H63" s="31" t="s">
        <v>511</v>
      </c>
      <c r="I63" s="31" t="s">
        <v>504</v>
      </c>
      <c r="J63" s="31">
        <v>619.41733832886609</v>
      </c>
      <c r="K63" s="30">
        <v>34.543963455210843</v>
      </c>
      <c r="L63" s="32">
        <v>0.22905363271008869</v>
      </c>
      <c r="M63" s="30">
        <v>5.622500309087072</v>
      </c>
      <c r="N63" s="32">
        <v>0.32266433225341751</v>
      </c>
    </row>
    <row r="64" spans="1:14" x14ac:dyDescent="0.25">
      <c r="A64" s="29">
        <v>63</v>
      </c>
      <c r="B64" s="30" t="s">
        <v>279</v>
      </c>
      <c r="C64" s="31" t="s">
        <v>513</v>
      </c>
      <c r="D64" s="31" t="s">
        <v>519</v>
      </c>
      <c r="E64" s="31" t="s">
        <v>515</v>
      </c>
      <c r="F64" s="31" t="s">
        <v>507</v>
      </c>
      <c r="G64" s="31" t="s">
        <v>293</v>
      </c>
      <c r="H64" s="31" t="s">
        <v>508</v>
      </c>
      <c r="I64" s="31" t="s">
        <v>516</v>
      </c>
      <c r="J64" s="31">
        <v>305.47024795509333</v>
      </c>
      <c r="K64" s="30">
        <v>20.833658043879868</v>
      </c>
      <c r="L64" s="32">
        <v>9.9897857119795777E-2</v>
      </c>
      <c r="M64" s="30">
        <v>2.6042442148223031</v>
      </c>
      <c r="N64" s="32">
        <v>0.18679294537118299</v>
      </c>
    </row>
    <row r="65" spans="1:14" x14ac:dyDescent="0.25">
      <c r="A65" s="29">
        <v>64</v>
      </c>
      <c r="B65" s="30" t="s">
        <v>273</v>
      </c>
      <c r="C65" s="31" t="s">
        <v>355</v>
      </c>
      <c r="D65" s="31" t="s">
        <v>506</v>
      </c>
      <c r="E65" s="31" t="s">
        <v>515</v>
      </c>
      <c r="F65" s="31" t="s">
        <v>514</v>
      </c>
      <c r="G65" s="31" t="s">
        <v>277</v>
      </c>
      <c r="H65" s="31" t="s">
        <v>503</v>
      </c>
      <c r="I65" s="31" t="s">
        <v>504</v>
      </c>
      <c r="J65" s="31">
        <v>521.92242249612491</v>
      </c>
      <c r="K65" s="30">
        <v>21.014939592383691</v>
      </c>
      <c r="L65" s="32">
        <v>0.22561918398743461</v>
      </c>
      <c r="M65" s="30">
        <v>4.7441648170384667</v>
      </c>
      <c r="N65" s="32">
        <v>0.31044692368482418</v>
      </c>
    </row>
    <row r="66" spans="1:14" x14ac:dyDescent="0.25">
      <c r="A66" s="29">
        <v>65</v>
      </c>
      <c r="B66" s="30" t="s">
        <v>279</v>
      </c>
      <c r="C66" s="31" t="s">
        <v>357</v>
      </c>
      <c r="D66" s="31" t="s">
        <v>519</v>
      </c>
      <c r="E66" s="31" t="s">
        <v>501</v>
      </c>
      <c r="F66" s="31" t="s">
        <v>502</v>
      </c>
      <c r="G66" s="31" t="s">
        <v>305</v>
      </c>
      <c r="H66" s="31" t="s">
        <v>508</v>
      </c>
      <c r="I66" s="31" t="s">
        <v>512</v>
      </c>
      <c r="J66" s="31">
        <v>473.37922936466907</v>
      </c>
      <c r="K66" s="30">
        <v>25.369547601790899</v>
      </c>
      <c r="L66" s="32">
        <v>7.3005509594202878E-2</v>
      </c>
      <c r="M66" s="30">
        <v>2.750715816324262</v>
      </c>
      <c r="N66" s="32">
        <v>0.25202637409654721</v>
      </c>
    </row>
    <row r="67" spans="1:14" x14ac:dyDescent="0.25">
      <c r="A67" s="29">
        <v>66</v>
      </c>
      <c r="B67" s="30" t="s">
        <v>273</v>
      </c>
      <c r="C67" s="31" t="s">
        <v>355</v>
      </c>
      <c r="D67" s="31" t="s">
        <v>519</v>
      </c>
      <c r="E67" s="31" t="s">
        <v>510</v>
      </c>
      <c r="F67" s="31" t="s">
        <v>514</v>
      </c>
      <c r="G67" s="31" t="s">
        <v>300</v>
      </c>
      <c r="H67" s="31" t="s">
        <v>508</v>
      </c>
      <c r="I67" s="31" t="s">
        <v>509</v>
      </c>
      <c r="J67" s="31">
        <v>619.41733832886609</v>
      </c>
      <c r="K67" s="30">
        <v>37.510906147376723</v>
      </c>
      <c r="L67" s="32">
        <v>0.27990155171090281</v>
      </c>
      <c r="M67" s="30">
        <v>6.4350845115919242</v>
      </c>
      <c r="N67" s="32">
        <v>0.37123395995440062</v>
      </c>
    </row>
    <row r="68" spans="1:14" x14ac:dyDescent="0.25">
      <c r="A68" s="29">
        <v>67</v>
      </c>
      <c r="B68" s="30" t="s">
        <v>279</v>
      </c>
      <c r="C68" s="31" t="s">
        <v>505</v>
      </c>
      <c r="D68" s="31" t="s">
        <v>506</v>
      </c>
      <c r="E68" s="31" t="s">
        <v>510</v>
      </c>
      <c r="F68" s="31" t="s">
        <v>507</v>
      </c>
      <c r="G68" s="31" t="s">
        <v>311</v>
      </c>
      <c r="H68" s="31" t="s">
        <v>503</v>
      </c>
      <c r="I68" s="31" t="s">
        <v>516</v>
      </c>
      <c r="J68" s="31">
        <v>659.36358432663053</v>
      </c>
      <c r="K68" s="30">
        <v>35.629086509343651</v>
      </c>
      <c r="L68" s="32">
        <v>0.24660854919634351</v>
      </c>
      <c r="M68" s="30">
        <v>5.7681308978786143</v>
      </c>
      <c r="N68" s="32">
        <v>0.33292245175206381</v>
      </c>
    </row>
    <row r="69" spans="1:14" x14ac:dyDescent="0.25">
      <c r="A69" s="29">
        <v>68</v>
      </c>
      <c r="B69" s="30" t="s">
        <v>273</v>
      </c>
      <c r="C69" s="31" t="s">
        <v>513</v>
      </c>
      <c r="D69" s="31" t="s">
        <v>506</v>
      </c>
      <c r="E69" s="31" t="s">
        <v>501</v>
      </c>
      <c r="F69" s="31" t="s">
        <v>517</v>
      </c>
      <c r="G69" s="31" t="s">
        <v>305</v>
      </c>
      <c r="H69" s="31" t="s">
        <v>511</v>
      </c>
      <c r="I69" s="31" t="s">
        <v>516</v>
      </c>
      <c r="J69" s="31">
        <v>648.04278931605404</v>
      </c>
      <c r="K69" s="30">
        <v>35.349709305309297</v>
      </c>
      <c r="L69" s="32">
        <v>0.23270681750057659</v>
      </c>
      <c r="M69" s="30">
        <v>5.6646280239591844</v>
      </c>
      <c r="N69" s="32">
        <v>0.32581869835967092</v>
      </c>
    </row>
    <row r="70" spans="1:14" x14ac:dyDescent="0.25">
      <c r="A70" s="29">
        <v>69</v>
      </c>
      <c r="B70" s="30" t="s">
        <v>279</v>
      </c>
      <c r="C70" s="31" t="s">
        <v>355</v>
      </c>
      <c r="D70" s="31" t="s">
        <v>519</v>
      </c>
      <c r="E70" s="31" t="s">
        <v>518</v>
      </c>
      <c r="F70" s="31" t="s">
        <v>502</v>
      </c>
      <c r="G70" s="31" t="s">
        <v>277</v>
      </c>
      <c r="H70" s="31" t="s">
        <v>508</v>
      </c>
      <c r="I70" s="31" t="s">
        <v>509</v>
      </c>
      <c r="J70" s="31">
        <v>608.0353746788893</v>
      </c>
      <c r="K70" s="30">
        <v>33.594994608612112</v>
      </c>
      <c r="L70" s="32">
        <v>0.18491415701193711</v>
      </c>
      <c r="M70" s="30">
        <v>4.4611863311108841</v>
      </c>
      <c r="N70" s="32">
        <v>0.30329966544333942</v>
      </c>
    </row>
    <row r="71" spans="1:14" x14ac:dyDescent="0.25">
      <c r="A71" s="29">
        <v>70</v>
      </c>
      <c r="B71" s="30" t="s">
        <v>273</v>
      </c>
      <c r="C71" s="31" t="s">
        <v>355</v>
      </c>
      <c r="D71" s="31" t="s">
        <v>500</v>
      </c>
      <c r="E71" s="31" t="s">
        <v>501</v>
      </c>
      <c r="F71" s="31" t="s">
        <v>502</v>
      </c>
      <c r="G71" s="31" t="s">
        <v>305</v>
      </c>
      <c r="H71" s="31" t="s">
        <v>520</v>
      </c>
      <c r="I71" s="31" t="s">
        <v>504</v>
      </c>
      <c r="J71" s="31">
        <v>362.0806959925111</v>
      </c>
      <c r="K71" s="30">
        <v>21.830429874465541</v>
      </c>
      <c r="L71" s="32">
        <v>9.9897857119795777E-2</v>
      </c>
      <c r="M71" s="30">
        <v>2.6334829746684498</v>
      </c>
      <c r="N71" s="32">
        <v>0.20414723507989471</v>
      </c>
    </row>
    <row r="72" spans="1:14" x14ac:dyDescent="0.25">
      <c r="A72" s="29">
        <v>71</v>
      </c>
      <c r="B72" s="30" t="s">
        <v>279</v>
      </c>
      <c r="C72" s="31" t="s">
        <v>513</v>
      </c>
      <c r="D72" s="31" t="s">
        <v>519</v>
      </c>
      <c r="E72" s="31" t="s">
        <v>515</v>
      </c>
      <c r="F72" s="31" t="s">
        <v>517</v>
      </c>
      <c r="G72" s="31" t="s">
        <v>281</v>
      </c>
      <c r="H72" s="31" t="s">
        <v>520</v>
      </c>
      <c r="I72" s="31" t="s">
        <v>512</v>
      </c>
      <c r="J72" s="31">
        <v>573.24211385453748</v>
      </c>
      <c r="K72" s="30">
        <v>31.780339128994552</v>
      </c>
      <c r="L72" s="32">
        <v>0.17917733206862821</v>
      </c>
      <c r="M72" s="30">
        <v>4.5020717030418531</v>
      </c>
      <c r="N72" s="32">
        <v>0.28948886558907888</v>
      </c>
    </row>
    <row r="73" spans="1:14" x14ac:dyDescent="0.25">
      <c r="A73" s="29">
        <v>72</v>
      </c>
      <c r="B73" s="30" t="s">
        <v>273</v>
      </c>
      <c r="C73" s="31" t="s">
        <v>513</v>
      </c>
      <c r="D73" s="31" t="s">
        <v>500</v>
      </c>
      <c r="E73" s="31" t="s">
        <v>510</v>
      </c>
      <c r="F73" s="31" t="s">
        <v>517</v>
      </c>
      <c r="G73" s="31" t="s">
        <v>277</v>
      </c>
      <c r="H73" s="31" t="s">
        <v>511</v>
      </c>
      <c r="I73" s="31" t="s">
        <v>504</v>
      </c>
      <c r="J73" s="31">
        <v>551.57500310812304</v>
      </c>
      <c r="K73" s="30">
        <v>29.002436397815529</v>
      </c>
      <c r="L73" s="32">
        <v>0.18491415701193711</v>
      </c>
      <c r="M73" s="30">
        <v>4.4498966056967122</v>
      </c>
      <c r="N73" s="32">
        <v>0.28054417581680913</v>
      </c>
    </row>
    <row r="74" spans="1:14" x14ac:dyDescent="0.25">
      <c r="A74" s="29">
        <v>73</v>
      </c>
      <c r="B74" s="30" t="s">
        <v>279</v>
      </c>
      <c r="C74" s="31" t="s">
        <v>355</v>
      </c>
      <c r="D74" s="31" t="s">
        <v>519</v>
      </c>
      <c r="E74" s="31" t="s">
        <v>515</v>
      </c>
      <c r="F74" s="31" t="s">
        <v>507</v>
      </c>
      <c r="G74" s="31" t="s">
        <v>281</v>
      </c>
      <c r="H74" s="31" t="s">
        <v>511</v>
      </c>
      <c r="I74" s="31" t="s">
        <v>516</v>
      </c>
      <c r="J74" s="31">
        <v>581.24124671152902</v>
      </c>
      <c r="K74" s="30">
        <v>32.124851019620138</v>
      </c>
      <c r="L74" s="32">
        <v>0.1810031805337412</v>
      </c>
      <c r="M74" s="30">
        <v>4.5580608009335544</v>
      </c>
      <c r="N74" s="32">
        <v>0.29284631491392171</v>
      </c>
    </row>
    <row r="75" spans="1:14" x14ac:dyDescent="0.25">
      <c r="A75" s="29">
        <v>74</v>
      </c>
      <c r="B75" s="30" t="s">
        <v>273</v>
      </c>
      <c r="C75" s="31" t="s">
        <v>357</v>
      </c>
      <c r="D75" s="31" t="s">
        <v>506</v>
      </c>
      <c r="E75" s="31" t="s">
        <v>515</v>
      </c>
      <c r="F75" s="31" t="s">
        <v>514</v>
      </c>
      <c r="G75" s="31" t="s">
        <v>291</v>
      </c>
      <c r="H75" s="31" t="s">
        <v>503</v>
      </c>
      <c r="I75" s="31" t="s">
        <v>516</v>
      </c>
      <c r="J75" s="31">
        <v>551.57500310812304</v>
      </c>
      <c r="K75" s="30">
        <v>39.870098609562831</v>
      </c>
      <c r="L75" s="32">
        <v>9.9897857119795777E-2</v>
      </c>
      <c r="M75" s="30">
        <v>2.6334829746684498</v>
      </c>
      <c r="N75" s="32">
        <v>0.20187766616909419</v>
      </c>
    </row>
    <row r="76" spans="1:14" x14ac:dyDescent="0.25">
      <c r="A76" s="29">
        <v>75</v>
      </c>
      <c r="B76" s="30" t="s">
        <v>279</v>
      </c>
      <c r="C76" s="31" t="s">
        <v>499</v>
      </c>
      <c r="D76" s="31" t="s">
        <v>519</v>
      </c>
      <c r="E76" s="31" t="s">
        <v>515</v>
      </c>
      <c r="F76" s="31" t="s">
        <v>517</v>
      </c>
      <c r="G76" s="31" t="s">
        <v>283</v>
      </c>
      <c r="H76" s="31" t="s">
        <v>508</v>
      </c>
      <c r="I76" s="31" t="s">
        <v>512</v>
      </c>
      <c r="J76" s="31">
        <v>545.77266574920179</v>
      </c>
      <c r="K76" s="30">
        <v>28.61134162948003</v>
      </c>
      <c r="L76" s="32">
        <v>9.9897857119795777E-2</v>
      </c>
      <c r="M76" s="30">
        <v>2.391060998990294</v>
      </c>
      <c r="N76" s="32">
        <v>0.2248782794162171</v>
      </c>
    </row>
    <row r="77" spans="1:14" x14ac:dyDescent="0.25">
      <c r="A77" s="29">
        <v>76</v>
      </c>
      <c r="B77" s="30" t="s">
        <v>273</v>
      </c>
      <c r="C77" s="31" t="s">
        <v>499</v>
      </c>
      <c r="D77" s="31" t="s">
        <v>500</v>
      </c>
      <c r="E77" s="31" t="s">
        <v>510</v>
      </c>
      <c r="F77" s="31" t="s">
        <v>517</v>
      </c>
      <c r="G77" s="31" t="s">
        <v>277</v>
      </c>
      <c r="H77" s="31" t="s">
        <v>520</v>
      </c>
      <c r="I77" s="31" t="s">
        <v>516</v>
      </c>
      <c r="J77" s="31">
        <v>403.40831801853841</v>
      </c>
      <c r="K77" s="30">
        <v>22.71292327512996</v>
      </c>
      <c r="L77" s="32">
        <v>7.3005509594202878E-2</v>
      </c>
      <c r="M77" s="30">
        <v>2.2397970835702168</v>
      </c>
      <c r="N77" s="32">
        <v>0.22107462398711211</v>
      </c>
    </row>
    <row r="78" spans="1:14" x14ac:dyDescent="0.25">
      <c r="A78" s="29">
        <v>77</v>
      </c>
      <c r="B78" s="30" t="s">
        <v>279</v>
      </c>
      <c r="C78" s="31" t="s">
        <v>355</v>
      </c>
      <c r="D78" s="31" t="s">
        <v>506</v>
      </c>
      <c r="E78" s="31" t="s">
        <v>501</v>
      </c>
      <c r="F78" s="31" t="s">
        <v>517</v>
      </c>
      <c r="G78" s="31" t="s">
        <v>271</v>
      </c>
      <c r="H78" s="31" t="s">
        <v>508</v>
      </c>
      <c r="I78" s="31" t="s">
        <v>504</v>
      </c>
      <c r="J78" s="31">
        <v>886.1339798802187</v>
      </c>
      <c r="K78" s="30">
        <v>21.380953935177011</v>
      </c>
      <c r="L78" s="32">
        <v>9.9897857119795777E-2</v>
      </c>
      <c r="M78" s="30">
        <v>2.6334829746684498</v>
      </c>
      <c r="N78" s="32">
        <v>0.19529177275776979</v>
      </c>
    </row>
    <row r="79" spans="1:14" x14ac:dyDescent="0.25">
      <c r="A79" s="29">
        <v>78</v>
      </c>
      <c r="B79" s="30" t="s">
        <v>273</v>
      </c>
      <c r="C79" s="31" t="s">
        <v>513</v>
      </c>
      <c r="D79" s="31" t="s">
        <v>519</v>
      </c>
      <c r="E79" s="31" t="s">
        <v>501</v>
      </c>
      <c r="F79" s="31" t="s">
        <v>502</v>
      </c>
      <c r="G79" s="31" t="s">
        <v>305</v>
      </c>
      <c r="H79" s="31" t="s">
        <v>503</v>
      </c>
      <c r="I79" s="31" t="s">
        <v>509</v>
      </c>
      <c r="J79" s="31">
        <v>726.81693567394757</v>
      </c>
      <c r="K79" s="30">
        <v>42.328424856528947</v>
      </c>
      <c r="L79" s="32">
        <v>9.9897857119795777E-2</v>
      </c>
      <c r="M79" s="30">
        <v>2.750715816324262</v>
      </c>
      <c r="N79" s="32">
        <v>0.25414415926475448</v>
      </c>
    </row>
    <row r="80" spans="1:14" x14ac:dyDescent="0.25">
      <c r="A80" s="29">
        <v>79</v>
      </c>
      <c r="B80" s="30" t="s">
        <v>279</v>
      </c>
      <c r="C80" s="31" t="s">
        <v>505</v>
      </c>
      <c r="D80" s="31" t="s">
        <v>519</v>
      </c>
      <c r="E80" s="31" t="s">
        <v>510</v>
      </c>
      <c r="F80" s="31" t="s">
        <v>502</v>
      </c>
      <c r="G80" s="31" t="s">
        <v>291</v>
      </c>
      <c r="H80" s="31" t="s">
        <v>503</v>
      </c>
      <c r="I80" s="31" t="s">
        <v>509</v>
      </c>
      <c r="J80" s="31">
        <v>886.1339798802187</v>
      </c>
      <c r="K80" s="30">
        <v>28.856357791851678</v>
      </c>
      <c r="L80" s="32">
        <v>0.35185508179490538</v>
      </c>
      <c r="M80" s="30">
        <v>9.1214958497639742</v>
      </c>
      <c r="N80" s="32">
        <v>0.41063671974599147</v>
      </c>
    </row>
    <row r="81" spans="1:14" x14ac:dyDescent="0.25">
      <c r="A81" s="29">
        <v>80</v>
      </c>
      <c r="B81" s="30" t="s">
        <v>273</v>
      </c>
      <c r="C81" s="31" t="s">
        <v>513</v>
      </c>
      <c r="D81" s="31" t="s">
        <v>519</v>
      </c>
      <c r="E81" s="31" t="s">
        <v>501</v>
      </c>
      <c r="F81" s="31" t="s">
        <v>502</v>
      </c>
      <c r="G81" s="31" t="s">
        <v>303</v>
      </c>
      <c r="H81" s="31" t="s">
        <v>511</v>
      </c>
      <c r="I81" s="31" t="s">
        <v>504</v>
      </c>
      <c r="J81" s="31">
        <v>664.15565877204904</v>
      </c>
      <c r="K81" s="30">
        <v>35.712204079351267</v>
      </c>
      <c r="L81" s="32">
        <v>0.24660854919634351</v>
      </c>
      <c r="M81" s="30">
        <v>6.0080930310356884</v>
      </c>
      <c r="N81" s="32">
        <v>0.33781935185684459</v>
      </c>
    </row>
    <row r="82" spans="1:14" x14ac:dyDescent="0.25">
      <c r="A82" s="29">
        <v>81</v>
      </c>
      <c r="B82" s="30" t="s">
        <v>279</v>
      </c>
      <c r="C82" s="31" t="s">
        <v>499</v>
      </c>
      <c r="D82" s="31" t="s">
        <v>506</v>
      </c>
      <c r="E82" s="31" t="s">
        <v>515</v>
      </c>
      <c r="F82" s="31" t="s">
        <v>517</v>
      </c>
      <c r="G82" s="31" t="s">
        <v>305</v>
      </c>
      <c r="H82" s="31" t="s">
        <v>511</v>
      </c>
      <c r="I82" s="31" t="s">
        <v>516</v>
      </c>
      <c r="J82" s="31">
        <v>558.42480133446179</v>
      </c>
      <c r="K82" s="30">
        <v>22.71292327512996</v>
      </c>
      <c r="L82" s="32">
        <v>9.9897857119795777E-2</v>
      </c>
      <c r="M82" s="30">
        <v>4.4611863311108841</v>
      </c>
      <c r="N82" s="32">
        <v>0.28215109754040218</v>
      </c>
    </row>
    <row r="83" spans="1:14" x14ac:dyDescent="0.25">
      <c r="A83" s="29">
        <v>82</v>
      </c>
      <c r="B83" s="30" t="s">
        <v>273</v>
      </c>
      <c r="C83" s="31" t="s">
        <v>357</v>
      </c>
      <c r="D83" s="31" t="s">
        <v>506</v>
      </c>
      <c r="E83" s="31" t="s">
        <v>501</v>
      </c>
      <c r="F83" s="31" t="s">
        <v>517</v>
      </c>
      <c r="G83" s="31" t="s">
        <v>281</v>
      </c>
      <c r="H83" s="31" t="s">
        <v>520</v>
      </c>
      <c r="I83" s="31" t="s">
        <v>516</v>
      </c>
      <c r="J83" s="31">
        <v>569.036813905543</v>
      </c>
      <c r="K83" s="30">
        <v>42.863547025446572</v>
      </c>
      <c r="L83" s="32">
        <v>9.9897857119795777E-2</v>
      </c>
      <c r="M83" s="30">
        <v>4.5019279208872431</v>
      </c>
      <c r="N83" s="32">
        <v>0.28620642158906862</v>
      </c>
    </row>
    <row r="84" spans="1:14" x14ac:dyDescent="0.25">
      <c r="A84" s="29">
        <v>83</v>
      </c>
      <c r="B84" s="30" t="s">
        <v>279</v>
      </c>
      <c r="C84" s="31" t="s">
        <v>513</v>
      </c>
      <c r="D84" s="31" t="s">
        <v>506</v>
      </c>
      <c r="E84" s="31" t="s">
        <v>515</v>
      </c>
      <c r="F84" s="31" t="s">
        <v>507</v>
      </c>
      <c r="G84" s="31" t="s">
        <v>283</v>
      </c>
      <c r="H84" s="31" t="s">
        <v>508</v>
      </c>
      <c r="I84" s="31" t="s">
        <v>504</v>
      </c>
      <c r="J84" s="31">
        <v>252.880529766411</v>
      </c>
      <c r="K84" s="30">
        <v>34.233542912614041</v>
      </c>
      <c r="L84" s="32">
        <v>0.22905363271008869</v>
      </c>
      <c r="M84" s="30">
        <v>5.4069272717344461</v>
      </c>
      <c r="N84" s="32">
        <v>0.31094851703248888</v>
      </c>
    </row>
    <row r="85" spans="1:14" x14ac:dyDescent="0.25">
      <c r="A85" s="29">
        <v>84</v>
      </c>
      <c r="B85" s="30" t="s">
        <v>273</v>
      </c>
      <c r="C85" s="31" t="s">
        <v>355</v>
      </c>
      <c r="D85" s="31" t="s">
        <v>506</v>
      </c>
      <c r="E85" s="31" t="s">
        <v>518</v>
      </c>
      <c r="F85" s="31" t="s">
        <v>507</v>
      </c>
      <c r="G85" s="31" t="s">
        <v>291</v>
      </c>
      <c r="H85" s="31" t="s">
        <v>520</v>
      </c>
      <c r="I85" s="31" t="s">
        <v>512</v>
      </c>
      <c r="J85" s="31">
        <v>773.23782906934002</v>
      </c>
      <c r="K85" s="30">
        <v>41.422284810995777</v>
      </c>
      <c r="L85" s="32">
        <v>0.27990155171090281</v>
      </c>
      <c r="M85" s="30">
        <v>6.4232297561777791</v>
      </c>
      <c r="N85" s="32">
        <v>0.36288404833129961</v>
      </c>
    </row>
    <row r="86" spans="1:14" x14ac:dyDescent="0.25">
      <c r="A86" s="29">
        <v>85</v>
      </c>
      <c r="B86" s="30" t="s">
        <v>279</v>
      </c>
      <c r="C86" s="31" t="s">
        <v>357</v>
      </c>
      <c r="D86" s="31" t="s">
        <v>506</v>
      </c>
      <c r="E86" s="31" t="s">
        <v>518</v>
      </c>
      <c r="F86" s="31" t="s">
        <v>502</v>
      </c>
      <c r="G86" s="31" t="s">
        <v>281</v>
      </c>
      <c r="H86" s="31" t="s">
        <v>511</v>
      </c>
      <c r="I86" s="31" t="s">
        <v>504</v>
      </c>
      <c r="J86" s="31">
        <v>817.8805740858752</v>
      </c>
      <c r="K86" s="30">
        <v>35.14527034142445</v>
      </c>
      <c r="L86" s="32">
        <v>0.28372444382937562</v>
      </c>
      <c r="M86" s="30">
        <v>8.2899354270025682</v>
      </c>
      <c r="N86" s="32">
        <v>0.39096878987349809</v>
      </c>
    </row>
    <row r="87" spans="1:14" x14ac:dyDescent="0.25">
      <c r="A87" s="29">
        <v>86</v>
      </c>
      <c r="B87" s="30" t="s">
        <v>273</v>
      </c>
      <c r="C87" s="31" t="s">
        <v>499</v>
      </c>
      <c r="D87" s="31" t="s">
        <v>519</v>
      </c>
      <c r="E87" s="31" t="s">
        <v>518</v>
      </c>
      <c r="F87" s="31" t="s">
        <v>507</v>
      </c>
      <c r="G87" s="31" t="s">
        <v>303</v>
      </c>
      <c r="H87" s="31" t="s">
        <v>511</v>
      </c>
      <c r="I87" s="31" t="s">
        <v>516</v>
      </c>
      <c r="J87" s="31">
        <v>603.45495957616026</v>
      </c>
      <c r="K87" s="30">
        <v>34.233542912614041</v>
      </c>
      <c r="L87" s="32">
        <v>0.18424365288556879</v>
      </c>
      <c r="M87" s="30">
        <v>4.4498966056967122</v>
      </c>
      <c r="N87" s="32">
        <v>0.30025139260575129</v>
      </c>
    </row>
    <row r="88" spans="1:14" x14ac:dyDescent="0.25">
      <c r="A88" s="29">
        <v>87</v>
      </c>
      <c r="B88" s="30" t="s">
        <v>279</v>
      </c>
      <c r="C88" s="31" t="s">
        <v>357</v>
      </c>
      <c r="D88" s="31" t="s">
        <v>500</v>
      </c>
      <c r="E88" s="31" t="s">
        <v>510</v>
      </c>
      <c r="F88" s="31" t="s">
        <v>514</v>
      </c>
      <c r="G88" s="31" t="s">
        <v>305</v>
      </c>
      <c r="H88" s="31" t="s">
        <v>520</v>
      </c>
      <c r="I88" s="31" t="s">
        <v>512</v>
      </c>
      <c r="J88" s="31">
        <v>518.08895796790466</v>
      </c>
      <c r="K88" s="30">
        <v>34.509555299643331</v>
      </c>
      <c r="L88" s="32">
        <v>0.22905363271008869</v>
      </c>
      <c r="M88" s="30">
        <v>5.4279598214684439</v>
      </c>
      <c r="N88" s="32">
        <v>0.31869611368775308</v>
      </c>
    </row>
    <row r="89" spans="1:14" x14ac:dyDescent="0.25">
      <c r="A89" s="29">
        <v>88</v>
      </c>
      <c r="B89" s="30" t="s">
        <v>273</v>
      </c>
      <c r="C89" s="31" t="s">
        <v>499</v>
      </c>
      <c r="D89" s="31" t="s">
        <v>500</v>
      </c>
      <c r="E89" s="31" t="s">
        <v>501</v>
      </c>
      <c r="F89" s="31" t="s">
        <v>507</v>
      </c>
      <c r="G89" s="31" t="s">
        <v>281</v>
      </c>
      <c r="H89" s="31" t="s">
        <v>511</v>
      </c>
      <c r="I89" s="31" t="s">
        <v>516</v>
      </c>
      <c r="J89" s="31">
        <v>307.91532286630729</v>
      </c>
      <c r="K89" s="30">
        <v>34.093862468973867</v>
      </c>
      <c r="L89" s="32">
        <v>0.25577787661114959</v>
      </c>
      <c r="M89" s="30">
        <v>6.763279513898901</v>
      </c>
      <c r="N89" s="32">
        <v>0.34442553880212762</v>
      </c>
    </row>
    <row r="90" spans="1:14" x14ac:dyDescent="0.25">
      <c r="A90" s="29">
        <v>89</v>
      </c>
      <c r="B90" s="30" t="s">
        <v>279</v>
      </c>
      <c r="C90" s="31" t="s">
        <v>513</v>
      </c>
      <c r="D90" s="31" t="s">
        <v>500</v>
      </c>
      <c r="E90" s="31" t="s">
        <v>510</v>
      </c>
      <c r="F90" s="31" t="s">
        <v>502</v>
      </c>
      <c r="G90" s="31" t="s">
        <v>271</v>
      </c>
      <c r="H90" s="31" t="s">
        <v>520</v>
      </c>
      <c r="I90" s="31" t="s">
        <v>516</v>
      </c>
      <c r="J90" s="31">
        <v>375.22752388249648</v>
      </c>
      <c r="K90" s="30">
        <v>21.380953935177011</v>
      </c>
      <c r="L90" s="32">
        <v>9.9897857119795777E-2</v>
      </c>
      <c r="M90" s="30">
        <v>2.2344005380713279</v>
      </c>
      <c r="N90" s="32">
        <v>0.21289820988431221</v>
      </c>
    </row>
    <row r="91" spans="1:14" x14ac:dyDescent="0.25">
      <c r="A91" s="29">
        <v>90</v>
      </c>
      <c r="B91" s="30" t="s">
        <v>273</v>
      </c>
      <c r="C91" s="31" t="s">
        <v>505</v>
      </c>
      <c r="D91" s="31" t="s">
        <v>506</v>
      </c>
      <c r="E91" s="31" t="s">
        <v>518</v>
      </c>
      <c r="F91" s="31" t="s">
        <v>517</v>
      </c>
      <c r="G91" s="31" t="s">
        <v>293</v>
      </c>
      <c r="H91" s="31" t="s">
        <v>511</v>
      </c>
      <c r="I91" s="31" t="s">
        <v>516</v>
      </c>
      <c r="J91" s="31">
        <v>519.22626043512992</v>
      </c>
      <c r="K91" s="30">
        <v>27.242540128268349</v>
      </c>
      <c r="L91" s="32">
        <v>0.18424365288556879</v>
      </c>
      <c r="M91" s="30">
        <v>3.028547907328913</v>
      </c>
      <c r="N91" s="32">
        <v>0.27060515784716049</v>
      </c>
    </row>
    <row r="92" spans="1:14" x14ac:dyDescent="0.25">
      <c r="A92" s="29">
        <v>91</v>
      </c>
      <c r="B92" s="30" t="s">
        <v>279</v>
      </c>
      <c r="C92" s="31" t="s">
        <v>355</v>
      </c>
      <c r="D92" s="31" t="s">
        <v>500</v>
      </c>
      <c r="E92" s="31" t="s">
        <v>518</v>
      </c>
      <c r="F92" s="31" t="s">
        <v>514</v>
      </c>
      <c r="G92" s="31" t="s">
        <v>277</v>
      </c>
      <c r="H92" s="31" t="s">
        <v>503</v>
      </c>
      <c r="I92" s="31" t="s">
        <v>504</v>
      </c>
      <c r="J92" s="31">
        <v>291.05760965024848</v>
      </c>
      <c r="K92" s="30">
        <v>39.870098609562831</v>
      </c>
      <c r="L92" s="32">
        <v>0.24660854919634351</v>
      </c>
      <c r="M92" s="30">
        <v>6.0288776681174978</v>
      </c>
      <c r="N92" s="32">
        <v>0.33856809984859187</v>
      </c>
    </row>
    <row r="93" spans="1:14" x14ac:dyDescent="0.25">
      <c r="A93" s="29">
        <v>92</v>
      </c>
      <c r="B93" s="30" t="s">
        <v>273</v>
      </c>
      <c r="C93" s="31" t="s">
        <v>355</v>
      </c>
      <c r="D93" s="31" t="s">
        <v>506</v>
      </c>
      <c r="E93" s="31" t="s">
        <v>510</v>
      </c>
      <c r="F93" s="31" t="s">
        <v>507</v>
      </c>
      <c r="G93" s="31" t="s">
        <v>271</v>
      </c>
      <c r="H93" s="31" t="s">
        <v>520</v>
      </c>
      <c r="I93" s="31" t="s">
        <v>516</v>
      </c>
      <c r="J93" s="31">
        <v>389.38710677341862</v>
      </c>
      <c r="K93" s="30">
        <v>32.124851019620138</v>
      </c>
      <c r="L93" s="32">
        <v>9.9897857119795777E-2</v>
      </c>
      <c r="M93" s="30">
        <v>2.2344005380713279</v>
      </c>
      <c r="N93" s="32">
        <v>0.21906150646039199</v>
      </c>
    </row>
    <row r="94" spans="1:14" x14ac:dyDescent="0.25">
      <c r="A94" s="29">
        <v>93</v>
      </c>
      <c r="B94" s="30" t="s">
        <v>279</v>
      </c>
      <c r="C94" s="31" t="s">
        <v>505</v>
      </c>
      <c r="D94" s="31" t="s">
        <v>519</v>
      </c>
      <c r="E94" s="31" t="s">
        <v>518</v>
      </c>
      <c r="F94" s="31" t="s">
        <v>507</v>
      </c>
      <c r="G94" s="31" t="s">
        <v>283</v>
      </c>
      <c r="H94" s="31" t="s">
        <v>508</v>
      </c>
      <c r="I94" s="31" t="s">
        <v>509</v>
      </c>
      <c r="J94" s="31">
        <v>454.85168594785551</v>
      </c>
      <c r="K94" s="30">
        <v>21.380953935177011</v>
      </c>
      <c r="L94" s="32">
        <v>0.16617445551725141</v>
      </c>
      <c r="M94" s="30">
        <v>2.750715816324262</v>
      </c>
      <c r="N94" s="32">
        <v>0.24923385254589181</v>
      </c>
    </row>
    <row r="95" spans="1:14" x14ac:dyDescent="0.25">
      <c r="A95" s="29">
        <v>94</v>
      </c>
      <c r="B95" s="30" t="s">
        <v>273</v>
      </c>
      <c r="C95" s="31" t="s">
        <v>499</v>
      </c>
      <c r="D95" s="31" t="s">
        <v>506</v>
      </c>
      <c r="E95" s="31" t="s">
        <v>510</v>
      </c>
      <c r="F95" s="31" t="s">
        <v>517</v>
      </c>
      <c r="G95" s="31" t="s">
        <v>311</v>
      </c>
      <c r="H95" s="31" t="s">
        <v>511</v>
      </c>
      <c r="I95" s="31" t="s">
        <v>504</v>
      </c>
      <c r="J95" s="31">
        <v>521.92242249612491</v>
      </c>
      <c r="K95" s="30">
        <v>28.61134162948003</v>
      </c>
      <c r="L95" s="32">
        <v>9.9897857119795777E-2</v>
      </c>
      <c r="M95" s="30">
        <v>2.6042442148223031</v>
      </c>
      <c r="N95" s="32">
        <v>0.23429928415438989</v>
      </c>
    </row>
    <row r="96" spans="1:14" x14ac:dyDescent="0.25">
      <c r="A96" s="29">
        <v>95</v>
      </c>
      <c r="B96" s="30" t="s">
        <v>279</v>
      </c>
      <c r="C96" s="31" t="s">
        <v>499</v>
      </c>
      <c r="D96" s="31" t="s">
        <v>506</v>
      </c>
      <c r="E96" s="31" t="s">
        <v>510</v>
      </c>
      <c r="F96" s="31" t="s">
        <v>514</v>
      </c>
      <c r="G96" s="31" t="s">
        <v>277</v>
      </c>
      <c r="H96" s="31" t="s">
        <v>508</v>
      </c>
      <c r="I96" s="31" t="s">
        <v>512</v>
      </c>
      <c r="J96" s="31">
        <v>518.08895796790466</v>
      </c>
      <c r="K96" s="30">
        <v>37.920198615682011</v>
      </c>
      <c r="L96" s="32">
        <v>0.18251118457953991</v>
      </c>
      <c r="M96" s="30">
        <v>3.028547907328913</v>
      </c>
      <c r="N96" s="32">
        <v>0.26977427974324081</v>
      </c>
    </row>
    <row r="97" spans="1:14" x14ac:dyDescent="0.25">
      <c r="A97" s="29">
        <v>96</v>
      </c>
      <c r="B97" s="30" t="s">
        <v>273</v>
      </c>
      <c r="C97" s="31" t="s">
        <v>499</v>
      </c>
      <c r="D97" s="31" t="s">
        <v>519</v>
      </c>
      <c r="E97" s="31" t="s">
        <v>515</v>
      </c>
      <c r="F97" s="31" t="s">
        <v>502</v>
      </c>
      <c r="G97" s="31" t="s">
        <v>281</v>
      </c>
      <c r="H97" s="31" t="s">
        <v>508</v>
      </c>
      <c r="I97" s="31" t="s">
        <v>512</v>
      </c>
      <c r="J97" s="31">
        <v>167.05152762488819</v>
      </c>
      <c r="K97" s="30">
        <v>15.177312318503819</v>
      </c>
      <c r="L97" s="32">
        <v>7.0450973374120401E-2</v>
      </c>
      <c r="M97" s="30">
        <v>1</v>
      </c>
      <c r="N97" s="32">
        <v>0.1227218508002173</v>
      </c>
    </row>
    <row r="98" spans="1:14" x14ac:dyDescent="0.25">
      <c r="A98" s="29">
        <v>97</v>
      </c>
      <c r="B98" s="30" t="s">
        <v>279</v>
      </c>
      <c r="C98" s="31" t="s">
        <v>513</v>
      </c>
      <c r="D98" s="31" t="s">
        <v>506</v>
      </c>
      <c r="E98" s="31" t="s">
        <v>501</v>
      </c>
      <c r="F98" s="31" t="s">
        <v>502</v>
      </c>
      <c r="G98" s="31" t="s">
        <v>303</v>
      </c>
      <c r="H98" s="31" t="s">
        <v>511</v>
      </c>
      <c r="I98" s="31" t="s">
        <v>516</v>
      </c>
      <c r="J98" s="31">
        <v>734.54360210915809</v>
      </c>
      <c r="K98" s="30">
        <v>36.040297721835898</v>
      </c>
      <c r="L98" s="32">
        <v>0.25577787661114959</v>
      </c>
      <c r="M98" s="30">
        <v>6.5150154200946098</v>
      </c>
      <c r="N98" s="32">
        <v>0.34288763100419523</v>
      </c>
    </row>
    <row r="99" spans="1:14" x14ac:dyDescent="0.25">
      <c r="A99" s="29">
        <v>98</v>
      </c>
      <c r="B99" s="30" t="s">
        <v>273</v>
      </c>
      <c r="C99" s="31" t="s">
        <v>499</v>
      </c>
      <c r="D99" s="31" t="s">
        <v>519</v>
      </c>
      <c r="E99" s="31" t="s">
        <v>501</v>
      </c>
      <c r="F99" s="31" t="s">
        <v>517</v>
      </c>
      <c r="G99" s="31" t="s">
        <v>277</v>
      </c>
      <c r="H99" s="31" t="s">
        <v>511</v>
      </c>
      <c r="I99" s="31" t="s">
        <v>512</v>
      </c>
      <c r="J99" s="31">
        <v>447.27848635895299</v>
      </c>
      <c r="K99" s="30">
        <v>24.86722617036456</v>
      </c>
      <c r="L99" s="32">
        <v>0.16617445551725141</v>
      </c>
      <c r="M99" s="30">
        <v>2.6334829746684498</v>
      </c>
      <c r="N99" s="32">
        <v>0.24580046742972819</v>
      </c>
    </row>
    <row r="100" spans="1:14" x14ac:dyDescent="0.25">
      <c r="A100" s="29">
        <v>99</v>
      </c>
      <c r="B100" s="30" t="s">
        <v>279</v>
      </c>
      <c r="C100" s="31" t="s">
        <v>499</v>
      </c>
      <c r="D100" s="31" t="s">
        <v>500</v>
      </c>
      <c r="E100" s="31" t="s">
        <v>518</v>
      </c>
      <c r="F100" s="31" t="s">
        <v>502</v>
      </c>
      <c r="G100" s="31" t="s">
        <v>283</v>
      </c>
      <c r="H100" s="31" t="s">
        <v>508</v>
      </c>
      <c r="I100" s="31" t="s">
        <v>512</v>
      </c>
      <c r="J100" s="31">
        <v>504.65458741369969</v>
      </c>
      <c r="K100" s="30">
        <v>25.659829377999021</v>
      </c>
      <c r="L100" s="32">
        <v>0.18251118457953991</v>
      </c>
      <c r="M100" s="30">
        <v>2.9295153551612518</v>
      </c>
      <c r="N100" s="32">
        <v>0.26928534750742977</v>
      </c>
    </row>
    <row r="101" spans="1:14" x14ac:dyDescent="0.25">
      <c r="A101" s="29">
        <v>100</v>
      </c>
      <c r="B101" s="30" t="s">
        <v>273</v>
      </c>
      <c r="C101" s="31" t="s">
        <v>357</v>
      </c>
      <c r="D101" s="31" t="s">
        <v>500</v>
      </c>
      <c r="E101" s="31" t="s">
        <v>501</v>
      </c>
      <c r="F101" s="31" t="s">
        <v>507</v>
      </c>
      <c r="G101" s="31" t="s">
        <v>281</v>
      </c>
      <c r="H101" s="31" t="s">
        <v>511</v>
      </c>
      <c r="I101" s="31" t="s">
        <v>509</v>
      </c>
      <c r="J101" s="31">
        <v>419.38042762271778</v>
      </c>
      <c r="K101" s="30">
        <v>36.13905882520546</v>
      </c>
      <c r="L101" s="32">
        <v>9.9897857119795777E-2</v>
      </c>
      <c r="M101" s="30">
        <v>2.6042442148223031</v>
      </c>
      <c r="N101" s="32">
        <v>0.23183287709095979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opLeftCell="A4" workbookViewId="0">
      <selection activeCell="G29" sqref="G29:G30"/>
    </sheetView>
  </sheetViews>
  <sheetFormatPr defaultRowHeight="15" x14ac:dyDescent="0.25"/>
  <sheetData>
    <row r="1" spans="1:2" x14ac:dyDescent="0.25">
      <c r="A1" s="21" t="str" cm="1">
        <f t="array" ref="A1:A101">'[1]Data Sheet'!J1:J101</f>
        <v>Sales</v>
      </c>
      <c r="B1" s="22" t="str" cm="1">
        <f t="array" ref="B1:B101">'[1]Data Sheet'!K1:K101</f>
        <v>Quantity Sold</v>
      </c>
    </row>
    <row r="2" spans="1:2" x14ac:dyDescent="0.25">
      <c r="A2" s="2">
        <v>619.41733832886609</v>
      </c>
      <c r="B2" s="19">
        <v>36.148044477110183</v>
      </c>
    </row>
    <row r="3" spans="1:2" x14ac:dyDescent="0.25">
      <c r="A3" s="2">
        <v>886.1339798802187</v>
      </c>
      <c r="B3" s="19">
        <v>22.67066139610537</v>
      </c>
    </row>
    <row r="4" spans="1:2" x14ac:dyDescent="0.25">
      <c r="A4" s="2">
        <v>449.13093283360729</v>
      </c>
      <c r="B4" s="19">
        <v>25.659829377999021</v>
      </c>
    </row>
    <row r="5" spans="1:2" x14ac:dyDescent="0.25">
      <c r="A5" s="2">
        <v>610.02358125508351</v>
      </c>
      <c r="B5" s="19">
        <v>22.71292327512996</v>
      </c>
    </row>
    <row r="6" spans="1:2" x14ac:dyDescent="0.25">
      <c r="A6" s="2">
        <v>364.7761269469521</v>
      </c>
      <c r="B6" s="19">
        <v>22.17917729923893</v>
      </c>
    </row>
    <row r="7" spans="1:2" x14ac:dyDescent="0.25">
      <c r="A7" s="2">
        <v>576.61392133806294</v>
      </c>
      <c r="B7" s="19">
        <v>32.112950746165673</v>
      </c>
    </row>
    <row r="8" spans="1:2" x14ac:dyDescent="0.25">
      <c r="A8" s="2">
        <v>449.13093283360729</v>
      </c>
      <c r="B8" s="19">
        <v>34.168209673514582</v>
      </c>
    </row>
    <row r="9" spans="1:2" x14ac:dyDescent="0.25">
      <c r="A9" s="2">
        <v>372.90517238163818</v>
      </c>
      <c r="B9" s="19">
        <v>32.509503541037532</v>
      </c>
    </row>
    <row r="10" spans="1:2" x14ac:dyDescent="0.25">
      <c r="A10" s="2">
        <v>545.77266574920179</v>
      </c>
      <c r="B10" s="19">
        <v>28.966599379394442</v>
      </c>
    </row>
    <row r="11" spans="1:2" x14ac:dyDescent="0.25">
      <c r="A11" s="2">
        <v>413.90524534251369</v>
      </c>
      <c r="B11" s="19">
        <v>22.800456610910508</v>
      </c>
    </row>
    <row r="12" spans="1:2" x14ac:dyDescent="0.25">
      <c r="A12" s="2">
        <v>600.05114910613997</v>
      </c>
      <c r="B12" s="19">
        <v>37.920198615682011</v>
      </c>
    </row>
    <row r="13" spans="1:2" x14ac:dyDescent="0.25">
      <c r="A13" s="2">
        <v>726.81693567394757</v>
      </c>
      <c r="B13" s="19">
        <v>34.168209673514582</v>
      </c>
    </row>
    <row r="14" spans="1:2" x14ac:dyDescent="0.25">
      <c r="A14" s="2">
        <v>491.90097738880718</v>
      </c>
      <c r="B14" s="19">
        <v>34.509555299643331</v>
      </c>
    </row>
    <row r="15" spans="1:2" x14ac:dyDescent="0.25">
      <c r="A15" s="2">
        <v>497.81317760107709</v>
      </c>
      <c r="B15" s="19">
        <v>34.233542912614041</v>
      </c>
    </row>
    <row r="16" spans="1:2" x14ac:dyDescent="0.25">
      <c r="A16" s="2">
        <v>734.54360210915809</v>
      </c>
      <c r="B16" s="19">
        <v>38.91018632957595</v>
      </c>
    </row>
    <row r="17" spans="1:2" x14ac:dyDescent="0.25">
      <c r="A17" s="2">
        <v>610.02358125508351</v>
      </c>
      <c r="B17" s="19">
        <v>42.863547025446572</v>
      </c>
    </row>
    <row r="18" spans="1:2" x14ac:dyDescent="0.25">
      <c r="A18" s="2">
        <v>614.24978057956264</v>
      </c>
      <c r="B18" s="19">
        <v>34.481965046749572</v>
      </c>
    </row>
    <row r="19" spans="1:2" x14ac:dyDescent="0.25">
      <c r="A19" s="2">
        <v>291.05760965024848</v>
      </c>
      <c r="B19" s="19">
        <v>19.701526021482589</v>
      </c>
    </row>
    <row r="20" spans="1:2" x14ac:dyDescent="0.25">
      <c r="A20" s="2">
        <v>696.81069761586082</v>
      </c>
      <c r="B20" s="19">
        <v>30.21220372182901</v>
      </c>
    </row>
    <row r="21" spans="1:2" x14ac:dyDescent="0.25">
      <c r="A21" s="2">
        <v>551.57500310812304</v>
      </c>
      <c r="B21" s="19">
        <v>42.328424856528947</v>
      </c>
    </row>
    <row r="22" spans="1:2" x14ac:dyDescent="0.25">
      <c r="A22" s="2">
        <v>495.58882510192927</v>
      </c>
      <c r="B22" s="19">
        <v>25.761026144140789</v>
      </c>
    </row>
    <row r="23" spans="1:2" x14ac:dyDescent="0.25">
      <c r="A23" s="2">
        <v>252.880529766411</v>
      </c>
      <c r="B23" s="19">
        <v>32.124851019620138</v>
      </c>
    </row>
    <row r="24" spans="1:2" x14ac:dyDescent="0.25">
      <c r="A24" s="2">
        <v>294.05947140624812</v>
      </c>
      <c r="B24" s="19">
        <v>42.450393069510469</v>
      </c>
    </row>
    <row r="25" spans="1:2" x14ac:dyDescent="0.25">
      <c r="A25" s="2">
        <v>521.92242249612491</v>
      </c>
      <c r="B25" s="19">
        <v>27.640040591643441</v>
      </c>
    </row>
    <row r="26" spans="1:2" x14ac:dyDescent="0.25">
      <c r="A26" s="2">
        <v>415.68001582094871</v>
      </c>
      <c r="B26" s="19">
        <v>23.1050477214369</v>
      </c>
    </row>
    <row r="27" spans="1:2" x14ac:dyDescent="0.25">
      <c r="A27" s="2">
        <v>463.17255028533771</v>
      </c>
      <c r="B27" s="19">
        <v>25.06958002405791</v>
      </c>
    </row>
    <row r="28" spans="1:2" x14ac:dyDescent="0.25">
      <c r="A28" s="2">
        <v>720.91010268149512</v>
      </c>
      <c r="B28" s="19">
        <v>37.446775253972348</v>
      </c>
    </row>
    <row r="29" spans="1:2" x14ac:dyDescent="0.25">
      <c r="A29" s="2">
        <v>830.13369852249514</v>
      </c>
      <c r="B29" s="19">
        <v>34.093862468973867</v>
      </c>
    </row>
    <row r="30" spans="1:2" x14ac:dyDescent="0.25">
      <c r="A30" s="2">
        <v>573.45234536559701</v>
      </c>
      <c r="B30" s="19">
        <v>31.988254494707039</v>
      </c>
    </row>
    <row r="31" spans="1:2" x14ac:dyDescent="0.25">
      <c r="A31" s="2">
        <v>473.55217273725202</v>
      </c>
      <c r="B31" s="19">
        <v>25.403001481665331</v>
      </c>
    </row>
    <row r="32" spans="1:2" x14ac:dyDescent="0.25">
      <c r="A32" s="2">
        <v>545.77266574920179</v>
      </c>
      <c r="B32" s="19">
        <v>42.957474570995288</v>
      </c>
    </row>
    <row r="33" spans="1:2" x14ac:dyDescent="0.25">
      <c r="A33" s="2">
        <v>375.22752388249648</v>
      </c>
      <c r="B33" s="19">
        <v>32.509503541037532</v>
      </c>
    </row>
    <row r="34" spans="1:2" x14ac:dyDescent="0.25">
      <c r="A34" s="2">
        <v>610.02358125508351</v>
      </c>
      <c r="B34" s="19">
        <v>37.920198615682011</v>
      </c>
    </row>
    <row r="35" spans="1:2" x14ac:dyDescent="0.25">
      <c r="A35" s="2">
        <v>830.13369852249514</v>
      </c>
      <c r="B35" s="19">
        <v>23.33189768406957</v>
      </c>
    </row>
    <row r="36" spans="1:2" x14ac:dyDescent="0.25">
      <c r="A36" s="2">
        <v>307.91532286630729</v>
      </c>
      <c r="B36" s="19">
        <v>28.213310860324128</v>
      </c>
    </row>
    <row r="37" spans="1:2" x14ac:dyDescent="0.25">
      <c r="A37" s="2">
        <v>557.79180936942089</v>
      </c>
      <c r="B37" s="19">
        <v>29.54505596450246</v>
      </c>
    </row>
    <row r="38" spans="1:2" x14ac:dyDescent="0.25">
      <c r="A38" s="2">
        <v>449.13093283360729</v>
      </c>
      <c r="B38" s="19">
        <v>42.450393069510469</v>
      </c>
    </row>
    <row r="39" spans="1:2" x14ac:dyDescent="0.25">
      <c r="A39" s="2">
        <v>734.54360210915809</v>
      </c>
      <c r="B39" s="19">
        <v>36.148044477110183</v>
      </c>
    </row>
    <row r="40" spans="1:2" x14ac:dyDescent="0.25">
      <c r="A40" s="2">
        <v>252.880529766411</v>
      </c>
      <c r="B40" s="19">
        <v>35.14527034142445</v>
      </c>
    </row>
    <row r="41" spans="1:2" x14ac:dyDescent="0.25">
      <c r="A41" s="2">
        <v>708.1677590396705</v>
      </c>
      <c r="B41" s="19">
        <v>36.462644721053408</v>
      </c>
    </row>
    <row r="42" spans="1:2" x14ac:dyDescent="0.25">
      <c r="A42" s="2">
        <v>447.27848635895299</v>
      </c>
      <c r="B42" s="19">
        <v>42.957474570995288</v>
      </c>
    </row>
    <row r="43" spans="1:2" x14ac:dyDescent="0.25">
      <c r="A43" s="2">
        <v>890.46319359814106</v>
      </c>
      <c r="B43" s="19">
        <v>28.856357791851678</v>
      </c>
    </row>
    <row r="44" spans="1:2" x14ac:dyDescent="0.25">
      <c r="A44" s="2">
        <v>503.2671201808941</v>
      </c>
      <c r="B44" s="19">
        <v>26.96311664321771</v>
      </c>
    </row>
    <row r="45" spans="1:2" x14ac:dyDescent="0.25">
      <c r="A45" s="2">
        <v>421.88563910474119</v>
      </c>
      <c r="B45" s="19">
        <v>24.258495432968651</v>
      </c>
    </row>
    <row r="46" spans="1:2" x14ac:dyDescent="0.25">
      <c r="A46" s="2">
        <v>291.05760965024848</v>
      </c>
      <c r="B46" s="19">
        <v>30.21220372182901</v>
      </c>
    </row>
    <row r="47" spans="1:2" x14ac:dyDescent="0.25">
      <c r="A47" s="2">
        <v>596.96015524763516</v>
      </c>
      <c r="B47" s="19">
        <v>32.640044751077639</v>
      </c>
    </row>
    <row r="48" spans="1:2" x14ac:dyDescent="0.25">
      <c r="A48" s="2">
        <v>559.97758335747517</v>
      </c>
      <c r="B48" s="19">
        <v>30.116527726833709</v>
      </c>
    </row>
    <row r="49" spans="1:2" x14ac:dyDescent="0.25">
      <c r="A49" s="2">
        <v>696.81069761586082</v>
      </c>
      <c r="B49" s="19">
        <v>36.329472046171738</v>
      </c>
    </row>
    <row r="50" spans="1:2" x14ac:dyDescent="0.25">
      <c r="A50" s="2">
        <v>606.72437794032601</v>
      </c>
      <c r="B50" s="19">
        <v>33.488511070211693</v>
      </c>
    </row>
    <row r="51" spans="1:2" x14ac:dyDescent="0.25">
      <c r="A51" s="2">
        <v>484.28885475832197</v>
      </c>
      <c r="B51" s="19">
        <v>22.67066139610537</v>
      </c>
    </row>
    <row r="52" spans="1:2" x14ac:dyDescent="0.25">
      <c r="A52" s="2">
        <v>504.65458741369969</v>
      </c>
      <c r="B52" s="19">
        <v>42.450393069510469</v>
      </c>
    </row>
    <row r="53" spans="1:2" x14ac:dyDescent="0.25">
      <c r="A53" s="2">
        <v>496.06702576891882</v>
      </c>
      <c r="B53" s="19">
        <v>26.6797836620513</v>
      </c>
    </row>
    <row r="54" spans="1:2" x14ac:dyDescent="0.25">
      <c r="A54" s="2">
        <v>569.036813905543</v>
      </c>
      <c r="B54" s="19">
        <v>37.510906147376723</v>
      </c>
    </row>
    <row r="55" spans="1:2" x14ac:dyDescent="0.25">
      <c r="A55" s="2">
        <v>523.01127462814736</v>
      </c>
      <c r="B55" s="19">
        <v>21.014939592383691</v>
      </c>
    </row>
    <row r="56" spans="1:2" x14ac:dyDescent="0.25">
      <c r="A56" s="2">
        <v>438.67524693903368</v>
      </c>
      <c r="B56" s="19">
        <v>25.659829377999021</v>
      </c>
    </row>
    <row r="57" spans="1:2" x14ac:dyDescent="0.25">
      <c r="A57" s="2">
        <v>830.13369852249514</v>
      </c>
      <c r="B57" s="19">
        <v>42.819613509869228</v>
      </c>
    </row>
    <row r="58" spans="1:2" x14ac:dyDescent="0.25">
      <c r="A58" s="2">
        <v>497.81317760107709</v>
      </c>
      <c r="B58" s="19">
        <v>28.213310860324128</v>
      </c>
    </row>
    <row r="59" spans="1:2" x14ac:dyDescent="0.25">
      <c r="A59" s="2">
        <v>375.22752388249648</v>
      </c>
      <c r="B59" s="19">
        <v>28.856357791851678</v>
      </c>
    </row>
    <row r="60" spans="1:2" x14ac:dyDescent="0.25">
      <c r="A60" s="2">
        <v>523.01127462814736</v>
      </c>
      <c r="B60" s="19">
        <v>32.509503541037532</v>
      </c>
    </row>
    <row r="61" spans="1:2" x14ac:dyDescent="0.25">
      <c r="A61" s="2">
        <v>504.65458741369969</v>
      </c>
      <c r="B61" s="19">
        <v>36.13905882520546</v>
      </c>
    </row>
    <row r="62" spans="1:2" x14ac:dyDescent="0.25">
      <c r="A62" s="2">
        <v>319.56344705841639</v>
      </c>
      <c r="B62" s="19">
        <v>42.863547025446572</v>
      </c>
    </row>
    <row r="63" spans="1:2" x14ac:dyDescent="0.25">
      <c r="A63" s="2">
        <v>619.41733832886609</v>
      </c>
      <c r="B63" s="19">
        <v>34.543963455210843</v>
      </c>
    </row>
    <row r="64" spans="1:2" x14ac:dyDescent="0.25">
      <c r="A64" s="2">
        <v>305.47024795509333</v>
      </c>
      <c r="B64" s="19">
        <v>20.833658043879868</v>
      </c>
    </row>
    <row r="65" spans="1:2" x14ac:dyDescent="0.25">
      <c r="A65" s="2">
        <v>521.92242249612491</v>
      </c>
      <c r="B65" s="19">
        <v>21.014939592383691</v>
      </c>
    </row>
    <row r="66" spans="1:2" x14ac:dyDescent="0.25">
      <c r="A66" s="2">
        <v>473.37922936466907</v>
      </c>
      <c r="B66" s="19">
        <v>25.369547601790899</v>
      </c>
    </row>
    <row r="67" spans="1:2" x14ac:dyDescent="0.25">
      <c r="A67" s="2">
        <v>619.41733832886609</v>
      </c>
      <c r="B67" s="19">
        <v>37.510906147376723</v>
      </c>
    </row>
    <row r="68" spans="1:2" x14ac:dyDescent="0.25">
      <c r="A68" s="2">
        <v>659.36358432663053</v>
      </c>
      <c r="B68" s="19">
        <v>35.629086509343651</v>
      </c>
    </row>
    <row r="69" spans="1:2" x14ac:dyDescent="0.25">
      <c r="A69" s="2">
        <v>648.04278931605404</v>
      </c>
      <c r="B69" s="19">
        <v>35.349709305309297</v>
      </c>
    </row>
    <row r="70" spans="1:2" x14ac:dyDescent="0.25">
      <c r="A70" s="2">
        <v>608.0353746788893</v>
      </c>
      <c r="B70" s="19">
        <v>33.594994608612112</v>
      </c>
    </row>
    <row r="71" spans="1:2" x14ac:dyDescent="0.25">
      <c r="A71" s="2">
        <v>362.0806959925111</v>
      </c>
      <c r="B71" s="19">
        <v>21.830429874465541</v>
      </c>
    </row>
    <row r="72" spans="1:2" x14ac:dyDescent="0.25">
      <c r="A72" s="2">
        <v>573.24211385453748</v>
      </c>
      <c r="B72" s="19">
        <v>31.780339128994552</v>
      </c>
    </row>
    <row r="73" spans="1:2" x14ac:dyDescent="0.25">
      <c r="A73" s="2">
        <v>551.57500310812304</v>
      </c>
      <c r="B73" s="19">
        <v>29.002436397815529</v>
      </c>
    </row>
    <row r="74" spans="1:2" x14ac:dyDescent="0.25">
      <c r="A74" s="2">
        <v>581.24124671152902</v>
      </c>
      <c r="B74" s="19">
        <v>32.124851019620138</v>
      </c>
    </row>
    <row r="75" spans="1:2" x14ac:dyDescent="0.25">
      <c r="A75" s="2">
        <v>551.57500310812304</v>
      </c>
      <c r="B75" s="19">
        <v>39.870098609562831</v>
      </c>
    </row>
    <row r="76" spans="1:2" x14ac:dyDescent="0.25">
      <c r="A76" s="2">
        <v>545.77266574920179</v>
      </c>
      <c r="B76" s="19">
        <v>28.61134162948003</v>
      </c>
    </row>
    <row r="77" spans="1:2" x14ac:dyDescent="0.25">
      <c r="A77" s="2">
        <v>403.40831801853841</v>
      </c>
      <c r="B77" s="19">
        <v>22.71292327512996</v>
      </c>
    </row>
    <row r="78" spans="1:2" x14ac:dyDescent="0.25">
      <c r="A78" s="2">
        <v>886.1339798802187</v>
      </c>
      <c r="B78" s="19">
        <v>21.380953935177011</v>
      </c>
    </row>
    <row r="79" spans="1:2" x14ac:dyDescent="0.25">
      <c r="A79" s="2">
        <v>726.81693567394757</v>
      </c>
      <c r="B79" s="19">
        <v>42.328424856528947</v>
      </c>
    </row>
    <row r="80" spans="1:2" x14ac:dyDescent="0.25">
      <c r="A80" s="2">
        <v>886.1339798802187</v>
      </c>
      <c r="B80" s="19">
        <v>28.856357791851678</v>
      </c>
    </row>
    <row r="81" spans="1:2" x14ac:dyDescent="0.25">
      <c r="A81" s="2">
        <v>664.15565877204904</v>
      </c>
      <c r="B81" s="19">
        <v>35.712204079351267</v>
      </c>
    </row>
    <row r="82" spans="1:2" x14ac:dyDescent="0.25">
      <c r="A82" s="2">
        <v>558.42480133446179</v>
      </c>
      <c r="B82" s="19">
        <v>22.71292327512996</v>
      </c>
    </row>
    <row r="83" spans="1:2" x14ac:dyDescent="0.25">
      <c r="A83" s="2">
        <v>569.036813905543</v>
      </c>
      <c r="B83" s="19">
        <v>42.863547025446572</v>
      </c>
    </row>
    <row r="84" spans="1:2" x14ac:dyDescent="0.25">
      <c r="A84" s="2">
        <v>252.880529766411</v>
      </c>
      <c r="B84" s="19">
        <v>34.233542912614041</v>
      </c>
    </row>
    <row r="85" spans="1:2" x14ac:dyDescent="0.25">
      <c r="A85" s="2">
        <v>773.23782906934002</v>
      </c>
      <c r="B85" s="19">
        <v>41.422284810995777</v>
      </c>
    </row>
    <row r="86" spans="1:2" x14ac:dyDescent="0.25">
      <c r="A86" s="2">
        <v>817.8805740858752</v>
      </c>
      <c r="B86" s="19">
        <v>35.14527034142445</v>
      </c>
    </row>
    <row r="87" spans="1:2" x14ac:dyDescent="0.25">
      <c r="A87" s="2">
        <v>603.45495957616026</v>
      </c>
      <c r="B87" s="19">
        <v>34.233542912614041</v>
      </c>
    </row>
    <row r="88" spans="1:2" x14ac:dyDescent="0.25">
      <c r="A88" s="2">
        <v>518.08895796790466</v>
      </c>
      <c r="B88" s="19">
        <v>34.509555299643331</v>
      </c>
    </row>
    <row r="89" spans="1:2" x14ac:dyDescent="0.25">
      <c r="A89" s="2">
        <v>307.91532286630729</v>
      </c>
      <c r="B89" s="19">
        <v>34.093862468973867</v>
      </c>
    </row>
    <row r="90" spans="1:2" x14ac:dyDescent="0.25">
      <c r="A90" s="2">
        <v>375.22752388249648</v>
      </c>
      <c r="B90" s="19">
        <v>21.380953935177011</v>
      </c>
    </row>
    <row r="91" spans="1:2" x14ac:dyDescent="0.25">
      <c r="A91" s="2">
        <v>519.22626043512992</v>
      </c>
      <c r="B91" s="19">
        <v>27.242540128268349</v>
      </c>
    </row>
    <row r="92" spans="1:2" x14ac:dyDescent="0.25">
      <c r="A92" s="2">
        <v>291.05760965024848</v>
      </c>
      <c r="B92" s="19">
        <v>39.870098609562831</v>
      </c>
    </row>
    <row r="93" spans="1:2" x14ac:dyDescent="0.25">
      <c r="A93" s="2">
        <v>389.38710677341862</v>
      </c>
      <c r="B93" s="19">
        <v>32.124851019620138</v>
      </c>
    </row>
    <row r="94" spans="1:2" x14ac:dyDescent="0.25">
      <c r="A94" s="2">
        <v>454.85168594785551</v>
      </c>
      <c r="B94" s="19">
        <v>21.380953935177011</v>
      </c>
    </row>
    <row r="95" spans="1:2" x14ac:dyDescent="0.25">
      <c r="A95" s="2">
        <v>521.92242249612491</v>
      </c>
      <c r="B95" s="19">
        <v>28.61134162948003</v>
      </c>
    </row>
    <row r="96" spans="1:2" x14ac:dyDescent="0.25">
      <c r="A96" s="2">
        <v>518.08895796790466</v>
      </c>
      <c r="B96" s="19">
        <v>37.920198615682011</v>
      </c>
    </row>
    <row r="97" spans="1:2" x14ac:dyDescent="0.25">
      <c r="A97" s="2">
        <v>167.05152762488819</v>
      </c>
      <c r="B97" s="19">
        <v>15.177312318503819</v>
      </c>
    </row>
    <row r="98" spans="1:2" x14ac:dyDescent="0.25">
      <c r="A98" s="2">
        <v>734.54360210915809</v>
      </c>
      <c r="B98" s="19">
        <v>36.040297721835898</v>
      </c>
    </row>
    <row r="99" spans="1:2" x14ac:dyDescent="0.25">
      <c r="A99" s="2">
        <v>447.27848635895299</v>
      </c>
      <c r="B99" s="19">
        <v>24.86722617036456</v>
      </c>
    </row>
    <row r="100" spans="1:2" x14ac:dyDescent="0.25">
      <c r="A100" s="2">
        <v>504.65458741369969</v>
      </c>
      <c r="B100" s="19">
        <v>25.659829377999021</v>
      </c>
    </row>
    <row r="101" spans="1:2" x14ac:dyDescent="0.25">
      <c r="A101" s="2">
        <v>419.38042762271778</v>
      </c>
      <c r="B101" s="19">
        <v>36.13905882520546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opLeftCell="A4" workbookViewId="0"/>
  </sheetViews>
  <sheetFormatPr defaultRowHeight="15" x14ac:dyDescent="0.25"/>
  <cols>
    <col min="2" max="2" width="15.7109375" customWidth="1"/>
  </cols>
  <sheetData>
    <row r="1" spans="1:9" ht="15.75" x14ac:dyDescent="0.25">
      <c r="A1" s="18" t="s">
        <v>265</v>
      </c>
      <c r="B1" s="8" t="s">
        <v>498</v>
      </c>
    </row>
    <row r="2" spans="1:9" x14ac:dyDescent="0.25">
      <c r="A2" s="19" t="s">
        <v>279</v>
      </c>
      <c r="B2" s="20">
        <v>0.28936177079024888</v>
      </c>
    </row>
    <row r="3" spans="1:9" x14ac:dyDescent="0.25">
      <c r="A3" s="19" t="s">
        <v>279</v>
      </c>
      <c r="B3" s="20">
        <v>0.25439927348418562</v>
      </c>
    </row>
    <row r="4" spans="1:9" x14ac:dyDescent="0.25">
      <c r="A4" s="19" t="s">
        <v>279</v>
      </c>
      <c r="B4" s="20">
        <v>0.21021883294682961</v>
      </c>
    </row>
    <row r="5" spans="1:9" x14ac:dyDescent="0.25">
      <c r="A5" s="19" t="s">
        <v>279</v>
      </c>
      <c r="B5" s="20">
        <v>0.31072854455321491</v>
      </c>
    </row>
    <row r="6" spans="1:9" x14ac:dyDescent="0.25">
      <c r="A6" s="19" t="s">
        <v>279</v>
      </c>
      <c r="B6" s="20">
        <v>0.27918051659162052</v>
      </c>
    </row>
    <row r="7" spans="1:9" x14ac:dyDescent="0.25">
      <c r="A7" s="19" t="s">
        <v>279</v>
      </c>
      <c r="B7" s="20">
        <v>0.29895452589316301</v>
      </c>
    </row>
    <row r="8" spans="1:9" x14ac:dyDescent="0.25">
      <c r="A8" s="19" t="s">
        <v>279</v>
      </c>
      <c r="B8" s="20">
        <v>0.25465478640020989</v>
      </c>
    </row>
    <row r="9" spans="1:9" x14ac:dyDescent="0.25">
      <c r="A9" s="19" t="s">
        <v>279</v>
      </c>
      <c r="B9" s="20">
        <v>0.35719492828615568</v>
      </c>
    </row>
    <row r="10" spans="1:9" x14ac:dyDescent="0.25">
      <c r="A10" s="19" t="s">
        <v>279</v>
      </c>
      <c r="B10" s="20">
        <v>0.31830109051492927</v>
      </c>
      <c r="I10" t="s">
        <v>530</v>
      </c>
    </row>
    <row r="11" spans="1:9" x14ac:dyDescent="0.25">
      <c r="A11" s="19" t="s">
        <v>279</v>
      </c>
      <c r="B11" s="20">
        <v>0.28515499329898969</v>
      </c>
    </row>
    <row r="12" spans="1:9" x14ac:dyDescent="0.25">
      <c r="A12" s="19" t="s">
        <v>279</v>
      </c>
      <c r="B12" s="20">
        <v>0.25651376000433213</v>
      </c>
    </row>
    <row r="13" spans="1:9" x14ac:dyDescent="0.25">
      <c r="A13" s="19" t="s">
        <v>279</v>
      </c>
      <c r="B13" s="20">
        <v>0.18294062777081871</v>
      </c>
    </row>
    <row r="14" spans="1:9" x14ac:dyDescent="0.25">
      <c r="A14" s="19" t="s">
        <v>279</v>
      </c>
      <c r="B14" s="20">
        <v>0.22479924456866621</v>
      </c>
    </row>
    <row r="15" spans="1:9" x14ac:dyDescent="0.25">
      <c r="A15" s="19" t="s">
        <v>279</v>
      </c>
      <c r="B15" s="20">
        <v>0.34981255561364211</v>
      </c>
    </row>
    <row r="16" spans="1:9" x14ac:dyDescent="0.25">
      <c r="A16" s="19" t="s">
        <v>279</v>
      </c>
      <c r="B16" s="20">
        <v>0.2910865626887707</v>
      </c>
    </row>
    <row r="17" spans="1:2" x14ac:dyDescent="0.25">
      <c r="A17" s="19" t="s">
        <v>279</v>
      </c>
      <c r="B17" s="20">
        <v>0.28087418717400608</v>
      </c>
    </row>
    <row r="18" spans="1:2" x14ac:dyDescent="0.25">
      <c r="A18" s="19" t="s">
        <v>279</v>
      </c>
      <c r="B18" s="20">
        <v>0.3561087509382424</v>
      </c>
    </row>
    <row r="19" spans="1:2" x14ac:dyDescent="0.25">
      <c r="A19" s="19" t="s">
        <v>279</v>
      </c>
      <c r="B19" s="20">
        <v>0.18955232651186979</v>
      </c>
    </row>
    <row r="20" spans="1:2" x14ac:dyDescent="0.25">
      <c r="A20" s="19" t="s">
        <v>279</v>
      </c>
      <c r="B20" s="20">
        <v>0.24905707173957051</v>
      </c>
    </row>
    <row r="21" spans="1:2" x14ac:dyDescent="0.25">
      <c r="A21" s="19" t="s">
        <v>279</v>
      </c>
      <c r="B21" s="20">
        <v>0.32331029713287818</v>
      </c>
    </row>
    <row r="22" spans="1:2" x14ac:dyDescent="0.25">
      <c r="A22" s="19" t="s">
        <v>279</v>
      </c>
      <c r="B22" s="20">
        <v>0.41054204530787919</v>
      </c>
    </row>
    <row r="23" spans="1:2" x14ac:dyDescent="0.25">
      <c r="A23" s="19" t="s">
        <v>279</v>
      </c>
      <c r="B23" s="20">
        <v>0.26813506639730089</v>
      </c>
    </row>
    <row r="24" spans="1:2" x14ac:dyDescent="0.25">
      <c r="A24" s="19" t="s">
        <v>279</v>
      </c>
      <c r="B24" s="20">
        <v>0.36212322494095361</v>
      </c>
    </row>
    <row r="25" spans="1:2" x14ac:dyDescent="0.25">
      <c r="A25" s="19" t="s">
        <v>279</v>
      </c>
      <c r="B25" s="20">
        <v>0.28336942798927012</v>
      </c>
    </row>
    <row r="26" spans="1:2" x14ac:dyDescent="0.25">
      <c r="A26" s="19" t="s">
        <v>279</v>
      </c>
      <c r="B26" s="20">
        <v>0.30257537012267921</v>
      </c>
    </row>
    <row r="27" spans="1:2" x14ac:dyDescent="0.25">
      <c r="A27" s="19" t="s">
        <v>279</v>
      </c>
      <c r="B27" s="20">
        <v>0.3718495870650842</v>
      </c>
    </row>
    <row r="28" spans="1:2" x14ac:dyDescent="0.25">
      <c r="A28" s="19" t="s">
        <v>279</v>
      </c>
      <c r="B28" s="20">
        <v>0.28728976709457338</v>
      </c>
    </row>
    <row r="29" spans="1:2" x14ac:dyDescent="0.25">
      <c r="A29" s="19" t="s">
        <v>279</v>
      </c>
      <c r="B29" s="20">
        <v>0.24060566113363149</v>
      </c>
    </row>
    <row r="30" spans="1:2" x14ac:dyDescent="0.25">
      <c r="A30" s="19" t="s">
        <v>279</v>
      </c>
      <c r="B30" s="20">
        <v>0.33006229745372762</v>
      </c>
    </row>
    <row r="31" spans="1:2" x14ac:dyDescent="0.25">
      <c r="A31" s="19" t="s">
        <v>279</v>
      </c>
      <c r="B31" s="20">
        <v>0.2743413460545816</v>
      </c>
    </row>
    <row r="32" spans="1:2" x14ac:dyDescent="0.25">
      <c r="A32" s="19" t="s">
        <v>279</v>
      </c>
      <c r="B32" s="20">
        <v>0.19223505408993111</v>
      </c>
    </row>
    <row r="33" spans="1:2" x14ac:dyDescent="0.25">
      <c r="A33" s="19" t="s">
        <v>279</v>
      </c>
      <c r="B33" s="20">
        <v>0.18679294537118299</v>
      </c>
    </row>
    <row r="34" spans="1:2" x14ac:dyDescent="0.25">
      <c r="A34" s="19" t="s">
        <v>279</v>
      </c>
      <c r="B34" s="20">
        <v>0.25202637409654721</v>
      </c>
    </row>
    <row r="35" spans="1:2" x14ac:dyDescent="0.25">
      <c r="A35" s="19" t="s">
        <v>279</v>
      </c>
      <c r="B35" s="20">
        <v>0.33292245175206381</v>
      </c>
    </row>
    <row r="36" spans="1:2" x14ac:dyDescent="0.25">
      <c r="A36" s="19" t="s">
        <v>279</v>
      </c>
      <c r="B36" s="20">
        <v>0.30329966544333942</v>
      </c>
    </row>
    <row r="37" spans="1:2" x14ac:dyDescent="0.25">
      <c r="A37" s="19" t="s">
        <v>279</v>
      </c>
      <c r="B37" s="20">
        <v>0.28948886558907888</v>
      </c>
    </row>
    <row r="38" spans="1:2" x14ac:dyDescent="0.25">
      <c r="A38" s="19" t="s">
        <v>279</v>
      </c>
      <c r="B38" s="20">
        <v>0.29284631491392171</v>
      </c>
    </row>
    <row r="39" spans="1:2" x14ac:dyDescent="0.25">
      <c r="A39" s="19" t="s">
        <v>279</v>
      </c>
      <c r="B39" s="20">
        <v>0.2248782794162171</v>
      </c>
    </row>
    <row r="40" spans="1:2" x14ac:dyDescent="0.25">
      <c r="A40" s="19" t="s">
        <v>279</v>
      </c>
      <c r="B40" s="20">
        <v>0.19529177275776979</v>
      </c>
    </row>
    <row r="41" spans="1:2" x14ac:dyDescent="0.25">
      <c r="A41" s="19" t="s">
        <v>279</v>
      </c>
      <c r="B41" s="20">
        <v>0.41063671974599147</v>
      </c>
    </row>
    <row r="42" spans="1:2" x14ac:dyDescent="0.25">
      <c r="A42" s="19" t="s">
        <v>279</v>
      </c>
      <c r="B42" s="20">
        <v>0.28215109754040218</v>
      </c>
    </row>
    <row r="43" spans="1:2" x14ac:dyDescent="0.25">
      <c r="A43" s="19" t="s">
        <v>279</v>
      </c>
      <c r="B43" s="20">
        <v>0.31094851703248888</v>
      </c>
    </row>
    <row r="44" spans="1:2" x14ac:dyDescent="0.25">
      <c r="A44" s="19" t="s">
        <v>279</v>
      </c>
      <c r="B44" s="20">
        <v>0.39096878987349809</v>
      </c>
    </row>
    <row r="45" spans="1:2" x14ac:dyDescent="0.25">
      <c r="A45" s="19" t="s">
        <v>279</v>
      </c>
      <c r="B45" s="20">
        <v>0.31869611368775308</v>
      </c>
    </row>
    <row r="46" spans="1:2" x14ac:dyDescent="0.25">
      <c r="A46" s="19" t="s">
        <v>279</v>
      </c>
      <c r="B46" s="20">
        <v>0.21289820988431221</v>
      </c>
    </row>
    <row r="47" spans="1:2" x14ac:dyDescent="0.25">
      <c r="A47" s="19" t="s">
        <v>279</v>
      </c>
      <c r="B47" s="20">
        <v>0.33856809984859187</v>
      </c>
    </row>
    <row r="48" spans="1:2" x14ac:dyDescent="0.25">
      <c r="A48" s="19" t="s">
        <v>279</v>
      </c>
      <c r="B48" s="20">
        <v>0.24923385254589181</v>
      </c>
    </row>
    <row r="49" spans="1:2" x14ac:dyDescent="0.25">
      <c r="A49" s="19" t="s">
        <v>279</v>
      </c>
      <c r="B49" s="20">
        <v>0.26977427974324081</v>
      </c>
    </row>
    <row r="50" spans="1:2" x14ac:dyDescent="0.25">
      <c r="A50" s="19" t="s">
        <v>279</v>
      </c>
      <c r="B50" s="20">
        <v>0.34288763100419523</v>
      </c>
    </row>
    <row r="51" spans="1:2" x14ac:dyDescent="0.25">
      <c r="A51" s="19" t="s">
        <v>279</v>
      </c>
      <c r="B51" s="20">
        <v>0.26928534750742977</v>
      </c>
    </row>
    <row r="52" spans="1:2" x14ac:dyDescent="0.25">
      <c r="A52" s="19" t="s">
        <v>273</v>
      </c>
      <c r="B52" s="20">
        <v>0.2207370029864176</v>
      </c>
    </row>
    <row r="53" spans="1:2" x14ac:dyDescent="0.25">
      <c r="A53" s="19" t="s">
        <v>273</v>
      </c>
      <c r="B53" s="20">
        <v>0.30629010595447159</v>
      </c>
    </row>
    <row r="54" spans="1:2" x14ac:dyDescent="0.25">
      <c r="A54" s="19" t="s">
        <v>273</v>
      </c>
      <c r="B54" s="20">
        <v>0.29212239699142872</v>
      </c>
    </row>
    <row r="55" spans="1:2" x14ac:dyDescent="0.25">
      <c r="A55" s="19" t="s">
        <v>273</v>
      </c>
      <c r="B55" s="20">
        <v>0.2110494352398164</v>
      </c>
    </row>
    <row r="56" spans="1:2" x14ac:dyDescent="0.25">
      <c r="A56" s="19" t="s">
        <v>273</v>
      </c>
      <c r="B56" s="20">
        <v>0.22284298272060979</v>
      </c>
    </row>
    <row r="57" spans="1:2" x14ac:dyDescent="0.25">
      <c r="A57" s="19" t="s">
        <v>273</v>
      </c>
      <c r="B57" s="20">
        <v>0.35155019849350672</v>
      </c>
    </row>
    <row r="58" spans="1:2" x14ac:dyDescent="0.25">
      <c r="A58" s="19" t="s">
        <v>273</v>
      </c>
      <c r="B58" s="20">
        <v>0.2680229457328035</v>
      </c>
    </row>
    <row r="59" spans="1:2" x14ac:dyDescent="0.25">
      <c r="A59" s="19" t="s">
        <v>273</v>
      </c>
      <c r="B59" s="20">
        <v>0.40987566214717058</v>
      </c>
    </row>
    <row r="60" spans="1:2" x14ac:dyDescent="0.25">
      <c r="A60" s="19" t="s">
        <v>273</v>
      </c>
      <c r="B60" s="20">
        <v>0.17712869665622341</v>
      </c>
    </row>
    <row r="61" spans="1:2" x14ac:dyDescent="0.25">
      <c r="A61" s="19" t="s">
        <v>273</v>
      </c>
      <c r="B61" s="20">
        <v>0.34135721988956752</v>
      </c>
    </row>
    <row r="62" spans="1:2" x14ac:dyDescent="0.25">
      <c r="A62" s="19" t="s">
        <v>273</v>
      </c>
      <c r="B62" s="20">
        <v>0.14962905137318741</v>
      </c>
    </row>
    <row r="63" spans="1:2" x14ac:dyDescent="0.25">
      <c r="A63" s="19" t="s">
        <v>273</v>
      </c>
      <c r="B63" s="20">
        <v>0.27367669906443659</v>
      </c>
    </row>
    <row r="64" spans="1:2" x14ac:dyDescent="0.25">
      <c r="A64" s="19" t="s">
        <v>273</v>
      </c>
      <c r="B64" s="20">
        <v>0.25128814980901171</v>
      </c>
    </row>
    <row r="65" spans="1:2" x14ac:dyDescent="0.25">
      <c r="A65" s="19" t="s">
        <v>273</v>
      </c>
      <c r="B65" s="20">
        <v>0.27568709704055427</v>
      </c>
    </row>
    <row r="66" spans="1:2" x14ac:dyDescent="0.25">
      <c r="A66" s="19" t="s">
        <v>273</v>
      </c>
      <c r="B66" s="20">
        <v>0.25301998160958439</v>
      </c>
    </row>
    <row r="67" spans="1:2" x14ac:dyDescent="0.25">
      <c r="A67" s="19" t="s">
        <v>273</v>
      </c>
      <c r="B67" s="20">
        <v>0.29589157319362352</v>
      </c>
    </row>
    <row r="68" spans="1:2" x14ac:dyDescent="0.25">
      <c r="A68" s="19" t="s">
        <v>273</v>
      </c>
      <c r="B68" s="20">
        <v>0.37607345777717149</v>
      </c>
    </row>
    <row r="69" spans="1:2" x14ac:dyDescent="0.25">
      <c r="A69" s="19" t="s">
        <v>273</v>
      </c>
      <c r="B69" s="20">
        <v>0.28130963365436612</v>
      </c>
    </row>
    <row r="70" spans="1:2" x14ac:dyDescent="0.25">
      <c r="A70" s="19" t="s">
        <v>273</v>
      </c>
      <c r="B70" s="20">
        <v>0.35867859413871878</v>
      </c>
    </row>
    <row r="71" spans="1:2" x14ac:dyDescent="0.25">
      <c r="A71" s="19" t="s">
        <v>273</v>
      </c>
      <c r="B71" s="20">
        <v>0.34656380994048908</v>
      </c>
    </row>
    <row r="72" spans="1:2" x14ac:dyDescent="0.25">
      <c r="A72" s="19" t="s">
        <v>273</v>
      </c>
      <c r="B72" s="20">
        <v>0.45044823315321392</v>
      </c>
    </row>
    <row r="73" spans="1:2" x14ac:dyDescent="0.25">
      <c r="A73" s="19" t="s">
        <v>273</v>
      </c>
      <c r="B73" s="20">
        <v>0.23379175927136131</v>
      </c>
    </row>
    <row r="74" spans="1:2" x14ac:dyDescent="0.25">
      <c r="A74" s="19" t="s">
        <v>273</v>
      </c>
      <c r="B74" s="20">
        <v>0.29718856991396142</v>
      </c>
    </row>
    <row r="75" spans="1:2" x14ac:dyDescent="0.25">
      <c r="A75" s="19" t="s">
        <v>273</v>
      </c>
      <c r="B75" s="20">
        <v>0.34625154351267551</v>
      </c>
    </row>
    <row r="76" spans="1:2" x14ac:dyDescent="0.25">
      <c r="A76" s="19" t="s">
        <v>273</v>
      </c>
      <c r="B76" s="20">
        <v>0.25403672103000408</v>
      </c>
    </row>
    <row r="77" spans="1:2" x14ac:dyDescent="0.25">
      <c r="A77" s="19" t="s">
        <v>273</v>
      </c>
      <c r="B77" s="20">
        <v>0.26525404584659262</v>
      </c>
    </row>
    <row r="78" spans="1:2" x14ac:dyDescent="0.25">
      <c r="A78" s="19" t="s">
        <v>273</v>
      </c>
      <c r="B78" s="20">
        <v>0.35683679596408208</v>
      </c>
    </row>
    <row r="79" spans="1:2" x14ac:dyDescent="0.25">
      <c r="A79" s="19" t="s">
        <v>273</v>
      </c>
      <c r="B79" s="20">
        <v>0.39777191437161191</v>
      </c>
    </row>
    <row r="80" spans="1:2" x14ac:dyDescent="0.25">
      <c r="A80" s="19" t="s">
        <v>273</v>
      </c>
      <c r="B80" s="20">
        <v>0.27643788341618669</v>
      </c>
    </row>
    <row r="81" spans="1:2" x14ac:dyDescent="0.25">
      <c r="A81" s="19" t="s">
        <v>273</v>
      </c>
      <c r="B81" s="20">
        <v>0.34042130162395873</v>
      </c>
    </row>
    <row r="82" spans="1:2" x14ac:dyDescent="0.25">
      <c r="A82" s="19" t="s">
        <v>273</v>
      </c>
      <c r="B82" s="20">
        <v>0.32266433225341751</v>
      </c>
    </row>
    <row r="83" spans="1:2" x14ac:dyDescent="0.25">
      <c r="A83" s="19" t="s">
        <v>273</v>
      </c>
      <c r="B83" s="20">
        <v>0.31044692368482418</v>
      </c>
    </row>
    <row r="84" spans="1:2" x14ac:dyDescent="0.25">
      <c r="A84" s="19" t="s">
        <v>273</v>
      </c>
      <c r="B84" s="20">
        <v>0.37123395995440062</v>
      </c>
    </row>
    <row r="85" spans="1:2" x14ac:dyDescent="0.25">
      <c r="A85" s="19" t="s">
        <v>273</v>
      </c>
      <c r="B85" s="20">
        <v>0.32581869835967092</v>
      </c>
    </row>
    <row r="86" spans="1:2" x14ac:dyDescent="0.25">
      <c r="A86" s="19" t="s">
        <v>273</v>
      </c>
      <c r="B86" s="20">
        <v>0.20414723507989471</v>
      </c>
    </row>
    <row r="87" spans="1:2" x14ac:dyDescent="0.25">
      <c r="A87" s="19" t="s">
        <v>273</v>
      </c>
      <c r="B87" s="20">
        <v>0.28054417581680913</v>
      </c>
    </row>
    <row r="88" spans="1:2" x14ac:dyDescent="0.25">
      <c r="A88" s="19" t="s">
        <v>273</v>
      </c>
      <c r="B88" s="20">
        <v>0.20187766616909419</v>
      </c>
    </row>
    <row r="89" spans="1:2" x14ac:dyDescent="0.25">
      <c r="A89" s="19" t="s">
        <v>273</v>
      </c>
      <c r="B89" s="20">
        <v>0.22107462398711211</v>
      </c>
    </row>
    <row r="90" spans="1:2" x14ac:dyDescent="0.25">
      <c r="A90" s="19" t="s">
        <v>273</v>
      </c>
      <c r="B90" s="20">
        <v>0.25414415926475448</v>
      </c>
    </row>
    <row r="91" spans="1:2" x14ac:dyDescent="0.25">
      <c r="A91" s="19" t="s">
        <v>273</v>
      </c>
      <c r="B91" s="20">
        <v>0.33781935185684459</v>
      </c>
    </row>
    <row r="92" spans="1:2" x14ac:dyDescent="0.25">
      <c r="A92" s="19" t="s">
        <v>273</v>
      </c>
      <c r="B92" s="20">
        <v>0.28620642158906862</v>
      </c>
    </row>
    <row r="93" spans="1:2" x14ac:dyDescent="0.25">
      <c r="A93" s="19" t="s">
        <v>273</v>
      </c>
      <c r="B93" s="20">
        <v>0.36288404833129961</v>
      </c>
    </row>
    <row r="94" spans="1:2" x14ac:dyDescent="0.25">
      <c r="A94" s="19" t="s">
        <v>273</v>
      </c>
      <c r="B94" s="20">
        <v>0.30025139260575129</v>
      </c>
    </row>
    <row r="95" spans="1:2" x14ac:dyDescent="0.25">
      <c r="A95" s="19" t="s">
        <v>273</v>
      </c>
      <c r="B95" s="20">
        <v>0.34442553880212762</v>
      </c>
    </row>
    <row r="96" spans="1:2" x14ac:dyDescent="0.25">
      <c r="A96" s="19" t="s">
        <v>273</v>
      </c>
      <c r="B96" s="20">
        <v>0.27060515784716049</v>
      </c>
    </row>
    <row r="97" spans="1:2" x14ac:dyDescent="0.25">
      <c r="A97" s="19" t="s">
        <v>273</v>
      </c>
      <c r="B97" s="20">
        <v>0.21906150646039199</v>
      </c>
    </row>
    <row r="98" spans="1:2" x14ac:dyDescent="0.25">
      <c r="A98" s="19" t="s">
        <v>273</v>
      </c>
      <c r="B98" s="20">
        <v>0.23429928415438989</v>
      </c>
    </row>
    <row r="99" spans="1:2" x14ac:dyDescent="0.25">
      <c r="A99" s="19" t="s">
        <v>273</v>
      </c>
      <c r="B99" s="20">
        <v>0.1227218508002173</v>
      </c>
    </row>
    <row r="100" spans="1:2" x14ac:dyDescent="0.25">
      <c r="A100" s="19" t="s">
        <v>273</v>
      </c>
      <c r="B100" s="20">
        <v>0.24580046742972819</v>
      </c>
    </row>
    <row r="101" spans="1:2" x14ac:dyDescent="0.25">
      <c r="A101" s="19" t="s">
        <v>273</v>
      </c>
      <c r="B101" s="20">
        <v>0.23183287709095979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5" sqref="A5:T5"/>
    </sheetView>
  </sheetViews>
  <sheetFormatPr defaultRowHeight="15" x14ac:dyDescent="0.25"/>
  <sheetData>
    <row r="1" spans="1:4" ht="28.5" x14ac:dyDescent="0.45">
      <c r="A1" s="23" t="s">
        <v>525</v>
      </c>
    </row>
    <row r="2" spans="1:4" ht="28.5" x14ac:dyDescent="0.45">
      <c r="A2" s="24" t="s">
        <v>526</v>
      </c>
    </row>
    <row r="3" spans="1:4" ht="28.5" x14ac:dyDescent="0.45">
      <c r="A3" s="24" t="s">
        <v>527</v>
      </c>
    </row>
    <row r="4" spans="1:4" ht="28.5" x14ac:dyDescent="0.45">
      <c r="A4" s="24" t="s">
        <v>528</v>
      </c>
    </row>
    <row r="5" spans="1:4" ht="28.5" x14ac:dyDescent="0.45">
      <c r="A5" s="24" t="s">
        <v>529</v>
      </c>
    </row>
    <row r="6" spans="1:4" x14ac:dyDescent="0.25">
      <c r="D6" t="s">
        <v>530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H14" sqref="H14"/>
    </sheetView>
  </sheetViews>
  <sheetFormatPr defaultRowHeight="15" x14ac:dyDescent="0.25"/>
  <cols>
    <col min="1" max="1" width="24.140625" customWidth="1"/>
    <col min="2" max="2" width="16.28515625" customWidth="1"/>
    <col min="3" max="3" width="8.42578125" customWidth="1"/>
    <col min="4" max="4" width="10.5703125" customWidth="1"/>
    <col min="5" max="5" width="15.5703125" customWidth="1"/>
    <col min="6" max="6" width="17.5703125" customWidth="1"/>
    <col min="7" max="7" width="11.28515625" customWidth="1"/>
    <col min="8" max="10" width="20.5703125" bestFit="1" customWidth="1"/>
    <col min="11" max="11" width="25.7109375" bestFit="1" customWidth="1"/>
    <col min="12" max="12" width="25.140625" bestFit="1" customWidth="1"/>
  </cols>
  <sheetData>
    <row r="1" spans="1:15" ht="28.5" x14ac:dyDescent="0.45">
      <c r="A1" s="34" t="s">
        <v>526</v>
      </c>
      <c r="B1" s="35"/>
      <c r="C1" s="35"/>
      <c r="D1" s="35"/>
      <c r="E1" s="35"/>
      <c r="F1" s="35"/>
      <c r="G1" s="35"/>
      <c r="H1" s="35"/>
      <c r="I1" s="35"/>
      <c r="J1" s="35"/>
      <c r="K1" s="35"/>
      <c r="L1" s="35"/>
      <c r="M1" s="35"/>
      <c r="N1" s="35"/>
      <c r="O1" s="35"/>
    </row>
    <row r="3" spans="1:15" x14ac:dyDescent="0.25">
      <c r="B3" s="36" t="s">
        <v>533</v>
      </c>
    </row>
    <row r="4" spans="1:15" x14ac:dyDescent="0.25">
      <c r="A4" s="36" t="s">
        <v>534</v>
      </c>
      <c r="B4" t="s">
        <v>513</v>
      </c>
      <c r="C4" t="s">
        <v>505</v>
      </c>
      <c r="D4" t="s">
        <v>355</v>
      </c>
      <c r="E4" t="s">
        <v>357</v>
      </c>
      <c r="F4" t="s">
        <v>499</v>
      </c>
      <c r="G4" t="s">
        <v>532</v>
      </c>
    </row>
    <row r="5" spans="1:15" x14ac:dyDescent="0.25">
      <c r="A5" s="38" t="s">
        <v>535</v>
      </c>
      <c r="B5" s="39">
        <v>8.5449343878296974E-2</v>
      </c>
      <c r="C5" s="39">
        <v>0.13560562338543095</v>
      </c>
      <c r="D5" s="39">
        <v>0.1238482257597313</v>
      </c>
      <c r="E5" s="39">
        <v>0.10312021603748772</v>
      </c>
      <c r="F5" s="39">
        <v>9.6136776168254487E-2</v>
      </c>
      <c r="G5" s="39">
        <v>0.10394991275341267</v>
      </c>
    </row>
    <row r="6" spans="1:15" x14ac:dyDescent="0.25">
      <c r="A6" s="38" t="s">
        <v>536</v>
      </c>
      <c r="B6" s="39">
        <v>0.29696691173980555</v>
      </c>
      <c r="C6" s="39">
        <v>8.9742898815625027E-2</v>
      </c>
      <c r="D6" s="39">
        <v>0.20855469700089144</v>
      </c>
      <c r="E6" s="39">
        <v>0.19686804851967407</v>
      </c>
      <c r="F6" s="39">
        <v>0.19946171279528399</v>
      </c>
      <c r="G6" s="39">
        <v>0.20547302860713451</v>
      </c>
    </row>
    <row r="20" spans="8:8" x14ac:dyDescent="0.25">
      <c r="H20" t="s">
        <v>542</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election activeCell="C20" sqref="C20"/>
    </sheetView>
  </sheetViews>
  <sheetFormatPr defaultRowHeight="15" x14ac:dyDescent="0.25"/>
  <cols>
    <col min="1" max="1" width="17.42578125" customWidth="1"/>
    <col min="2" max="2" width="24" customWidth="1"/>
    <col min="3" max="3" width="23.28515625" customWidth="1"/>
    <col min="4" max="7" width="21.5703125" customWidth="1"/>
    <col min="8" max="10" width="21.5703125" bestFit="1" customWidth="1"/>
    <col min="11" max="11" width="25.5703125" bestFit="1" customWidth="1"/>
    <col min="12" max="12" width="26.5703125" bestFit="1" customWidth="1"/>
  </cols>
  <sheetData>
    <row r="1" spans="1:15" ht="28.5" x14ac:dyDescent="0.45">
      <c r="A1" s="34" t="s">
        <v>527</v>
      </c>
      <c r="B1" s="35"/>
      <c r="C1" s="35"/>
      <c r="D1" s="35"/>
      <c r="E1" s="35"/>
      <c r="F1" s="35"/>
      <c r="G1" s="35"/>
      <c r="H1" s="35"/>
      <c r="I1" s="35"/>
      <c r="J1" s="35"/>
      <c r="K1" s="35"/>
      <c r="L1" s="35"/>
      <c r="M1" s="35"/>
      <c r="N1" s="35"/>
      <c r="O1" s="35"/>
    </row>
    <row r="3" spans="1:15" x14ac:dyDescent="0.25">
      <c r="E3" s="42"/>
    </row>
    <row r="4" spans="1:15" x14ac:dyDescent="0.25">
      <c r="A4" s="36" t="s">
        <v>492</v>
      </c>
      <c r="B4" t="s">
        <v>517</v>
      </c>
    </row>
    <row r="6" spans="1:15" x14ac:dyDescent="0.25">
      <c r="A6" s="36" t="s">
        <v>531</v>
      </c>
      <c r="B6" s="39" t="s">
        <v>539</v>
      </c>
      <c r="C6" s="39" t="s">
        <v>538</v>
      </c>
    </row>
    <row r="7" spans="1:15" x14ac:dyDescent="0.25">
      <c r="A7" s="43" t="s">
        <v>513</v>
      </c>
      <c r="B7" s="41">
        <v>67.040269275031932</v>
      </c>
      <c r="C7" s="41">
        <v>502.50766189289277</v>
      </c>
    </row>
    <row r="8" spans="1:15" x14ac:dyDescent="0.25">
      <c r="A8" s="43" t="s">
        <v>505</v>
      </c>
      <c r="B8" s="41">
        <v>51.395375714238888</v>
      </c>
      <c r="C8" s="41">
        <v>572.14399248249595</v>
      </c>
    </row>
    <row r="9" spans="1:15" x14ac:dyDescent="0.25">
      <c r="A9" s="43" t="s">
        <v>355</v>
      </c>
      <c r="B9" s="41">
        <v>57.706347594576727</v>
      </c>
      <c r="C9" s="41">
        <v>207.29701037357631</v>
      </c>
    </row>
    <row r="10" spans="1:15" x14ac:dyDescent="0.25">
      <c r="A10" s="43" t="s">
        <v>357</v>
      </c>
      <c r="B10" s="41">
        <v>71.205275959585165</v>
      </c>
      <c r="C10" s="41">
        <v>373.44082934428945</v>
      </c>
    </row>
    <row r="11" spans="1:15" x14ac:dyDescent="0.25">
      <c r="A11" s="43" t="s">
        <v>499</v>
      </c>
      <c r="B11" s="41">
        <v>42.389505312760001</v>
      </c>
      <c r="C11" s="41">
        <v>430.28098643311205</v>
      </c>
    </row>
    <row r="12" spans="1:15" x14ac:dyDescent="0.25">
      <c r="A12" s="43" t="s">
        <v>532</v>
      </c>
      <c r="B12" s="41">
        <v>54.828465538130637</v>
      </c>
      <c r="C12" s="41">
        <v>449.72915966898972</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workbookViewId="0">
      <selection activeCell="E15" sqref="E15"/>
    </sheetView>
  </sheetViews>
  <sheetFormatPr defaultRowHeight="15" x14ac:dyDescent="0.25"/>
  <cols>
    <col min="1" max="1" width="22" customWidth="1"/>
    <col min="2" max="2" width="16.28515625" customWidth="1"/>
    <col min="3" max="3" width="9.85546875" customWidth="1"/>
    <col min="4" max="4" width="10.5703125" customWidth="1"/>
    <col min="5" max="5" width="15.5703125" customWidth="1"/>
    <col min="6" max="6" width="17.5703125" customWidth="1"/>
    <col min="7" max="7" width="20.42578125" bestFit="1" customWidth="1"/>
    <col min="8" max="8" width="27" bestFit="1" customWidth="1"/>
    <col min="9" max="9" width="20.42578125" bestFit="1" customWidth="1"/>
    <col min="10" max="10" width="27" bestFit="1" customWidth="1"/>
  </cols>
  <sheetData>
    <row r="1" spans="1:19" ht="28.5" x14ac:dyDescent="0.45">
      <c r="A1" s="34" t="s">
        <v>528</v>
      </c>
      <c r="B1" s="35"/>
      <c r="C1" s="35"/>
      <c r="D1" s="35"/>
      <c r="E1" s="35"/>
      <c r="F1" s="35"/>
      <c r="G1" s="35"/>
      <c r="H1" s="35"/>
      <c r="I1" s="35"/>
      <c r="J1" s="35"/>
      <c r="K1" s="35"/>
      <c r="L1" s="35"/>
      <c r="M1" s="35"/>
      <c r="N1" s="35"/>
      <c r="O1" s="35"/>
      <c r="P1" s="35"/>
      <c r="Q1" s="35"/>
      <c r="R1" s="35"/>
      <c r="S1" s="35"/>
    </row>
    <row r="3" spans="1:19" x14ac:dyDescent="0.25">
      <c r="A3" s="40" t="s">
        <v>541</v>
      </c>
      <c r="B3" s="36" t="s">
        <v>533</v>
      </c>
    </row>
    <row r="4" spans="1:19" x14ac:dyDescent="0.25">
      <c r="A4" s="36" t="s">
        <v>531</v>
      </c>
      <c r="B4" t="s">
        <v>500</v>
      </c>
      <c r="C4" t="s">
        <v>519</v>
      </c>
      <c r="D4" t="s">
        <v>506</v>
      </c>
    </row>
    <row r="5" spans="1:19" x14ac:dyDescent="0.25">
      <c r="A5" s="43" t="s">
        <v>513</v>
      </c>
      <c r="B5" s="37"/>
      <c r="C5" s="37">
        <v>2</v>
      </c>
      <c r="D5" s="37">
        <v>1</v>
      </c>
    </row>
    <row r="6" spans="1:19" x14ac:dyDescent="0.25">
      <c r="A6" s="43" t="s">
        <v>505</v>
      </c>
      <c r="B6" s="37"/>
      <c r="C6" s="37">
        <v>2</v>
      </c>
      <c r="D6" s="37">
        <v>2</v>
      </c>
    </row>
    <row r="7" spans="1:19" x14ac:dyDescent="0.25">
      <c r="A7" s="43" t="s">
        <v>355</v>
      </c>
      <c r="B7" s="37">
        <v>1</v>
      </c>
      <c r="C7" s="37">
        <v>2</v>
      </c>
      <c r="D7" s="37">
        <v>4</v>
      </c>
    </row>
    <row r="8" spans="1:19" x14ac:dyDescent="0.25">
      <c r="A8" s="43" t="s">
        <v>357</v>
      </c>
      <c r="B8" s="37">
        <v>1</v>
      </c>
      <c r="C8" s="37"/>
      <c r="D8" s="37">
        <v>1</v>
      </c>
    </row>
    <row r="9" spans="1:19" x14ac:dyDescent="0.25">
      <c r="A9" s="43" t="s">
        <v>499</v>
      </c>
      <c r="B9" s="37">
        <v>2</v>
      </c>
      <c r="C9" s="37">
        <v>1</v>
      </c>
      <c r="D9" s="37"/>
    </row>
    <row r="10" spans="1:19" x14ac:dyDescent="0.25">
      <c r="A10" s="43" t="s">
        <v>532</v>
      </c>
      <c r="B10" s="37">
        <v>4</v>
      </c>
      <c r="C10" s="37">
        <v>7</v>
      </c>
      <c r="D10" s="37">
        <v>8</v>
      </c>
    </row>
  </sheetData>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16" sqref="C16"/>
    </sheetView>
  </sheetViews>
  <sheetFormatPr defaultRowHeight="15" x14ac:dyDescent="0.25"/>
  <cols>
    <col min="1" max="1" width="19.7109375" customWidth="1"/>
    <col min="2" max="2" width="16.28515625" customWidth="1"/>
    <col min="3" max="3" width="10.5703125" customWidth="1"/>
    <col min="4" max="4" width="15.5703125" customWidth="1"/>
    <col min="5" max="5" width="17.5703125" customWidth="1"/>
    <col min="6" max="7" width="11.28515625" customWidth="1"/>
    <col min="8" max="10" width="27" bestFit="1" customWidth="1"/>
    <col min="11" max="11" width="25.140625" bestFit="1" customWidth="1"/>
    <col min="12" max="12" width="32" bestFit="1" customWidth="1"/>
  </cols>
  <sheetData>
    <row r="1" spans="1:6" ht="28.5" x14ac:dyDescent="0.45">
      <c r="A1" s="24" t="s">
        <v>529</v>
      </c>
    </row>
    <row r="3" spans="1:6" x14ac:dyDescent="0.25">
      <c r="A3" s="36" t="s">
        <v>537</v>
      </c>
      <c r="B3" s="36" t="s">
        <v>533</v>
      </c>
    </row>
    <row r="4" spans="1:6" x14ac:dyDescent="0.25">
      <c r="A4" s="36" t="s">
        <v>531</v>
      </c>
      <c r="B4" t="s">
        <v>513</v>
      </c>
      <c r="C4" t="s">
        <v>355</v>
      </c>
      <c r="D4" t="s">
        <v>357</v>
      </c>
      <c r="E4" t="s">
        <v>499</v>
      </c>
      <c r="F4" t="s">
        <v>532</v>
      </c>
    </row>
    <row r="5" spans="1:6" x14ac:dyDescent="0.25">
      <c r="A5" s="43" t="s">
        <v>500</v>
      </c>
      <c r="B5" s="41"/>
      <c r="C5" s="41"/>
      <c r="D5" s="41">
        <v>622.33525776817362</v>
      </c>
      <c r="E5" s="41">
        <v>625.83244283659781</v>
      </c>
      <c r="F5" s="41">
        <v>1248.1677006047714</v>
      </c>
    </row>
    <row r="6" spans="1:6" x14ac:dyDescent="0.25">
      <c r="A6" s="43" t="s">
        <v>519</v>
      </c>
      <c r="B6" s="41">
        <v>552.21105443597787</v>
      </c>
      <c r="C6" s="41">
        <v>485.59797568393321</v>
      </c>
      <c r="D6" s="41"/>
      <c r="E6" s="41">
        <v>513.50564093758476</v>
      </c>
      <c r="F6" s="41">
        <v>1551.3146710574958</v>
      </c>
    </row>
    <row r="7" spans="1:6" x14ac:dyDescent="0.25">
      <c r="A7" s="43" t="s">
        <v>506</v>
      </c>
      <c r="B7" s="41">
        <v>439.77926088214218</v>
      </c>
      <c r="C7" s="41"/>
      <c r="D7" s="41">
        <v>1403.907999981358</v>
      </c>
      <c r="E7" s="41"/>
      <c r="F7" s="41">
        <v>1843.6872608635001</v>
      </c>
    </row>
    <row r="8" spans="1:6" x14ac:dyDescent="0.25">
      <c r="A8" s="43" t="s">
        <v>532</v>
      </c>
      <c r="B8" s="41">
        <v>991.99031531812011</v>
      </c>
      <c r="C8" s="41">
        <v>485.59797568393321</v>
      </c>
      <c r="D8" s="41">
        <v>2026.2432577495315</v>
      </c>
      <c r="E8" s="41">
        <v>1139.3380837741825</v>
      </c>
      <c r="F8" s="41">
        <v>4643.1696325257672</v>
      </c>
    </row>
    <row r="11" spans="1:6" x14ac:dyDescent="0.25">
      <c r="E11" t="s">
        <v>540</v>
      </c>
    </row>
  </sheetData>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tabSelected="1" workbookViewId="0">
      <selection activeCell="U17" sqref="U17"/>
    </sheetView>
  </sheetViews>
  <sheetFormatPr defaultRowHeight="15" x14ac:dyDescent="0.25"/>
  <cols>
    <col min="15" max="15" width="9.85546875" customWidth="1"/>
    <col min="16" max="18" width="9.140625" style="46"/>
    <col min="19" max="19" width="2.85546875" style="46" customWidth="1"/>
  </cols>
  <sheetData>
    <row r="1" spans="1:15" ht="18" customHeight="1" x14ac:dyDescent="0.25">
      <c r="A1" s="47" t="s">
        <v>545</v>
      </c>
      <c r="B1" s="47"/>
      <c r="C1" s="47"/>
      <c r="D1" s="47"/>
      <c r="E1" s="47"/>
      <c r="F1" s="47"/>
      <c r="G1" s="47"/>
      <c r="H1" s="47"/>
      <c r="I1" s="47"/>
      <c r="J1" s="47"/>
      <c r="K1" s="47"/>
      <c r="L1" s="47"/>
      <c r="M1" s="47"/>
      <c r="N1" s="47"/>
      <c r="O1" s="47"/>
    </row>
    <row r="2" spans="1:15" ht="5.25" hidden="1" customHeight="1" x14ac:dyDescent="0.25">
      <c r="A2" s="47"/>
      <c r="B2" s="47"/>
      <c r="C2" s="47"/>
      <c r="D2" s="47"/>
      <c r="E2" s="47"/>
      <c r="F2" s="47"/>
      <c r="G2" s="47"/>
      <c r="H2" s="47"/>
      <c r="I2" s="47"/>
      <c r="J2" s="47"/>
      <c r="K2" s="47"/>
      <c r="L2" s="47"/>
      <c r="M2" s="47"/>
      <c r="N2" s="47"/>
      <c r="O2" s="47"/>
    </row>
    <row r="3" spans="1:15" x14ac:dyDescent="0.25">
      <c r="A3" s="45" t="s">
        <v>543</v>
      </c>
      <c r="B3" s="45"/>
      <c r="C3" s="45"/>
      <c r="D3" s="45"/>
      <c r="E3" s="45"/>
      <c r="F3" s="45"/>
      <c r="G3" s="45"/>
      <c r="H3" s="45"/>
      <c r="I3" s="45"/>
      <c r="J3" s="45" t="s">
        <v>544</v>
      </c>
      <c r="K3" s="45"/>
      <c r="L3" s="45"/>
      <c r="M3" s="45"/>
      <c r="N3" s="45"/>
      <c r="O3" s="45"/>
    </row>
    <row r="4" spans="1:15" x14ac:dyDescent="0.25">
      <c r="A4" s="45"/>
      <c r="B4" s="45"/>
      <c r="C4" s="45"/>
      <c r="D4" s="45"/>
      <c r="E4" s="45"/>
      <c r="F4" s="45"/>
      <c r="G4" s="45"/>
      <c r="H4" s="45"/>
      <c r="I4" s="45"/>
      <c r="J4" s="45"/>
      <c r="K4" s="45"/>
      <c r="L4" s="45"/>
      <c r="M4" s="45"/>
      <c r="N4" s="45"/>
      <c r="O4" s="45"/>
    </row>
    <row r="5" spans="1:15" x14ac:dyDescent="0.25">
      <c r="A5" s="45"/>
      <c r="B5" s="45"/>
      <c r="C5" s="45"/>
      <c r="D5" s="45"/>
      <c r="E5" s="45"/>
      <c r="F5" s="45"/>
      <c r="G5" s="45"/>
      <c r="H5" s="45"/>
      <c r="I5" s="45"/>
      <c r="J5" s="45"/>
      <c r="K5" s="45"/>
      <c r="L5" s="45"/>
      <c r="M5" s="45"/>
      <c r="N5" s="45"/>
      <c r="O5" s="45"/>
    </row>
    <row r="6" spans="1:15" x14ac:dyDescent="0.25">
      <c r="A6" s="45"/>
      <c r="B6" s="45"/>
      <c r="C6" s="45"/>
      <c r="D6" s="45"/>
      <c r="E6" s="45"/>
      <c r="F6" s="45"/>
      <c r="G6" s="45"/>
      <c r="H6" s="45"/>
      <c r="I6" s="45"/>
      <c r="J6" s="45"/>
      <c r="K6" s="45"/>
      <c r="L6" s="45"/>
      <c r="M6" s="45"/>
      <c r="N6" s="45"/>
      <c r="O6" s="45"/>
    </row>
    <row r="7" spans="1:15" x14ac:dyDescent="0.25">
      <c r="A7" s="45"/>
      <c r="B7" s="45"/>
      <c r="C7" s="45"/>
      <c r="D7" s="45"/>
      <c r="E7" s="45"/>
      <c r="F7" s="45"/>
      <c r="G7" s="45"/>
      <c r="H7" s="45"/>
      <c r="I7" s="45"/>
      <c r="J7" s="45"/>
      <c r="K7" s="45"/>
      <c r="L7" s="45"/>
      <c r="M7" s="45"/>
      <c r="N7" s="45"/>
      <c r="O7" s="45"/>
    </row>
    <row r="8" spans="1:15" x14ac:dyDescent="0.25">
      <c r="A8" s="45"/>
      <c r="B8" s="45"/>
      <c r="C8" s="45"/>
      <c r="D8" s="45"/>
      <c r="E8" s="45"/>
      <c r="F8" s="45"/>
      <c r="G8" s="45"/>
      <c r="H8" s="45"/>
      <c r="I8" s="45"/>
      <c r="J8" s="45"/>
      <c r="K8" s="45"/>
      <c r="L8" s="45"/>
      <c r="M8" s="45"/>
      <c r="N8" s="45"/>
      <c r="O8" s="45"/>
    </row>
    <row r="9" spans="1:15" x14ac:dyDescent="0.25">
      <c r="A9" s="45"/>
      <c r="B9" s="45"/>
      <c r="C9" s="45"/>
      <c r="D9" s="45"/>
      <c r="E9" s="45"/>
      <c r="F9" s="45"/>
      <c r="G9" s="45"/>
      <c r="H9" s="45"/>
      <c r="I9" s="45"/>
      <c r="J9" s="45"/>
      <c r="K9" s="45"/>
      <c r="L9" s="45"/>
      <c r="M9" s="45"/>
      <c r="N9" s="45"/>
      <c r="O9" s="45"/>
    </row>
    <row r="10" spans="1:15" x14ac:dyDescent="0.25">
      <c r="A10" s="45"/>
      <c r="B10" s="45"/>
      <c r="C10" s="45"/>
      <c r="D10" s="45"/>
      <c r="E10" s="45"/>
      <c r="F10" s="45"/>
      <c r="G10" s="45"/>
      <c r="H10" s="45"/>
      <c r="I10" s="45"/>
      <c r="J10" s="45"/>
      <c r="K10" s="45"/>
      <c r="L10" s="45"/>
      <c r="M10" s="45"/>
      <c r="N10" s="45"/>
      <c r="O10" s="45"/>
    </row>
    <row r="11" spans="1:15" x14ac:dyDescent="0.25">
      <c r="A11" s="45"/>
      <c r="B11" s="45"/>
      <c r="C11" s="45"/>
      <c r="D11" s="45"/>
      <c r="E11" s="45"/>
      <c r="F11" s="45"/>
      <c r="G11" s="45"/>
      <c r="H11" s="45"/>
      <c r="I11" s="45"/>
      <c r="J11" s="45"/>
      <c r="K11" s="45"/>
      <c r="L11" s="45"/>
      <c r="M11" s="45"/>
      <c r="N11" s="45"/>
      <c r="O11" s="45"/>
    </row>
    <row r="12" spans="1:15" x14ac:dyDescent="0.25">
      <c r="A12" s="45"/>
      <c r="B12" s="45"/>
      <c r="C12" s="45"/>
      <c r="D12" s="45"/>
      <c r="E12" s="45"/>
      <c r="F12" s="45"/>
      <c r="G12" s="45"/>
      <c r="H12" s="45"/>
      <c r="I12" s="45"/>
      <c r="J12" s="45"/>
      <c r="K12" s="45"/>
      <c r="L12" s="45"/>
      <c r="M12" s="45"/>
      <c r="N12" s="45"/>
      <c r="O12" s="45"/>
    </row>
    <row r="13" spans="1:15" x14ac:dyDescent="0.25">
      <c r="A13" s="45"/>
      <c r="B13" s="45"/>
      <c r="C13" s="45"/>
      <c r="D13" s="45"/>
      <c r="E13" s="45"/>
      <c r="F13" s="45"/>
      <c r="G13" s="45"/>
      <c r="H13" s="45"/>
      <c r="I13" s="45"/>
      <c r="J13" s="45"/>
      <c r="K13" s="45"/>
      <c r="L13" s="45"/>
      <c r="M13" s="45"/>
      <c r="N13" s="45"/>
      <c r="O13" s="45"/>
    </row>
    <row r="14" spans="1:15" x14ac:dyDescent="0.25">
      <c r="A14" s="45"/>
      <c r="B14" s="45"/>
      <c r="C14" s="45"/>
      <c r="D14" s="45"/>
      <c r="E14" s="45"/>
      <c r="F14" s="45"/>
      <c r="G14" s="45"/>
      <c r="H14" s="45"/>
      <c r="I14" s="45"/>
      <c r="J14" s="45"/>
      <c r="K14" s="45"/>
      <c r="L14" s="45"/>
      <c r="M14" s="45"/>
      <c r="N14" s="45"/>
      <c r="O14" s="45"/>
    </row>
    <row r="15" spans="1:15" x14ac:dyDescent="0.25">
      <c r="A15" s="45"/>
      <c r="B15" s="45"/>
      <c r="C15" s="45"/>
      <c r="D15" s="45"/>
      <c r="E15" s="45"/>
      <c r="F15" s="45"/>
      <c r="G15" s="45"/>
      <c r="H15" s="45"/>
      <c r="I15" s="45"/>
      <c r="J15" s="45"/>
      <c r="K15" s="45"/>
      <c r="L15" s="45"/>
      <c r="M15" s="45"/>
      <c r="N15" s="45"/>
      <c r="O15" s="45"/>
    </row>
    <row r="16" spans="1:15" x14ac:dyDescent="0.25">
      <c r="A16" s="45"/>
      <c r="B16" s="45"/>
      <c r="C16" s="45"/>
      <c r="D16" s="45"/>
      <c r="E16" s="45"/>
      <c r="F16" s="45"/>
      <c r="G16" s="45"/>
      <c r="H16" s="45"/>
      <c r="I16" s="45"/>
      <c r="J16" s="45"/>
      <c r="K16" s="45"/>
      <c r="L16" s="45"/>
      <c r="M16" s="45"/>
      <c r="N16" s="45"/>
      <c r="O16" s="45"/>
    </row>
    <row r="17" spans="1:15" x14ac:dyDescent="0.25">
      <c r="A17" s="45"/>
      <c r="B17" s="45"/>
      <c r="C17" s="45"/>
      <c r="D17" s="45"/>
      <c r="E17" s="45"/>
      <c r="F17" s="45"/>
      <c r="G17" s="45"/>
      <c r="H17" s="45"/>
      <c r="I17" s="45"/>
      <c r="J17" s="45"/>
      <c r="K17" s="45"/>
      <c r="L17" s="45"/>
      <c r="M17" s="45"/>
      <c r="N17" s="45"/>
      <c r="O17" s="45"/>
    </row>
    <row r="18" spans="1:15" ht="12" customHeight="1" x14ac:dyDescent="0.25">
      <c r="A18" s="45"/>
      <c r="B18" s="45"/>
      <c r="C18" s="45"/>
      <c r="D18" s="45"/>
      <c r="E18" s="45"/>
      <c r="F18" s="45"/>
      <c r="G18" s="45"/>
      <c r="H18" s="45"/>
      <c r="I18" s="45"/>
      <c r="J18" s="45"/>
      <c r="K18" s="45"/>
      <c r="L18" s="45"/>
      <c r="M18" s="45"/>
      <c r="N18" s="45"/>
      <c r="O18" s="45"/>
    </row>
    <row r="19" spans="1:15" ht="15" hidden="1" customHeight="1" x14ac:dyDescent="0.25">
      <c r="A19" s="45"/>
      <c r="B19" s="45"/>
      <c r="C19" s="45"/>
      <c r="D19" s="45"/>
      <c r="E19" s="45"/>
      <c r="F19" s="45"/>
      <c r="G19" s="45"/>
      <c r="H19" s="45"/>
      <c r="I19" s="45"/>
      <c r="J19" s="45"/>
      <c r="K19" s="45"/>
      <c r="L19" s="45"/>
      <c r="M19" s="45"/>
      <c r="N19" s="45"/>
      <c r="O19" s="45"/>
    </row>
    <row r="20" spans="1:15" x14ac:dyDescent="0.25">
      <c r="A20" s="45"/>
      <c r="B20" s="45"/>
      <c r="C20" s="45"/>
      <c r="D20" s="45"/>
      <c r="E20" s="45"/>
      <c r="F20" s="45"/>
      <c r="G20" s="45"/>
      <c r="H20" s="45"/>
      <c r="I20" s="45"/>
      <c r="J20" s="45"/>
      <c r="K20" s="45"/>
      <c r="L20" s="45"/>
      <c r="M20" s="45"/>
      <c r="N20" s="45"/>
      <c r="O20" s="45"/>
    </row>
    <row r="21" spans="1:15" x14ac:dyDescent="0.25">
      <c r="A21" s="45"/>
      <c r="B21" s="45"/>
      <c r="C21" s="45"/>
      <c r="D21" s="45"/>
      <c r="E21" s="45"/>
      <c r="F21" s="45"/>
      <c r="G21" s="45"/>
      <c r="H21" s="45"/>
      <c r="I21" s="45"/>
      <c r="J21" s="45"/>
      <c r="K21" s="45"/>
      <c r="L21" s="45"/>
      <c r="M21" s="45"/>
      <c r="N21" s="45"/>
      <c r="O21" s="45"/>
    </row>
    <row r="22" spans="1:15" x14ac:dyDescent="0.25">
      <c r="A22" s="45"/>
      <c r="B22" s="45"/>
      <c r="C22" s="45"/>
      <c r="D22" s="45"/>
      <c r="E22" s="45"/>
      <c r="F22" s="45"/>
      <c r="G22" s="45"/>
      <c r="H22" s="45"/>
      <c r="I22" s="45"/>
      <c r="J22" s="45"/>
      <c r="K22" s="45"/>
      <c r="L22" s="45"/>
      <c r="M22" s="45"/>
      <c r="N22" s="45"/>
      <c r="O22" s="45"/>
    </row>
    <row r="23" spans="1:15" x14ac:dyDescent="0.25">
      <c r="A23" s="45"/>
      <c r="B23" s="45"/>
      <c r="C23" s="45"/>
      <c r="D23" s="45"/>
      <c r="E23" s="45"/>
      <c r="F23" s="45"/>
      <c r="G23" s="45"/>
      <c r="H23" s="45"/>
      <c r="I23" s="45"/>
      <c r="J23" s="45"/>
      <c r="K23" s="45"/>
      <c r="L23" s="45"/>
      <c r="M23" s="45"/>
      <c r="N23" s="45"/>
      <c r="O23" s="45"/>
    </row>
    <row r="24" spans="1:15" x14ac:dyDescent="0.25">
      <c r="A24" s="45"/>
      <c r="B24" s="45"/>
      <c r="C24" s="45"/>
      <c r="D24" s="45"/>
      <c r="E24" s="45"/>
      <c r="F24" s="45"/>
      <c r="G24" s="45"/>
      <c r="H24" s="45"/>
      <c r="I24" s="45"/>
      <c r="J24" s="45"/>
      <c r="K24" s="45"/>
      <c r="L24" s="45"/>
      <c r="M24" s="45"/>
      <c r="N24" s="45"/>
      <c r="O24" s="45"/>
    </row>
    <row r="25" spans="1:15" x14ac:dyDescent="0.25">
      <c r="A25" s="45"/>
      <c r="B25" s="45"/>
      <c r="C25" s="45"/>
      <c r="D25" s="45"/>
      <c r="E25" s="45"/>
      <c r="F25" s="45"/>
      <c r="G25" s="45"/>
      <c r="H25" s="45"/>
      <c r="I25" s="45"/>
      <c r="J25" s="45"/>
      <c r="K25" s="45"/>
      <c r="L25" s="45"/>
      <c r="M25" s="45"/>
      <c r="N25" s="45"/>
      <c r="O25" s="45"/>
    </row>
    <row r="26" spans="1:15" x14ac:dyDescent="0.25">
      <c r="A26" s="45"/>
      <c r="B26" s="45"/>
      <c r="C26" s="45"/>
      <c r="D26" s="45"/>
      <c r="E26" s="45"/>
      <c r="F26" s="45"/>
      <c r="G26" s="45"/>
      <c r="H26" s="45"/>
      <c r="I26" s="45"/>
      <c r="J26" s="45"/>
      <c r="K26" s="45"/>
      <c r="L26" s="45"/>
      <c r="M26" s="45"/>
      <c r="N26" s="45"/>
      <c r="O26" s="45"/>
    </row>
    <row r="27" spans="1:15" x14ac:dyDescent="0.25">
      <c r="A27" s="45"/>
      <c r="B27" s="45"/>
      <c r="C27" s="45"/>
      <c r="D27" s="45"/>
      <c r="E27" s="45"/>
      <c r="F27" s="45"/>
      <c r="G27" s="45"/>
      <c r="H27" s="45"/>
      <c r="I27" s="45"/>
      <c r="J27" s="45"/>
      <c r="K27" s="45"/>
      <c r="L27" s="45"/>
      <c r="M27" s="45"/>
      <c r="N27" s="45"/>
      <c r="O27" s="45"/>
    </row>
    <row r="28" spans="1:15" x14ac:dyDescent="0.25">
      <c r="A28" s="45"/>
      <c r="B28" s="45"/>
      <c r="C28" s="45"/>
      <c r="D28" s="45"/>
      <c r="E28" s="45"/>
      <c r="F28" s="45"/>
      <c r="G28" s="45"/>
      <c r="H28" s="45"/>
      <c r="I28" s="45"/>
      <c r="J28" s="45"/>
      <c r="K28" s="45"/>
      <c r="L28" s="45"/>
      <c r="M28" s="45"/>
      <c r="N28" s="45"/>
      <c r="O28" s="45"/>
    </row>
    <row r="29" spans="1:15" x14ac:dyDescent="0.25">
      <c r="A29" s="45"/>
      <c r="B29" s="45"/>
      <c r="C29" s="45"/>
      <c r="D29" s="45"/>
      <c r="E29" s="45"/>
      <c r="F29" s="45"/>
      <c r="G29" s="45"/>
      <c r="H29" s="45"/>
      <c r="I29" s="45"/>
      <c r="J29" s="45"/>
      <c r="K29" s="45"/>
      <c r="L29" s="45"/>
      <c r="M29" s="45"/>
      <c r="N29" s="45"/>
      <c r="O29" s="45"/>
    </row>
    <row r="30" spans="1:15" x14ac:dyDescent="0.25">
      <c r="A30" s="4"/>
      <c r="B30" s="4"/>
      <c r="C30" s="4"/>
      <c r="D30" s="4"/>
      <c r="E30" s="4"/>
      <c r="F30" s="4"/>
      <c r="G30" s="4"/>
      <c r="H30" s="4"/>
      <c r="I30" s="4"/>
      <c r="J30" s="4"/>
      <c r="K30" s="4"/>
      <c r="L30" s="4"/>
      <c r="M30" s="4"/>
      <c r="N30" s="4"/>
      <c r="O30" s="4"/>
    </row>
  </sheetData>
  <mergeCells count="6">
    <mergeCell ref="A1:O2"/>
    <mergeCell ref="A3:I19"/>
    <mergeCell ref="J3:O19"/>
    <mergeCell ref="A20:H29"/>
    <mergeCell ref="I20:O29"/>
    <mergeCell ref="P1:S1048576"/>
  </mergeCells>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DATA</vt:lpstr>
      <vt:lpstr>Removing Duplicates</vt:lpstr>
      <vt:lpstr>Missing Values</vt:lpstr>
      <vt:lpstr>Outliers</vt:lpstr>
      <vt:lpstr>Text-to-column</vt:lpstr>
      <vt:lpstr>Sort &amp;Filters</vt:lpstr>
      <vt:lpstr>Advanced filters</vt:lpstr>
      <vt:lpstr>Highlighting cells</vt:lpstr>
      <vt:lpstr>Basic formulas</vt:lpstr>
      <vt:lpstr>Count functions</vt:lpstr>
      <vt:lpstr>If functions</vt:lpstr>
      <vt:lpstr>V lookup</vt:lpstr>
      <vt:lpstr>H lookup</vt:lpstr>
      <vt:lpstr>X lookup</vt:lpstr>
      <vt:lpstr>Data 1</vt:lpstr>
      <vt:lpstr>Discriptive statistics</vt:lpstr>
      <vt:lpstr>Sample T-test</vt:lpstr>
      <vt:lpstr>Business Questions</vt:lpstr>
      <vt:lpstr>FINDING 1</vt:lpstr>
      <vt:lpstr>FINDING 2</vt:lpstr>
      <vt:lpstr>FINDING 3</vt:lpstr>
      <vt:lpstr>FINDING 4</vt:lpstr>
      <vt:lpstr>DASHBOARD </vt:lpstr>
      <vt:lpstr>'Advanced filters'!Criteria</vt:lpstr>
      <vt:lpstr>'Advanced filters'!Extract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Anandan</dc:creator>
  <cp:lastModifiedBy>PC</cp:lastModifiedBy>
  <dcterms:created xsi:type="dcterms:W3CDTF">2025-04-04T12:39:42Z</dcterms:created>
  <dcterms:modified xsi:type="dcterms:W3CDTF">2025-07-21T05:19:25Z</dcterms:modified>
</cp:coreProperties>
</file>